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2903-XXX\Desktop\業務まとめ\健康経営事業所認定事業\R2\申請書送付用各種様式\起案セット\"/>
    </mc:Choice>
  </mc:AlternateContent>
  <bookViews>
    <workbookView xWindow="0" yWindow="0" windowWidth="20490" windowHeight="7380"/>
  </bookViews>
  <sheets>
    <sheet name="受付一覧(情報を入力)" sheetId="2" r:id="rId1"/>
    <sheet name="紹介イメージ" sheetId="4" r:id="rId2"/>
  </sheets>
  <definedNames>
    <definedName name="_xlnm.Print_Area" localSheetId="0">'受付一覧(情報を入力)'!$B$1:$M$3</definedName>
    <definedName name="_xlnm.Print_Area" localSheetId="1">紹介イメージ!$A$1:$N$80</definedName>
    <definedName name="_xlnm.Print_Titles" localSheetId="0">'受付一覧(情報を入力)'!$A:$A,'受付一覧(情報を入力)'!$1:$1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2" i="4" l="1"/>
  <c r="C71" i="4"/>
  <c r="C62" i="4"/>
  <c r="C61" i="4"/>
  <c r="C52" i="4"/>
  <c r="C51" i="4"/>
  <c r="C42" i="4"/>
  <c r="C41" i="4"/>
  <c r="C32" i="4"/>
  <c r="C31" i="4"/>
  <c r="C24" i="4"/>
  <c r="C23" i="4"/>
  <c r="C16" i="4"/>
  <c r="J9" i="4"/>
  <c r="C15" i="4"/>
  <c r="J11" i="4"/>
  <c r="J12" i="4"/>
  <c r="J10" i="4"/>
  <c r="D6" i="4"/>
</calcChain>
</file>

<file path=xl/sharedStrings.xml><?xml version="1.0" encoding="utf-8"?>
<sst xmlns="http://schemas.openxmlformats.org/spreadsheetml/2006/main" count="37" uniqueCount="35">
  <si>
    <t>事例No.</t>
    <rPh sb="0" eb="2">
      <t>ジレイ</t>
    </rPh>
    <phoneticPr fontId="1"/>
  </si>
  <si>
    <t>代表者氏名</t>
    <rPh sb="0" eb="3">
      <t>ダイヒョウシャ</t>
    </rPh>
    <rPh sb="3" eb="5">
      <t>シメイ</t>
    </rPh>
    <phoneticPr fontId="1"/>
  </si>
  <si>
    <t>所在地</t>
    <rPh sb="0" eb="3">
      <t>ショザイチ</t>
    </rPh>
    <phoneticPr fontId="1"/>
  </si>
  <si>
    <t>現在の従業員数</t>
    <rPh sb="0" eb="2">
      <t>ゲンザイ</t>
    </rPh>
    <rPh sb="3" eb="6">
      <t>ジュウギョウイン</t>
    </rPh>
    <rPh sb="6" eb="7">
      <t>スウ</t>
    </rPh>
    <phoneticPr fontId="1"/>
  </si>
  <si>
    <t>事業内容</t>
    <rPh sb="0" eb="2">
      <t>ジギョウ</t>
    </rPh>
    <rPh sb="2" eb="4">
      <t>ナイヨウ</t>
    </rPh>
    <phoneticPr fontId="1"/>
  </si>
  <si>
    <t>会社名</t>
    <rPh sb="0" eb="3">
      <t>カイシャメイ</t>
    </rPh>
    <phoneticPr fontId="1"/>
  </si>
  <si>
    <t>○○株式会社</t>
    <rPh sb="2" eb="6">
      <t>カブシキカイシャ</t>
    </rPh>
    <phoneticPr fontId="1"/>
  </si>
  <si>
    <t>○○　○○</t>
    <phoneticPr fontId="1"/>
  </si>
  <si>
    <t>○○市</t>
    <rPh sb="2" eb="3">
      <t>シ</t>
    </rPh>
    <phoneticPr fontId="1"/>
  </si>
  <si>
    <t>○○名</t>
    <rPh sb="2" eb="3">
      <t>メイ</t>
    </rPh>
    <phoneticPr fontId="1"/>
  </si>
  <si>
    <t>健康経営への取り組みのきっかけ</t>
    <rPh sb="0" eb="4">
      <t>ケンコウケイエイ</t>
    </rPh>
    <rPh sb="6" eb="7">
      <t>ト</t>
    </rPh>
    <rPh sb="8" eb="9">
      <t>ク</t>
    </rPh>
    <phoneticPr fontId="1"/>
  </si>
  <si>
    <t>社内における健康経営の
推進体制</t>
    <rPh sb="0" eb="2">
      <t>シャナイ</t>
    </rPh>
    <rPh sb="6" eb="10">
      <t>ケンコウケイエイ</t>
    </rPh>
    <rPh sb="12" eb="14">
      <t>スイシン</t>
    </rPh>
    <rPh sb="14" eb="16">
      <t>タイセイ</t>
    </rPh>
    <phoneticPr fontId="1"/>
  </si>
  <si>
    <t>いばらき健康経営推進事業所認定制度への申請動機</t>
    <rPh sb="4" eb="6">
      <t>ケンコウ</t>
    </rPh>
    <rPh sb="6" eb="8">
      <t>ケイエイ</t>
    </rPh>
    <rPh sb="8" eb="10">
      <t>スイシン</t>
    </rPh>
    <rPh sb="10" eb="13">
      <t>ジギョウショ</t>
    </rPh>
    <rPh sb="13" eb="15">
      <t>ニンテイ</t>
    </rPh>
    <rPh sb="15" eb="17">
      <t>セイド</t>
    </rPh>
    <rPh sb="19" eb="21">
      <t>シンセイ</t>
    </rPh>
    <rPh sb="21" eb="23">
      <t>ドウキ</t>
    </rPh>
    <phoneticPr fontId="1"/>
  </si>
  <si>
    <t>社内における健康経営の
取組内容①</t>
    <rPh sb="0" eb="2">
      <t>シャナイ</t>
    </rPh>
    <rPh sb="6" eb="8">
      <t>ケンコウ</t>
    </rPh>
    <rPh sb="8" eb="10">
      <t>ケイエイ</t>
    </rPh>
    <rPh sb="12" eb="14">
      <t>トリクミ</t>
    </rPh>
    <rPh sb="14" eb="16">
      <t>ナイヨウ</t>
    </rPh>
    <phoneticPr fontId="1"/>
  </si>
  <si>
    <t>社内における健康経営の
取組内容②</t>
    <rPh sb="0" eb="2">
      <t>シャナイ</t>
    </rPh>
    <rPh sb="6" eb="8">
      <t>ケンコウ</t>
    </rPh>
    <rPh sb="8" eb="10">
      <t>ケイエイ</t>
    </rPh>
    <rPh sb="12" eb="14">
      <t>トリクミ</t>
    </rPh>
    <rPh sb="14" eb="16">
      <t>ナイヨウ</t>
    </rPh>
    <phoneticPr fontId="1"/>
  </si>
  <si>
    <t>社内における健康経営の
取組内容③</t>
    <rPh sb="0" eb="2">
      <t>シャナイ</t>
    </rPh>
    <rPh sb="6" eb="8">
      <t>ケンコウ</t>
    </rPh>
    <rPh sb="8" eb="10">
      <t>ケイエイ</t>
    </rPh>
    <rPh sb="12" eb="14">
      <t>トリクミ</t>
    </rPh>
    <rPh sb="14" eb="16">
      <t>ナイヨウ</t>
    </rPh>
    <phoneticPr fontId="1"/>
  </si>
  <si>
    <t>一般土木建設業
○○コンサルティング業 等
(主たる業務を記載)</t>
    <rPh sb="0" eb="2">
      <t>イッパン</t>
    </rPh>
    <rPh sb="2" eb="4">
      <t>ドボク</t>
    </rPh>
    <rPh sb="4" eb="7">
      <t>ケンセツギョウ</t>
    </rPh>
    <rPh sb="18" eb="19">
      <t>ギョウ</t>
    </rPh>
    <rPh sb="20" eb="21">
      <t>ナド</t>
    </rPh>
    <rPh sb="23" eb="24">
      <t>シュ</t>
    </rPh>
    <rPh sb="26" eb="28">
      <t>ギョウム</t>
    </rPh>
    <rPh sb="29" eb="31">
      <t>キサイ</t>
    </rPh>
    <phoneticPr fontId="1"/>
  </si>
  <si>
    <t>自由記載
(健康経営を意識した切っ掛け等について記載してください)</t>
    <rPh sb="0" eb="2">
      <t>ジユウ</t>
    </rPh>
    <rPh sb="2" eb="4">
      <t>キサイ</t>
    </rPh>
    <rPh sb="6" eb="10">
      <t>ケンコウケイエイ</t>
    </rPh>
    <rPh sb="11" eb="13">
      <t>イシキ</t>
    </rPh>
    <rPh sb="15" eb="16">
      <t>キ</t>
    </rPh>
    <rPh sb="17" eb="18">
      <t>カ</t>
    </rPh>
    <rPh sb="19" eb="20">
      <t>トウ</t>
    </rPh>
    <rPh sb="24" eb="26">
      <t>キサイ</t>
    </rPh>
    <phoneticPr fontId="1"/>
  </si>
  <si>
    <t>担当者の配置や､社内での周知体制等を記載してください</t>
    <rPh sb="0" eb="3">
      <t>タントウシャ</t>
    </rPh>
    <rPh sb="4" eb="6">
      <t>ハイチ</t>
    </rPh>
    <rPh sb="8" eb="10">
      <t>シャナイ</t>
    </rPh>
    <rPh sb="12" eb="14">
      <t>シュウチ</t>
    </rPh>
    <rPh sb="14" eb="16">
      <t>タイセイ</t>
    </rPh>
    <rPh sb="16" eb="17">
      <t>ナド</t>
    </rPh>
    <rPh sb="18" eb="20">
      <t>キサイ</t>
    </rPh>
    <phoneticPr fontId="1"/>
  </si>
  <si>
    <t>自由記載
(当県における認定を受けようと考えた理由等について記載してください)</t>
    <rPh sb="0" eb="2">
      <t>ジユウ</t>
    </rPh>
    <rPh sb="2" eb="4">
      <t>キサイ</t>
    </rPh>
    <rPh sb="6" eb="8">
      <t>トウケン</t>
    </rPh>
    <rPh sb="12" eb="14">
      <t>ニンテイ</t>
    </rPh>
    <rPh sb="15" eb="16">
      <t>ウ</t>
    </rPh>
    <rPh sb="20" eb="21">
      <t>カンガ</t>
    </rPh>
    <rPh sb="23" eb="25">
      <t>リユウ</t>
    </rPh>
    <rPh sb="25" eb="26">
      <t>トウ</t>
    </rPh>
    <rPh sb="30" eb="32">
      <t>キサイ</t>
    </rPh>
    <phoneticPr fontId="1"/>
  </si>
  <si>
    <t>健康経営の取組みによる効果・メリット</t>
    <rPh sb="0" eb="4">
      <t>ケンコウケイエイ</t>
    </rPh>
    <rPh sb="5" eb="7">
      <t>トリクミ</t>
    </rPh>
    <rPh sb="11" eb="13">
      <t>コウカ</t>
    </rPh>
    <phoneticPr fontId="1"/>
  </si>
  <si>
    <t>取組みによって生じた社内での改善事項や､良かったと思えたことについて記載してください</t>
    <rPh sb="0" eb="2">
      <t>トリクミ</t>
    </rPh>
    <rPh sb="7" eb="8">
      <t>ショウ</t>
    </rPh>
    <rPh sb="10" eb="12">
      <t>シャナイ</t>
    </rPh>
    <rPh sb="14" eb="16">
      <t>カイゼン</t>
    </rPh>
    <rPh sb="16" eb="18">
      <t>ジコウ</t>
    </rPh>
    <rPh sb="20" eb="21">
      <t>ヨ</t>
    </rPh>
    <rPh sb="25" eb="26">
      <t>オモ</t>
    </rPh>
    <rPh sb="34" eb="36">
      <t>キサイ</t>
    </rPh>
    <phoneticPr fontId="1"/>
  </si>
  <si>
    <t>社内における健康経営の取組みについて詳細を記載してください
※3つ以上ある場合には､セルを増やしていただいて大丈夫です</t>
    <rPh sb="0" eb="2">
      <t>シャナイ</t>
    </rPh>
    <rPh sb="6" eb="10">
      <t>ケンコウケイエイ</t>
    </rPh>
    <rPh sb="11" eb="13">
      <t>トリクミ</t>
    </rPh>
    <rPh sb="18" eb="20">
      <t>ショウサイ</t>
    </rPh>
    <rPh sb="21" eb="23">
      <t>キサイ</t>
    </rPh>
    <rPh sb="33" eb="35">
      <t>イジョウ</t>
    </rPh>
    <rPh sb="37" eb="39">
      <t>バアイ</t>
    </rPh>
    <rPh sb="45" eb="46">
      <t>フ</t>
    </rPh>
    <rPh sb="54" eb="57">
      <t>ダイジョウブ</t>
    </rPh>
    <phoneticPr fontId="1"/>
  </si>
  <si>
    <t>代表者氏名</t>
    <rPh sb="0" eb="5">
      <t>ダイヒョウシャシメイ</t>
    </rPh>
    <phoneticPr fontId="1"/>
  </si>
  <si>
    <t>会社名</t>
    <rPh sb="0" eb="2">
      <t>カイシャ</t>
    </rPh>
    <rPh sb="2" eb="3">
      <t>メイ</t>
    </rPh>
    <phoneticPr fontId="1"/>
  </si>
  <si>
    <t>所在地</t>
    <rPh sb="0" eb="3">
      <t>ショザイチ</t>
    </rPh>
    <phoneticPr fontId="1"/>
  </si>
  <si>
    <t>従業員数</t>
    <rPh sb="0" eb="3">
      <t>ジュウギョウイン</t>
    </rPh>
    <rPh sb="3" eb="4">
      <t>スウ</t>
    </rPh>
    <phoneticPr fontId="1"/>
  </si>
  <si>
    <t>事業内容</t>
    <rPh sb="0" eb="2">
      <t>ジギョウ</t>
    </rPh>
    <rPh sb="2" eb="4">
      <t>ナイヨウ</t>
    </rPh>
    <phoneticPr fontId="1"/>
  </si>
  <si>
    <t>写真添付箇所①</t>
    <rPh sb="0" eb="2">
      <t>シャシン</t>
    </rPh>
    <rPh sb="2" eb="4">
      <t>テンプ</t>
    </rPh>
    <rPh sb="4" eb="6">
      <t>カショ</t>
    </rPh>
    <phoneticPr fontId="1"/>
  </si>
  <si>
    <t>会社概要</t>
    <rPh sb="0" eb="2">
      <t>カイシャ</t>
    </rPh>
    <rPh sb="2" eb="4">
      <t>ガイヨウ</t>
    </rPh>
    <phoneticPr fontId="1"/>
  </si>
  <si>
    <t>写真添付箇所②</t>
    <rPh sb="0" eb="2">
      <t>シャシン</t>
    </rPh>
    <rPh sb="2" eb="4">
      <t>テンプ</t>
    </rPh>
    <rPh sb="4" eb="6">
      <t>カショ</t>
    </rPh>
    <phoneticPr fontId="1"/>
  </si>
  <si>
    <t>写真添付箇所③</t>
    <rPh sb="0" eb="2">
      <t>シャシン</t>
    </rPh>
    <rPh sb="2" eb="4">
      <t>テンプ</t>
    </rPh>
    <rPh sb="4" eb="6">
      <t>カショ</t>
    </rPh>
    <phoneticPr fontId="1"/>
  </si>
  <si>
    <t>写真添付箇所④</t>
    <rPh sb="0" eb="2">
      <t>シャシン</t>
    </rPh>
    <rPh sb="2" eb="4">
      <t>テンプ</t>
    </rPh>
    <rPh sb="4" eb="6">
      <t>カショ</t>
    </rPh>
    <phoneticPr fontId="1"/>
  </si>
  <si>
    <t>いばらき健康経営推進事業所認定に係る取組み事例紹介</t>
    <rPh sb="4" eb="8">
      <t>ケンコウケイエイ</t>
    </rPh>
    <rPh sb="8" eb="10">
      <t>スイシン</t>
    </rPh>
    <rPh sb="10" eb="12">
      <t>ジギョウ</t>
    </rPh>
    <rPh sb="12" eb="13">
      <t>ショ</t>
    </rPh>
    <rPh sb="13" eb="15">
      <t>ニンテイ</t>
    </rPh>
    <rPh sb="16" eb="17">
      <t>カカ</t>
    </rPh>
    <rPh sb="18" eb="20">
      <t>トリクミ</t>
    </rPh>
    <rPh sb="21" eb="23">
      <t>ジレイ</t>
    </rPh>
    <rPh sb="23" eb="25">
      <t>ショウカイ</t>
    </rPh>
    <phoneticPr fontId="1"/>
  </si>
  <si>
    <t>①に同じ</t>
    <rPh sb="2" eb="3">
      <t>オナ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</si>
</sst>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h:mm;@"/>
  </numFmts>
  <fonts count="6"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9"/>
      <color theme="1"/>
      <name val="ＭＳ 明朝"/>
      <family val="1"/>
      <charset val="128"/>
    </font>
    <font>
      <sz val="10"/>
      <color theme="1"/>
      <name val="AR P丸ゴシック体M"/>
      <family val="3"/>
      <charset val="128"/>
    </font>
    <font>
      <sz val="14"/>
      <color theme="1"/>
      <name val="AR P丸ゴシック体M"/>
      <family val="3"/>
      <charset val="128"/>
    </font>
  </fonts>
  <fills count="3">
    <fill>
      <patternFill patternType="none"/>
    </fill>
    <fill>
      <patternFill patternType="gray125"/>
    </fill>
    <fill>
      <patternFill patternType="solid">
        <fgColor rgb="FFFFFF9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59">
    <xf numFmtId="0" fontId="0" fillId="0" borderId="0" xfId="0">
      <alignment vertical="center"/>
    </xf>
    <xf numFmtId="0" fontId="2" fillId="0" borderId="0" xfId="0" applyFont="1" applyAlignment="1">
      <alignment vertical="center" shrinkToFit="1"/>
    </xf>
    <xf numFmtId="0" fontId="2" fillId="0" borderId="0" xfId="0" applyFont="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Border="1" applyAlignment="1">
      <alignment horizontal="center" vertical="center" wrapText="1" shrinkToFit="1"/>
    </xf>
    <xf numFmtId="0" fontId="2" fillId="0" borderId="1" xfId="0" applyFont="1" applyBorder="1" applyAlignment="1">
      <alignment horizontal="center" vertical="center" shrinkToFit="1"/>
    </xf>
    <xf numFmtId="176" fontId="2" fillId="0" borderId="1" xfId="0" applyNumberFormat="1" applyFont="1" applyBorder="1" applyAlignment="1">
      <alignment horizontal="center" vertical="center" shrinkToFit="1"/>
    </xf>
    <xf numFmtId="0" fontId="2" fillId="0" borderId="1" xfId="0" applyFont="1" applyBorder="1" applyAlignment="1">
      <alignment horizontal="center" vertical="center" shrinkToFit="1"/>
    </xf>
    <xf numFmtId="177" fontId="2" fillId="0" borderId="1" xfId="0" applyNumberFormat="1"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Border="1" applyAlignment="1">
      <alignment horizontal="center" vertical="center" shrinkToFit="1"/>
    </xf>
    <xf numFmtId="177" fontId="3" fillId="0" borderId="1" xfId="0" applyNumberFormat="1" applyFont="1" applyBorder="1" applyAlignment="1">
      <alignment horizontal="center" vertical="center" wrapText="1" shrinkToFit="1"/>
    </xf>
    <xf numFmtId="0" fontId="4" fillId="0" borderId="0" xfId="0" applyFont="1" applyAlignment="1">
      <alignment vertical="center" shrinkToFit="1"/>
    </xf>
    <xf numFmtId="0" fontId="4" fillId="0" borderId="0" xfId="0" applyFont="1" applyBorder="1" applyAlignment="1">
      <alignment vertical="center" shrinkToFit="1"/>
    </xf>
    <xf numFmtId="0" fontId="4" fillId="0" borderId="0" xfId="0" applyFont="1" applyBorder="1" applyAlignment="1">
      <alignment horizontal="center" vertical="center" shrinkToFit="1"/>
    </xf>
    <xf numFmtId="0" fontId="4"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4" fillId="2" borderId="1" xfId="0" applyFont="1" applyFill="1" applyBorder="1" applyAlignment="1">
      <alignment horizontal="center" vertical="center" shrinkToFit="1"/>
    </xf>
    <xf numFmtId="0" fontId="4" fillId="0" borderId="0" xfId="0" applyFont="1" applyAlignment="1">
      <alignment vertical="center" wrapText="1" shrinkToFit="1"/>
    </xf>
    <xf numFmtId="0" fontId="4" fillId="0" borderId="10" xfId="0" applyFont="1" applyBorder="1" applyAlignment="1">
      <alignment horizontal="center" vertical="center" shrinkToFit="1"/>
    </xf>
    <xf numFmtId="0" fontId="4" fillId="0" borderId="11" xfId="0" applyFont="1" applyBorder="1" applyAlignment="1">
      <alignment vertical="center" shrinkToFit="1"/>
    </xf>
    <xf numFmtId="0" fontId="4" fillId="0" borderId="5" xfId="0" applyFont="1" applyBorder="1" applyAlignment="1">
      <alignment vertical="center" shrinkToFit="1"/>
    </xf>
    <xf numFmtId="0" fontId="4" fillId="0" borderId="3" xfId="0" applyFont="1" applyBorder="1" applyAlignment="1">
      <alignment vertical="center" shrinkToFit="1"/>
    </xf>
    <xf numFmtId="0" fontId="4" fillId="0" borderId="5"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8" xfId="0" applyFont="1" applyBorder="1" applyAlignment="1">
      <alignment horizontal="center" vertical="center" shrinkToFit="1"/>
    </xf>
    <xf numFmtId="0" fontId="5"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2" borderId="0" xfId="0" applyFont="1" applyFill="1" applyAlignment="1">
      <alignment vertical="center" shrinkToFit="1"/>
    </xf>
    <xf numFmtId="0" fontId="4" fillId="2" borderId="0" xfId="0" applyFont="1" applyFill="1" applyAlignment="1">
      <alignment horizontal="center" vertical="center" shrinkToFit="1"/>
    </xf>
    <xf numFmtId="0" fontId="5" fillId="0" borderId="0" xfId="0" applyFont="1" applyAlignment="1">
      <alignment horizontal="center" vertical="center" shrinkToFit="1"/>
    </xf>
    <xf numFmtId="0" fontId="4" fillId="0" borderId="0" xfId="0" applyFont="1" applyBorder="1" applyAlignment="1">
      <alignment horizontal="center" vertical="center" wrapText="1" shrinkToFit="1"/>
    </xf>
    <xf numFmtId="0" fontId="4" fillId="0" borderId="2" xfId="0" applyFont="1" applyBorder="1" applyAlignment="1">
      <alignment horizontal="center" vertical="center" shrinkToFit="1"/>
    </xf>
    <xf numFmtId="0" fontId="4" fillId="0" borderId="6" xfId="0" applyFont="1" applyBorder="1" applyAlignment="1">
      <alignment vertical="center" shrinkToFit="1"/>
    </xf>
    <xf numFmtId="0" fontId="4" fillId="0" borderId="4" xfId="0" applyFont="1" applyBorder="1" applyAlignment="1">
      <alignment vertical="center" shrinkToFit="1"/>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0" borderId="5" xfId="0" applyFont="1" applyBorder="1" applyAlignment="1">
      <alignment vertical="center" shrinkToFit="1"/>
    </xf>
    <xf numFmtId="0" fontId="4" fillId="0" borderId="9" xfId="0" applyFont="1" applyBorder="1" applyAlignment="1">
      <alignment vertical="center" shrinkToFit="1"/>
    </xf>
    <xf numFmtId="0" fontId="4" fillId="0" borderId="10" xfId="0" applyFont="1" applyBorder="1" applyAlignment="1">
      <alignment vertical="center" shrinkToFit="1"/>
    </xf>
    <xf numFmtId="0" fontId="4" fillId="0" borderId="11" xfId="0" applyFont="1" applyBorder="1" applyAlignment="1">
      <alignment vertical="center" shrinkToFit="1"/>
    </xf>
    <xf numFmtId="0" fontId="4" fillId="0" borderId="6" xfId="0" applyFont="1" applyBorder="1" applyAlignment="1">
      <alignment vertical="center" wrapText="1" shrinkToFit="1"/>
    </xf>
    <xf numFmtId="0" fontId="4" fillId="0" borderId="4" xfId="0" applyFont="1" applyBorder="1" applyAlignment="1">
      <alignment vertical="center" wrapText="1" shrinkToFit="1"/>
    </xf>
    <xf numFmtId="0" fontId="4" fillId="0" borderId="7" xfId="0" applyFont="1" applyBorder="1" applyAlignment="1">
      <alignment vertical="center" wrapText="1" shrinkToFit="1"/>
    </xf>
    <xf numFmtId="0" fontId="4" fillId="0" borderId="8" xfId="0" applyFont="1" applyBorder="1" applyAlignment="1">
      <alignment vertical="center" wrapText="1" shrinkToFit="1"/>
    </xf>
    <xf numFmtId="0" fontId="4" fillId="0" borderId="0" xfId="0" applyFont="1" applyBorder="1" applyAlignment="1">
      <alignment vertical="center" wrapText="1" shrinkToFit="1"/>
    </xf>
    <xf numFmtId="0" fontId="4" fillId="0" borderId="5" xfId="0" applyFont="1" applyBorder="1" applyAlignment="1">
      <alignment vertical="center" wrapText="1" shrinkToFit="1"/>
    </xf>
    <xf numFmtId="0" fontId="4" fillId="0" borderId="9" xfId="0" applyFont="1" applyBorder="1" applyAlignment="1">
      <alignment vertical="center" wrapText="1" shrinkToFit="1"/>
    </xf>
    <xf numFmtId="0" fontId="4" fillId="0" borderId="10" xfId="0" applyFont="1" applyBorder="1" applyAlignment="1">
      <alignment vertical="center" wrapText="1" shrinkToFit="1"/>
    </xf>
    <xf numFmtId="0" fontId="4" fillId="0" borderId="11" xfId="0" applyFont="1" applyBorder="1" applyAlignment="1">
      <alignment vertical="center" wrapText="1" shrinkToFi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1"/>
  <sheetViews>
    <sheetView tabSelected="1" view="pageBreakPreview" zoomScale="80" zoomScaleNormal="100" zoomScaleSheetLayoutView="80" workbookViewId="0">
      <selection activeCell="F3" sqref="F3"/>
    </sheetView>
  </sheetViews>
  <sheetFormatPr defaultColWidth="10.625" defaultRowHeight="20.100000000000001" customHeight="1" x14ac:dyDescent="0.15"/>
  <cols>
    <col min="1" max="1" width="4.125" style="2" customWidth="1"/>
    <col min="2" max="2" width="14" style="2" customWidth="1"/>
    <col min="3" max="3" width="13.125" style="2" customWidth="1"/>
    <col min="4" max="4" width="14.5" style="2" customWidth="1"/>
    <col min="5" max="5" width="14.625" style="2" customWidth="1"/>
    <col min="6" max="6" width="20.5" style="2" customWidth="1"/>
    <col min="7" max="7" width="36.875" style="2" customWidth="1"/>
    <col min="8" max="8" width="35.375" style="2" customWidth="1"/>
    <col min="9" max="9" width="32.625" style="2" customWidth="1"/>
    <col min="10" max="10" width="33.375" style="2" customWidth="1"/>
    <col min="11" max="12" width="25.375" style="2" customWidth="1"/>
    <col min="13" max="13" width="26.5" style="2" customWidth="1"/>
    <col min="14" max="16384" width="10.625" style="2"/>
  </cols>
  <sheetData>
    <row r="1" spans="1:13" ht="41.25" customHeight="1" x14ac:dyDescent="0.15">
      <c r="A1" s="4" t="s">
        <v>0</v>
      </c>
      <c r="B1" s="4" t="s">
        <v>5</v>
      </c>
      <c r="C1" s="4" t="s">
        <v>1</v>
      </c>
      <c r="D1" s="4" t="s">
        <v>2</v>
      </c>
      <c r="E1" s="3" t="s">
        <v>3</v>
      </c>
      <c r="F1" s="4" t="s">
        <v>4</v>
      </c>
      <c r="G1" s="4" t="s">
        <v>10</v>
      </c>
      <c r="H1" s="4" t="s">
        <v>11</v>
      </c>
      <c r="I1" s="4" t="s">
        <v>12</v>
      </c>
      <c r="J1" s="4" t="s">
        <v>13</v>
      </c>
      <c r="K1" s="4" t="s">
        <v>14</v>
      </c>
      <c r="L1" s="4" t="s">
        <v>15</v>
      </c>
      <c r="M1" s="4" t="s">
        <v>20</v>
      </c>
    </row>
    <row r="2" spans="1:13" ht="64.5" customHeight="1" x14ac:dyDescent="0.15">
      <c r="A2" s="3">
        <v>0</v>
      </c>
      <c r="B2" s="5" t="s">
        <v>6</v>
      </c>
      <c r="C2" s="11" t="s">
        <v>7</v>
      </c>
      <c r="D2" s="9" t="s">
        <v>8</v>
      </c>
      <c r="E2" s="6" t="s">
        <v>9</v>
      </c>
      <c r="F2" s="13" t="s">
        <v>16</v>
      </c>
      <c r="G2" s="4" t="s">
        <v>17</v>
      </c>
      <c r="H2" s="4" t="s">
        <v>18</v>
      </c>
      <c r="I2" s="4" t="s">
        <v>19</v>
      </c>
      <c r="J2" s="4" t="s">
        <v>22</v>
      </c>
      <c r="K2" s="11" t="s">
        <v>34</v>
      </c>
      <c r="L2" s="11" t="s">
        <v>34</v>
      </c>
      <c r="M2" s="4" t="s">
        <v>21</v>
      </c>
    </row>
    <row r="3" spans="1:13" ht="204" customHeight="1" x14ac:dyDescent="0.15">
      <c r="A3" s="3">
        <v>1</v>
      </c>
      <c r="B3" s="9"/>
      <c r="C3" s="11"/>
      <c r="D3" s="9"/>
      <c r="E3" s="6"/>
      <c r="F3" s="8"/>
      <c r="G3" s="3"/>
      <c r="H3" s="3"/>
      <c r="I3" s="3"/>
      <c r="J3" s="3"/>
      <c r="K3" s="11"/>
      <c r="L3" s="11"/>
      <c r="M3" s="12"/>
    </row>
    <row r="4" spans="1:13" ht="20.100000000000001" customHeight="1" x14ac:dyDescent="0.15">
      <c r="A4" s="3">
        <v>2</v>
      </c>
      <c r="B4" s="9"/>
      <c r="C4" s="11"/>
      <c r="D4" s="9"/>
      <c r="E4" s="6"/>
      <c r="F4" s="8"/>
      <c r="G4" s="3"/>
      <c r="H4" s="3"/>
      <c r="I4" s="3"/>
      <c r="J4" s="3"/>
      <c r="K4" s="11"/>
      <c r="L4" s="11"/>
      <c r="M4" s="12"/>
    </row>
    <row r="5" spans="1:13" ht="20.100000000000001" customHeight="1" x14ac:dyDescent="0.15">
      <c r="A5" s="3">
        <v>3</v>
      </c>
      <c r="B5" s="9"/>
      <c r="C5" s="11"/>
      <c r="D5" s="9"/>
      <c r="E5" s="6"/>
      <c r="F5" s="8"/>
      <c r="G5" s="10"/>
      <c r="H5" s="10"/>
      <c r="I5" s="10"/>
      <c r="J5" s="3"/>
      <c r="K5" s="11"/>
      <c r="L5" s="11"/>
      <c r="M5" s="12"/>
    </row>
    <row r="6" spans="1:13" ht="20.100000000000001" customHeight="1" x14ac:dyDescent="0.15">
      <c r="A6" s="3">
        <v>4</v>
      </c>
      <c r="B6" s="9"/>
      <c r="C6" s="11"/>
      <c r="D6" s="9"/>
      <c r="E6" s="6"/>
      <c r="F6" s="8"/>
      <c r="G6" s="3"/>
      <c r="H6" s="3"/>
      <c r="I6" s="3"/>
      <c r="J6" s="3"/>
      <c r="K6" s="11"/>
      <c r="L6" s="11"/>
      <c r="M6" s="12"/>
    </row>
    <row r="7" spans="1:13" ht="20.100000000000001" customHeight="1" x14ac:dyDescent="0.15">
      <c r="A7" s="3">
        <v>5</v>
      </c>
      <c r="B7" s="9"/>
      <c r="C7" s="11"/>
      <c r="D7" s="9"/>
      <c r="E7" s="6"/>
      <c r="F7" s="8"/>
      <c r="G7" s="3"/>
      <c r="H7" s="3"/>
      <c r="I7" s="3"/>
      <c r="J7" s="3"/>
      <c r="K7" s="11"/>
      <c r="L7" s="11"/>
      <c r="M7" s="12"/>
    </row>
    <row r="8" spans="1:13" ht="20.100000000000001" customHeight="1" x14ac:dyDescent="0.15">
      <c r="A8" s="3">
        <v>6</v>
      </c>
      <c r="B8" s="9"/>
      <c r="C8" s="11"/>
      <c r="D8" s="9"/>
      <c r="E8" s="6"/>
      <c r="F8" s="8"/>
      <c r="G8" s="3"/>
      <c r="H8" s="3"/>
      <c r="I8" s="3"/>
      <c r="J8" s="3"/>
      <c r="K8" s="11"/>
      <c r="L8" s="11"/>
      <c r="M8" s="12"/>
    </row>
    <row r="9" spans="1:13" ht="20.100000000000001" customHeight="1" x14ac:dyDescent="0.15">
      <c r="A9" s="3">
        <v>7</v>
      </c>
      <c r="B9" s="9"/>
      <c r="C9" s="11"/>
      <c r="D9" s="9"/>
      <c r="E9" s="6"/>
      <c r="F9" s="8"/>
      <c r="G9" s="3"/>
      <c r="H9" s="3"/>
      <c r="I9" s="3"/>
      <c r="J9" s="3"/>
      <c r="K9" s="11"/>
      <c r="L9" s="11"/>
      <c r="M9" s="12"/>
    </row>
    <row r="10" spans="1:13" ht="20.100000000000001" customHeight="1" x14ac:dyDescent="0.15">
      <c r="A10" s="3">
        <v>8</v>
      </c>
      <c r="B10" s="9"/>
      <c r="C10" s="11"/>
      <c r="D10" s="9"/>
      <c r="E10" s="6"/>
      <c r="F10" s="8"/>
      <c r="G10" s="3"/>
      <c r="H10" s="3"/>
      <c r="I10" s="3"/>
      <c r="J10" s="3"/>
      <c r="K10" s="11"/>
      <c r="L10" s="11"/>
      <c r="M10" s="12"/>
    </row>
    <row r="11" spans="1:13" ht="20.100000000000001" customHeight="1" x14ac:dyDescent="0.15">
      <c r="A11" s="3">
        <v>9</v>
      </c>
      <c r="B11" s="9"/>
      <c r="C11" s="11"/>
      <c r="D11" s="9"/>
      <c r="E11" s="6"/>
      <c r="F11" s="8"/>
      <c r="G11" s="3"/>
      <c r="H11" s="3"/>
      <c r="I11" s="3"/>
      <c r="J11" s="3"/>
      <c r="K11" s="11"/>
      <c r="L11" s="11"/>
      <c r="M11" s="12"/>
    </row>
    <row r="12" spans="1:13" ht="20.100000000000001" customHeight="1" x14ac:dyDescent="0.15">
      <c r="A12" s="7">
        <v>10</v>
      </c>
      <c r="B12" s="9"/>
      <c r="C12" s="11"/>
      <c r="D12" s="9"/>
      <c r="E12" s="6"/>
      <c r="F12" s="8"/>
      <c r="G12" s="7"/>
      <c r="H12" s="7"/>
      <c r="I12" s="7"/>
      <c r="J12" s="7"/>
      <c r="K12" s="11"/>
      <c r="L12" s="11"/>
      <c r="M12" s="12"/>
    </row>
    <row r="13" spans="1:13" ht="20.100000000000001" customHeight="1" x14ac:dyDescent="0.15">
      <c r="A13" s="7">
        <v>11</v>
      </c>
      <c r="B13" s="9"/>
      <c r="C13" s="11"/>
      <c r="D13" s="9"/>
      <c r="E13" s="6"/>
      <c r="F13" s="8"/>
      <c r="G13" s="7"/>
      <c r="H13" s="7"/>
      <c r="I13" s="7"/>
      <c r="J13" s="7"/>
      <c r="K13" s="11"/>
      <c r="L13" s="11"/>
      <c r="M13" s="12"/>
    </row>
    <row r="14" spans="1:13" ht="20.100000000000001" customHeight="1" x14ac:dyDescent="0.15">
      <c r="A14" s="7">
        <v>12</v>
      </c>
      <c r="B14" s="9"/>
      <c r="C14" s="11"/>
      <c r="D14" s="9"/>
      <c r="E14" s="6"/>
      <c r="F14" s="8"/>
      <c r="G14" s="7"/>
      <c r="H14" s="7"/>
      <c r="I14" s="7"/>
      <c r="J14" s="7"/>
      <c r="K14" s="11"/>
      <c r="L14" s="11"/>
      <c r="M14" s="12"/>
    </row>
    <row r="15" spans="1:13" ht="20.100000000000001" customHeight="1" x14ac:dyDescent="0.15">
      <c r="A15" s="7">
        <v>13</v>
      </c>
      <c r="B15" s="9"/>
      <c r="C15" s="11"/>
      <c r="D15" s="9"/>
      <c r="E15" s="6"/>
      <c r="F15" s="8"/>
      <c r="G15" s="7"/>
      <c r="H15" s="7"/>
      <c r="I15" s="7"/>
      <c r="J15" s="7"/>
      <c r="K15" s="11"/>
      <c r="L15" s="11"/>
      <c r="M15" s="12"/>
    </row>
    <row r="16" spans="1:13" ht="20.100000000000001" customHeight="1" x14ac:dyDescent="0.15">
      <c r="A16" s="7">
        <v>14</v>
      </c>
      <c r="B16" s="9"/>
      <c r="C16" s="11"/>
      <c r="D16" s="9"/>
      <c r="E16" s="6"/>
      <c r="F16" s="8"/>
      <c r="G16" s="7"/>
      <c r="H16" s="7"/>
      <c r="I16" s="7"/>
      <c r="J16" s="7"/>
      <c r="K16" s="11"/>
      <c r="L16" s="11"/>
      <c r="M16" s="12"/>
    </row>
    <row r="17" spans="1:13" ht="20.100000000000001" customHeight="1" x14ac:dyDescent="0.15">
      <c r="A17" s="7">
        <v>15</v>
      </c>
      <c r="B17" s="9"/>
      <c r="C17" s="11"/>
      <c r="D17" s="9"/>
      <c r="E17" s="6"/>
      <c r="F17" s="8"/>
      <c r="G17" s="7"/>
      <c r="H17" s="7"/>
      <c r="I17" s="7"/>
      <c r="J17" s="7"/>
      <c r="K17" s="11"/>
      <c r="L17" s="11"/>
      <c r="M17" s="12"/>
    </row>
    <row r="18" spans="1:13" ht="20.100000000000001" customHeight="1" x14ac:dyDescent="0.15">
      <c r="A18" s="7">
        <v>16</v>
      </c>
      <c r="B18" s="9"/>
      <c r="C18" s="11"/>
      <c r="D18" s="9"/>
      <c r="E18" s="6"/>
      <c r="F18" s="8"/>
      <c r="G18" s="7"/>
      <c r="H18" s="7"/>
      <c r="I18" s="7"/>
      <c r="J18" s="7"/>
      <c r="K18" s="11"/>
      <c r="L18" s="11"/>
      <c r="M18" s="12"/>
    </row>
    <row r="19" spans="1:13" ht="20.100000000000001" customHeight="1" x14ac:dyDescent="0.15">
      <c r="A19" s="7">
        <v>17</v>
      </c>
      <c r="B19" s="9"/>
      <c r="C19" s="11"/>
      <c r="D19" s="9"/>
      <c r="E19" s="6"/>
      <c r="F19" s="8"/>
      <c r="G19" s="7"/>
      <c r="H19" s="7"/>
      <c r="I19" s="7"/>
      <c r="J19" s="7"/>
      <c r="K19" s="11"/>
      <c r="L19" s="11"/>
      <c r="M19" s="12"/>
    </row>
    <row r="20" spans="1:13" ht="20.100000000000001" customHeight="1" x14ac:dyDescent="0.15">
      <c r="A20" s="7">
        <v>18</v>
      </c>
      <c r="B20" s="9"/>
      <c r="C20" s="11"/>
      <c r="D20" s="9"/>
      <c r="E20" s="6"/>
      <c r="F20" s="8"/>
      <c r="G20" s="7"/>
      <c r="H20" s="7"/>
      <c r="I20" s="7"/>
      <c r="J20" s="7"/>
      <c r="K20" s="11"/>
      <c r="L20" s="11"/>
      <c r="M20" s="12"/>
    </row>
    <row r="21" spans="1:13" ht="20.100000000000001" customHeight="1" x14ac:dyDescent="0.15">
      <c r="A21" s="7">
        <v>19</v>
      </c>
      <c r="B21" s="9"/>
      <c r="C21" s="11"/>
      <c r="D21" s="9"/>
      <c r="E21" s="6"/>
      <c r="F21" s="8"/>
      <c r="G21" s="7"/>
      <c r="H21" s="7"/>
      <c r="I21" s="7"/>
      <c r="J21" s="7"/>
      <c r="K21" s="11"/>
      <c r="L21" s="11"/>
      <c r="M21" s="12"/>
    </row>
    <row r="22" spans="1:13" ht="20.100000000000001" customHeight="1" x14ac:dyDescent="0.15">
      <c r="A22" s="7">
        <v>20</v>
      </c>
      <c r="B22" s="9"/>
      <c r="C22" s="11"/>
      <c r="D22" s="9"/>
      <c r="E22" s="6"/>
      <c r="F22" s="8"/>
      <c r="G22" s="7"/>
      <c r="H22" s="7"/>
      <c r="I22" s="7"/>
      <c r="J22" s="7"/>
      <c r="K22" s="11"/>
      <c r="L22" s="11"/>
      <c r="M22" s="12"/>
    </row>
    <row r="23" spans="1:13" ht="20.100000000000001" customHeight="1" x14ac:dyDescent="0.15">
      <c r="A23" s="7">
        <v>21</v>
      </c>
      <c r="B23" s="9"/>
      <c r="C23" s="11"/>
      <c r="D23" s="9"/>
      <c r="E23" s="6"/>
      <c r="F23" s="8"/>
      <c r="G23" s="7"/>
      <c r="H23" s="7"/>
      <c r="I23" s="7"/>
      <c r="J23" s="7"/>
      <c r="K23" s="11"/>
      <c r="L23" s="11"/>
      <c r="M23" s="12"/>
    </row>
    <row r="24" spans="1:13" ht="20.100000000000001" customHeight="1" x14ac:dyDescent="0.15">
      <c r="A24" s="7">
        <v>22</v>
      </c>
      <c r="B24" s="9"/>
      <c r="C24" s="11"/>
      <c r="D24" s="9"/>
      <c r="E24" s="6"/>
      <c r="F24" s="8"/>
      <c r="G24" s="7"/>
      <c r="H24" s="7"/>
      <c r="I24" s="7"/>
      <c r="J24" s="7"/>
      <c r="K24" s="11"/>
      <c r="L24" s="11"/>
      <c r="M24" s="12"/>
    </row>
    <row r="25" spans="1:13" ht="20.100000000000001" customHeight="1" x14ac:dyDescent="0.15">
      <c r="A25" s="7">
        <v>23</v>
      </c>
      <c r="B25" s="9"/>
      <c r="C25" s="11"/>
      <c r="D25" s="9"/>
      <c r="E25" s="6"/>
      <c r="F25" s="8"/>
      <c r="G25" s="7"/>
      <c r="H25" s="7"/>
      <c r="I25" s="7"/>
      <c r="J25" s="7"/>
      <c r="K25" s="11"/>
      <c r="L25" s="11"/>
      <c r="M25" s="12"/>
    </row>
    <row r="26" spans="1:13" ht="20.100000000000001" customHeight="1" x14ac:dyDescent="0.15">
      <c r="A26" s="7">
        <v>24</v>
      </c>
      <c r="B26" s="9"/>
      <c r="C26" s="11"/>
      <c r="D26" s="9"/>
      <c r="E26" s="6"/>
      <c r="F26" s="8"/>
      <c r="G26" s="7"/>
      <c r="H26" s="7"/>
      <c r="I26" s="7"/>
      <c r="J26" s="7"/>
      <c r="K26" s="11"/>
      <c r="L26" s="11"/>
      <c r="M26" s="12"/>
    </row>
    <row r="27" spans="1:13" ht="20.100000000000001" customHeight="1" x14ac:dyDescent="0.15">
      <c r="A27" s="7">
        <v>25</v>
      </c>
      <c r="B27" s="9"/>
      <c r="C27" s="11"/>
      <c r="D27" s="9"/>
      <c r="E27" s="6"/>
      <c r="F27" s="8"/>
      <c r="G27" s="7"/>
      <c r="H27" s="7"/>
      <c r="I27" s="7"/>
      <c r="J27" s="7"/>
      <c r="K27" s="11"/>
      <c r="L27" s="11"/>
      <c r="M27" s="12"/>
    </row>
    <row r="28" spans="1:13" ht="20.100000000000001" customHeight="1" x14ac:dyDescent="0.15">
      <c r="A28" s="7">
        <v>26</v>
      </c>
      <c r="B28" s="9"/>
      <c r="C28" s="11"/>
      <c r="D28" s="9"/>
      <c r="E28" s="6"/>
      <c r="F28" s="8"/>
      <c r="G28" s="7"/>
      <c r="H28" s="7"/>
      <c r="I28" s="7"/>
      <c r="J28" s="7"/>
      <c r="K28" s="11"/>
      <c r="L28" s="11"/>
      <c r="M28" s="12"/>
    </row>
    <row r="29" spans="1:13" ht="20.100000000000001" customHeight="1" x14ac:dyDescent="0.15">
      <c r="A29" s="7">
        <v>27</v>
      </c>
      <c r="B29" s="9"/>
      <c r="C29" s="11"/>
      <c r="D29" s="9"/>
      <c r="E29" s="6"/>
      <c r="F29" s="8"/>
      <c r="G29" s="7"/>
      <c r="H29" s="7"/>
      <c r="I29" s="7"/>
      <c r="J29" s="7"/>
      <c r="K29" s="11"/>
      <c r="L29" s="11"/>
      <c r="M29" s="12"/>
    </row>
    <row r="30" spans="1:13" ht="20.100000000000001" customHeight="1" x14ac:dyDescent="0.15">
      <c r="A30" s="7">
        <v>28</v>
      </c>
      <c r="B30" s="9"/>
      <c r="C30" s="11"/>
      <c r="D30" s="9"/>
      <c r="E30" s="6"/>
      <c r="F30" s="8"/>
      <c r="G30" s="7"/>
      <c r="H30" s="7"/>
      <c r="I30" s="7"/>
      <c r="J30" s="7"/>
      <c r="K30" s="11"/>
      <c r="L30" s="11"/>
      <c r="M30" s="12"/>
    </row>
    <row r="31" spans="1:13" ht="20.100000000000001" customHeight="1" x14ac:dyDescent="0.15">
      <c r="A31" s="7">
        <v>29</v>
      </c>
      <c r="B31" s="9"/>
      <c r="C31" s="11"/>
      <c r="D31" s="9"/>
      <c r="E31" s="6"/>
      <c r="F31" s="8"/>
      <c r="G31" s="7"/>
      <c r="H31" s="7"/>
      <c r="I31" s="7"/>
      <c r="J31" s="7"/>
      <c r="K31" s="11"/>
      <c r="L31" s="11"/>
      <c r="M31" s="12"/>
    </row>
    <row r="32" spans="1:13" ht="20.100000000000001" customHeight="1" x14ac:dyDescent="0.15">
      <c r="A32" s="7">
        <v>30</v>
      </c>
      <c r="B32" s="9"/>
      <c r="C32" s="11"/>
      <c r="D32" s="9"/>
      <c r="E32" s="6"/>
      <c r="F32" s="8"/>
      <c r="G32" s="7"/>
      <c r="H32" s="7"/>
      <c r="I32" s="7"/>
      <c r="J32" s="7"/>
      <c r="K32" s="11"/>
      <c r="L32" s="11"/>
      <c r="M32" s="12"/>
    </row>
    <row r="33" spans="1:13" ht="20.100000000000001" customHeight="1" x14ac:dyDescent="0.15">
      <c r="A33" s="7">
        <v>31</v>
      </c>
      <c r="B33" s="9"/>
      <c r="C33" s="11"/>
      <c r="D33" s="9"/>
      <c r="E33" s="6"/>
      <c r="F33" s="8"/>
      <c r="G33" s="7"/>
      <c r="H33" s="7"/>
      <c r="I33" s="7"/>
      <c r="J33" s="7"/>
      <c r="K33" s="11"/>
      <c r="L33" s="11"/>
      <c r="M33" s="12"/>
    </row>
    <row r="34" spans="1:13" ht="20.100000000000001" customHeight="1" x14ac:dyDescent="0.15">
      <c r="A34" s="7">
        <v>32</v>
      </c>
      <c r="B34" s="9"/>
      <c r="C34" s="11"/>
      <c r="D34" s="9"/>
      <c r="E34" s="6"/>
      <c r="F34" s="8"/>
      <c r="G34" s="7"/>
      <c r="H34" s="7"/>
      <c r="I34" s="7"/>
      <c r="J34" s="7"/>
      <c r="K34" s="11"/>
      <c r="L34" s="11"/>
      <c r="M34" s="12"/>
    </row>
    <row r="35" spans="1:13" ht="20.100000000000001" customHeight="1" x14ac:dyDescent="0.15">
      <c r="A35" s="7">
        <v>33</v>
      </c>
      <c r="B35" s="9"/>
      <c r="C35" s="11"/>
      <c r="D35" s="9"/>
      <c r="E35" s="6"/>
      <c r="F35" s="8"/>
      <c r="G35" s="7"/>
      <c r="H35" s="7"/>
      <c r="I35" s="7"/>
      <c r="J35" s="7"/>
      <c r="K35" s="11"/>
      <c r="L35" s="11"/>
      <c r="M35" s="12"/>
    </row>
    <row r="36" spans="1:13" ht="20.100000000000001" customHeight="1" x14ac:dyDescent="0.15">
      <c r="A36" s="7">
        <v>34</v>
      </c>
      <c r="B36" s="9"/>
      <c r="C36" s="11"/>
      <c r="D36" s="9"/>
      <c r="E36" s="6"/>
      <c r="F36" s="8"/>
      <c r="G36" s="7"/>
      <c r="H36" s="7"/>
      <c r="I36" s="7"/>
      <c r="J36" s="7"/>
      <c r="K36" s="11"/>
      <c r="L36" s="11"/>
      <c r="M36" s="12"/>
    </row>
    <row r="37" spans="1:13" ht="20.100000000000001" customHeight="1" x14ac:dyDescent="0.15">
      <c r="A37" s="7">
        <v>35</v>
      </c>
      <c r="B37" s="9"/>
      <c r="C37" s="11"/>
      <c r="D37" s="9"/>
      <c r="E37" s="6"/>
      <c r="F37" s="8"/>
      <c r="G37" s="7"/>
      <c r="H37" s="7"/>
      <c r="I37" s="7"/>
      <c r="J37" s="7"/>
      <c r="K37" s="11"/>
      <c r="L37" s="11"/>
      <c r="M37" s="12"/>
    </row>
    <row r="38" spans="1:13" ht="20.100000000000001" customHeight="1" x14ac:dyDescent="0.15">
      <c r="A38" s="7">
        <v>36</v>
      </c>
      <c r="B38" s="9"/>
      <c r="C38" s="11"/>
      <c r="D38" s="9"/>
      <c r="E38" s="6"/>
      <c r="F38" s="8"/>
      <c r="G38" s="7"/>
      <c r="H38" s="7"/>
      <c r="I38" s="7"/>
      <c r="J38" s="7"/>
      <c r="K38" s="11"/>
      <c r="L38" s="11"/>
      <c r="M38" s="12"/>
    </row>
    <row r="39" spans="1:13" ht="20.100000000000001" customHeight="1" x14ac:dyDescent="0.15">
      <c r="A39" s="7">
        <v>37</v>
      </c>
      <c r="B39" s="9"/>
      <c r="C39" s="11"/>
      <c r="D39" s="9"/>
      <c r="E39" s="6"/>
      <c r="F39" s="8"/>
      <c r="G39" s="7"/>
      <c r="H39" s="7"/>
      <c r="I39" s="7"/>
      <c r="J39" s="7"/>
      <c r="K39" s="11"/>
      <c r="L39" s="11"/>
      <c r="M39" s="12"/>
    </row>
    <row r="40" spans="1:13" ht="20.100000000000001" customHeight="1" x14ac:dyDescent="0.15">
      <c r="A40" s="7">
        <v>38</v>
      </c>
      <c r="B40" s="9"/>
      <c r="C40" s="11"/>
      <c r="D40" s="9"/>
      <c r="E40" s="6"/>
      <c r="F40" s="8"/>
      <c r="G40" s="7"/>
      <c r="H40" s="7"/>
      <c r="I40" s="7"/>
      <c r="J40" s="7"/>
      <c r="K40" s="11"/>
      <c r="L40" s="11"/>
      <c r="M40" s="12"/>
    </row>
    <row r="41" spans="1:13" ht="20.100000000000001" customHeight="1" x14ac:dyDescent="0.15">
      <c r="A41" s="7">
        <v>39</v>
      </c>
      <c r="B41" s="9"/>
      <c r="C41" s="11"/>
      <c r="D41" s="9"/>
      <c r="E41" s="6"/>
      <c r="F41" s="8"/>
      <c r="G41" s="7"/>
      <c r="H41" s="7"/>
      <c r="I41" s="7"/>
      <c r="J41" s="7"/>
      <c r="K41" s="11"/>
      <c r="L41" s="11"/>
      <c r="M41" s="12"/>
    </row>
    <row r="42" spans="1:13" ht="20.100000000000001" customHeight="1" x14ac:dyDescent="0.15">
      <c r="A42" s="7">
        <v>40</v>
      </c>
      <c r="B42" s="9"/>
      <c r="C42" s="11"/>
      <c r="D42" s="9"/>
      <c r="E42" s="6"/>
      <c r="F42" s="8"/>
      <c r="G42" s="7"/>
      <c r="H42" s="7"/>
      <c r="I42" s="7"/>
      <c r="J42" s="7"/>
      <c r="K42" s="11"/>
      <c r="L42" s="11"/>
      <c r="M42" s="12"/>
    </row>
    <row r="43" spans="1:13" ht="20.100000000000001" customHeight="1" x14ac:dyDescent="0.15">
      <c r="A43" s="7">
        <v>41</v>
      </c>
      <c r="B43" s="9"/>
      <c r="C43" s="11"/>
      <c r="D43" s="9"/>
      <c r="E43" s="6"/>
      <c r="F43" s="8"/>
      <c r="G43" s="7"/>
      <c r="H43" s="7"/>
      <c r="I43" s="7"/>
      <c r="J43" s="7"/>
      <c r="K43" s="11"/>
      <c r="L43" s="11"/>
      <c r="M43" s="12"/>
    </row>
    <row r="44" spans="1:13" ht="20.100000000000001" customHeight="1" x14ac:dyDescent="0.15">
      <c r="A44" s="7">
        <v>42</v>
      </c>
      <c r="B44" s="9"/>
      <c r="C44" s="11"/>
      <c r="D44" s="9"/>
      <c r="E44" s="6"/>
      <c r="F44" s="8"/>
      <c r="G44" s="7"/>
      <c r="H44" s="7"/>
      <c r="I44" s="7"/>
      <c r="J44" s="7"/>
      <c r="K44" s="11"/>
      <c r="L44" s="11"/>
      <c r="M44" s="12"/>
    </row>
    <row r="45" spans="1:13" ht="20.100000000000001" customHeight="1" x14ac:dyDescent="0.15">
      <c r="A45" s="7">
        <v>43</v>
      </c>
      <c r="B45" s="9"/>
      <c r="C45" s="11"/>
      <c r="D45" s="9"/>
      <c r="E45" s="6"/>
      <c r="F45" s="8"/>
      <c r="G45" s="7"/>
      <c r="H45" s="7"/>
      <c r="I45" s="7"/>
      <c r="J45" s="7"/>
      <c r="K45" s="11"/>
      <c r="L45" s="11"/>
      <c r="M45" s="12"/>
    </row>
    <row r="46" spans="1:13" ht="20.100000000000001" customHeight="1" x14ac:dyDescent="0.15">
      <c r="A46" s="7">
        <v>44</v>
      </c>
      <c r="B46" s="9"/>
      <c r="C46" s="11"/>
      <c r="D46" s="9"/>
      <c r="E46" s="6"/>
      <c r="F46" s="8"/>
      <c r="G46" s="7"/>
      <c r="H46" s="7"/>
      <c r="I46" s="7"/>
      <c r="J46" s="7"/>
      <c r="K46" s="11"/>
      <c r="L46" s="11"/>
      <c r="M46" s="12"/>
    </row>
    <row r="47" spans="1:13" ht="20.100000000000001" customHeight="1" x14ac:dyDescent="0.15">
      <c r="A47" s="7">
        <v>45</v>
      </c>
      <c r="B47" s="9"/>
      <c r="C47" s="11"/>
      <c r="D47" s="9"/>
      <c r="E47" s="6"/>
      <c r="F47" s="8"/>
      <c r="G47" s="7"/>
      <c r="H47" s="7"/>
      <c r="I47" s="7"/>
      <c r="J47" s="7"/>
      <c r="K47" s="11"/>
      <c r="L47" s="11"/>
      <c r="M47" s="12"/>
    </row>
    <row r="48" spans="1:13" ht="20.100000000000001" customHeight="1" x14ac:dyDescent="0.15">
      <c r="A48" s="7">
        <v>46</v>
      </c>
      <c r="B48" s="9"/>
      <c r="C48" s="11"/>
      <c r="D48" s="9"/>
      <c r="E48" s="6"/>
      <c r="F48" s="8"/>
      <c r="G48" s="7"/>
      <c r="H48" s="7"/>
      <c r="I48" s="7"/>
      <c r="J48" s="7"/>
      <c r="K48" s="11"/>
      <c r="L48" s="11"/>
      <c r="M48" s="12"/>
    </row>
    <row r="49" spans="1:13" ht="20.100000000000001" customHeight="1" x14ac:dyDescent="0.15">
      <c r="A49" s="7">
        <v>47</v>
      </c>
      <c r="B49" s="9"/>
      <c r="C49" s="11"/>
      <c r="D49" s="9"/>
      <c r="E49" s="6"/>
      <c r="F49" s="8"/>
      <c r="G49" s="7"/>
      <c r="H49" s="7"/>
      <c r="I49" s="7"/>
      <c r="J49" s="7"/>
      <c r="K49" s="11"/>
      <c r="L49" s="11"/>
      <c r="M49" s="12"/>
    </row>
    <row r="50" spans="1:13" ht="20.100000000000001" customHeight="1" x14ac:dyDescent="0.15">
      <c r="A50" s="7">
        <v>48</v>
      </c>
      <c r="B50" s="9"/>
      <c r="C50" s="11"/>
      <c r="D50" s="9"/>
      <c r="E50" s="6"/>
      <c r="F50" s="8"/>
      <c r="G50" s="7"/>
      <c r="H50" s="7"/>
      <c r="I50" s="7"/>
      <c r="J50" s="7"/>
      <c r="K50" s="11"/>
      <c r="L50" s="11"/>
      <c r="M50" s="12"/>
    </row>
    <row r="51" spans="1:13" ht="20.100000000000001" customHeight="1" x14ac:dyDescent="0.15">
      <c r="A51" s="7">
        <v>49</v>
      </c>
      <c r="B51" s="9"/>
      <c r="C51" s="11"/>
      <c r="D51" s="9"/>
      <c r="E51" s="6"/>
      <c r="F51" s="8"/>
      <c r="G51" s="7"/>
      <c r="H51" s="7"/>
      <c r="I51" s="7"/>
      <c r="J51" s="7"/>
      <c r="K51" s="11"/>
      <c r="L51" s="11"/>
      <c r="M51" s="12"/>
    </row>
    <row r="52" spans="1:13" ht="20.100000000000001" customHeight="1" x14ac:dyDescent="0.15">
      <c r="A52" s="7">
        <v>50</v>
      </c>
      <c r="B52" s="9"/>
      <c r="C52" s="11"/>
      <c r="D52" s="9"/>
      <c r="E52" s="6"/>
      <c r="F52" s="8"/>
      <c r="G52" s="7"/>
      <c r="H52" s="7"/>
      <c r="I52" s="7"/>
      <c r="J52" s="7"/>
      <c r="K52" s="11"/>
      <c r="L52" s="11"/>
      <c r="M52" s="12"/>
    </row>
    <row r="53" spans="1:13" ht="20.100000000000001" customHeight="1" x14ac:dyDescent="0.15">
      <c r="A53" s="7">
        <v>51</v>
      </c>
      <c r="B53" s="9"/>
      <c r="C53" s="11"/>
      <c r="D53" s="9"/>
      <c r="E53" s="6"/>
      <c r="F53" s="8"/>
      <c r="G53" s="7"/>
      <c r="H53" s="7"/>
      <c r="I53" s="7"/>
      <c r="J53" s="7"/>
      <c r="K53" s="11"/>
      <c r="L53" s="11"/>
      <c r="M53" s="12"/>
    </row>
    <row r="54" spans="1:13" ht="20.100000000000001" customHeight="1" x14ac:dyDescent="0.15">
      <c r="A54" s="7">
        <v>52</v>
      </c>
      <c r="B54" s="9"/>
      <c r="C54" s="11"/>
      <c r="D54" s="9"/>
      <c r="E54" s="6"/>
      <c r="F54" s="8"/>
      <c r="G54" s="7"/>
      <c r="H54" s="7"/>
      <c r="I54" s="7"/>
      <c r="J54" s="7"/>
      <c r="K54" s="11"/>
      <c r="L54" s="11"/>
      <c r="M54" s="12"/>
    </row>
    <row r="55" spans="1:13" ht="20.100000000000001" customHeight="1" x14ac:dyDescent="0.15">
      <c r="A55" s="7">
        <v>53</v>
      </c>
      <c r="B55" s="9"/>
      <c r="C55" s="11"/>
      <c r="D55" s="9"/>
      <c r="E55" s="6"/>
      <c r="F55" s="8"/>
      <c r="G55" s="7"/>
      <c r="H55" s="7"/>
      <c r="I55" s="7"/>
      <c r="J55" s="7"/>
      <c r="K55" s="11"/>
      <c r="L55" s="11"/>
      <c r="M55" s="12"/>
    </row>
    <row r="56" spans="1:13" ht="20.100000000000001" customHeight="1" x14ac:dyDescent="0.15">
      <c r="A56" s="7">
        <v>54</v>
      </c>
      <c r="B56" s="9"/>
      <c r="C56" s="11"/>
      <c r="D56" s="9"/>
      <c r="E56" s="6"/>
      <c r="F56" s="8"/>
      <c r="G56" s="7"/>
      <c r="H56" s="7"/>
      <c r="I56" s="7"/>
      <c r="J56" s="7"/>
      <c r="K56" s="11"/>
      <c r="L56" s="11"/>
      <c r="M56" s="12"/>
    </row>
    <row r="57" spans="1:13" ht="20.100000000000001" customHeight="1" x14ac:dyDescent="0.15">
      <c r="A57" s="7">
        <v>55</v>
      </c>
      <c r="B57" s="9"/>
      <c r="C57" s="11"/>
      <c r="D57" s="9"/>
      <c r="E57" s="6"/>
      <c r="F57" s="8"/>
      <c r="G57" s="7"/>
      <c r="H57" s="7"/>
      <c r="I57" s="7"/>
      <c r="J57" s="7"/>
      <c r="K57" s="11"/>
      <c r="L57" s="11"/>
      <c r="M57" s="12"/>
    </row>
    <row r="58" spans="1:13" ht="20.100000000000001" customHeight="1" x14ac:dyDescent="0.15">
      <c r="A58" s="7">
        <v>56</v>
      </c>
      <c r="B58" s="9"/>
      <c r="C58" s="11"/>
      <c r="D58" s="9"/>
      <c r="E58" s="6"/>
      <c r="F58" s="8"/>
      <c r="G58" s="7"/>
      <c r="H58" s="7"/>
      <c r="I58" s="7"/>
      <c r="J58" s="7"/>
      <c r="K58" s="11"/>
      <c r="L58" s="11"/>
      <c r="M58" s="12"/>
    </row>
    <row r="59" spans="1:13" ht="20.100000000000001" customHeight="1" x14ac:dyDescent="0.15">
      <c r="A59" s="7">
        <v>57</v>
      </c>
      <c r="B59" s="9"/>
      <c r="C59" s="11"/>
      <c r="D59" s="9"/>
      <c r="E59" s="6"/>
      <c r="F59" s="8"/>
      <c r="G59" s="7"/>
      <c r="H59" s="7"/>
      <c r="I59" s="7"/>
      <c r="J59" s="7"/>
      <c r="K59" s="11"/>
      <c r="L59" s="11"/>
      <c r="M59" s="12"/>
    </row>
    <row r="60" spans="1:13" ht="20.100000000000001" customHeight="1" x14ac:dyDescent="0.15">
      <c r="A60" s="7">
        <v>58</v>
      </c>
      <c r="B60" s="9"/>
      <c r="C60" s="11"/>
      <c r="D60" s="9"/>
      <c r="E60" s="6"/>
      <c r="F60" s="8"/>
      <c r="G60" s="7"/>
      <c r="H60" s="7"/>
      <c r="I60" s="7"/>
      <c r="J60" s="7"/>
      <c r="K60" s="11"/>
      <c r="L60" s="11"/>
      <c r="M60" s="12"/>
    </row>
    <row r="61" spans="1:13" ht="20.100000000000001" customHeight="1" x14ac:dyDescent="0.15">
      <c r="A61" s="7">
        <v>59</v>
      </c>
      <c r="B61" s="9"/>
      <c r="C61" s="11"/>
      <c r="D61" s="9"/>
      <c r="E61" s="6"/>
      <c r="F61" s="8"/>
      <c r="G61" s="7"/>
      <c r="H61" s="7"/>
      <c r="I61" s="7"/>
      <c r="J61" s="7"/>
      <c r="K61" s="11"/>
      <c r="L61" s="11"/>
      <c r="M61" s="12"/>
    </row>
    <row r="62" spans="1:13" ht="20.100000000000001" customHeight="1" x14ac:dyDescent="0.15">
      <c r="A62" s="7">
        <v>60</v>
      </c>
      <c r="B62" s="9"/>
      <c r="C62" s="11"/>
      <c r="D62" s="9"/>
      <c r="E62" s="6"/>
      <c r="F62" s="8"/>
      <c r="G62" s="7"/>
      <c r="H62" s="7"/>
      <c r="I62" s="7"/>
      <c r="J62" s="7"/>
      <c r="K62" s="11"/>
      <c r="L62" s="11"/>
      <c r="M62" s="12"/>
    </row>
    <row r="63" spans="1:13" ht="20.100000000000001" customHeight="1" x14ac:dyDescent="0.15">
      <c r="A63" s="7">
        <v>61</v>
      </c>
      <c r="B63" s="9"/>
      <c r="C63" s="11"/>
      <c r="D63" s="9"/>
      <c r="E63" s="6"/>
      <c r="F63" s="8"/>
      <c r="G63" s="7"/>
      <c r="H63" s="7"/>
      <c r="I63" s="7"/>
      <c r="J63" s="7"/>
      <c r="K63" s="11"/>
      <c r="L63" s="11"/>
      <c r="M63" s="12"/>
    </row>
    <row r="64" spans="1:13" ht="20.100000000000001" customHeight="1" x14ac:dyDescent="0.15">
      <c r="A64" s="7">
        <v>62</v>
      </c>
      <c r="B64" s="9"/>
      <c r="C64" s="11"/>
      <c r="D64" s="9"/>
      <c r="E64" s="6"/>
      <c r="F64" s="8"/>
      <c r="G64" s="7"/>
      <c r="H64" s="7"/>
      <c r="I64" s="7"/>
      <c r="J64" s="7"/>
      <c r="K64" s="11"/>
      <c r="L64" s="11"/>
      <c r="M64" s="12"/>
    </row>
    <row r="65" spans="1:13" ht="20.100000000000001" customHeight="1" x14ac:dyDescent="0.15">
      <c r="A65" s="7">
        <v>63</v>
      </c>
      <c r="B65" s="9"/>
      <c r="C65" s="11"/>
      <c r="D65" s="9"/>
      <c r="E65" s="6"/>
      <c r="F65" s="8"/>
      <c r="G65" s="7"/>
      <c r="H65" s="7"/>
      <c r="I65" s="7"/>
      <c r="J65" s="7"/>
      <c r="K65" s="11"/>
      <c r="L65" s="11"/>
      <c r="M65" s="12"/>
    </row>
    <row r="66" spans="1:13" ht="20.100000000000001" customHeight="1" x14ac:dyDescent="0.15">
      <c r="A66" s="7">
        <v>64</v>
      </c>
      <c r="B66" s="9"/>
      <c r="C66" s="11"/>
      <c r="D66" s="9"/>
      <c r="E66" s="6"/>
      <c r="F66" s="8"/>
      <c r="G66" s="7"/>
      <c r="H66" s="7"/>
      <c r="I66" s="7"/>
      <c r="J66" s="7"/>
      <c r="K66" s="11"/>
      <c r="L66" s="11"/>
      <c r="M66" s="12"/>
    </row>
    <row r="67" spans="1:13" ht="20.100000000000001" customHeight="1" x14ac:dyDescent="0.15">
      <c r="A67" s="7">
        <v>65</v>
      </c>
      <c r="B67" s="9"/>
      <c r="C67" s="11"/>
      <c r="D67" s="9"/>
      <c r="E67" s="6"/>
      <c r="F67" s="8"/>
      <c r="G67" s="7"/>
      <c r="H67" s="7"/>
      <c r="I67" s="7"/>
      <c r="J67" s="7"/>
      <c r="K67" s="11"/>
      <c r="L67" s="11"/>
      <c r="M67" s="12"/>
    </row>
    <row r="68" spans="1:13" ht="20.100000000000001" customHeight="1" x14ac:dyDescent="0.15">
      <c r="A68" s="7">
        <v>66</v>
      </c>
      <c r="B68" s="9"/>
      <c r="C68" s="11"/>
      <c r="D68" s="9"/>
      <c r="E68" s="6"/>
      <c r="F68" s="8"/>
      <c r="G68" s="7"/>
      <c r="H68" s="7"/>
      <c r="I68" s="7"/>
      <c r="J68" s="7"/>
      <c r="K68" s="11"/>
      <c r="L68" s="11"/>
      <c r="M68" s="12"/>
    </row>
    <row r="69" spans="1:13" ht="20.100000000000001" customHeight="1" x14ac:dyDescent="0.15">
      <c r="A69" s="7">
        <v>67</v>
      </c>
      <c r="B69" s="9"/>
      <c r="C69" s="11"/>
      <c r="D69" s="9"/>
      <c r="E69" s="6"/>
      <c r="F69" s="8"/>
      <c r="G69" s="7"/>
      <c r="H69" s="7"/>
      <c r="I69" s="7"/>
      <c r="J69" s="7"/>
      <c r="K69" s="11"/>
      <c r="L69" s="11"/>
      <c r="M69" s="12"/>
    </row>
    <row r="70" spans="1:13" ht="20.100000000000001" customHeight="1" x14ac:dyDescent="0.15">
      <c r="A70" s="7">
        <v>68</v>
      </c>
      <c r="B70" s="9"/>
      <c r="C70" s="11"/>
      <c r="D70" s="9"/>
      <c r="E70" s="6"/>
      <c r="F70" s="8"/>
      <c r="G70" s="7"/>
      <c r="H70" s="7"/>
      <c r="I70" s="7"/>
      <c r="J70" s="7"/>
      <c r="K70" s="11"/>
      <c r="L70" s="11"/>
      <c r="M70" s="12"/>
    </row>
    <row r="71" spans="1:13" ht="20.100000000000001" customHeight="1" x14ac:dyDescent="0.15">
      <c r="A71" s="7">
        <v>69</v>
      </c>
      <c r="B71" s="9"/>
      <c r="C71" s="11"/>
      <c r="D71" s="9"/>
      <c r="E71" s="6"/>
      <c r="F71" s="8"/>
      <c r="G71" s="7"/>
      <c r="H71" s="7"/>
      <c r="I71" s="7"/>
      <c r="J71" s="7"/>
      <c r="K71" s="11"/>
      <c r="L71" s="11"/>
      <c r="M71" s="12"/>
    </row>
    <row r="72" spans="1:13" ht="20.100000000000001" customHeight="1" x14ac:dyDescent="0.15">
      <c r="A72" s="7">
        <v>70</v>
      </c>
      <c r="B72" s="9"/>
      <c r="C72" s="11"/>
      <c r="D72" s="9"/>
      <c r="E72" s="6"/>
      <c r="F72" s="8"/>
      <c r="G72" s="7"/>
      <c r="H72" s="7"/>
      <c r="I72" s="7"/>
      <c r="J72" s="7"/>
      <c r="K72" s="11"/>
      <c r="L72" s="11"/>
      <c r="M72" s="12"/>
    </row>
    <row r="73" spans="1:13" ht="20.100000000000001" customHeight="1" x14ac:dyDescent="0.15">
      <c r="A73" s="7">
        <v>71</v>
      </c>
      <c r="B73" s="9"/>
      <c r="C73" s="11"/>
      <c r="D73" s="9"/>
      <c r="E73" s="6"/>
      <c r="F73" s="8"/>
      <c r="G73" s="7"/>
      <c r="H73" s="7"/>
      <c r="I73" s="7"/>
      <c r="J73" s="7"/>
      <c r="K73" s="11"/>
      <c r="L73" s="11"/>
      <c r="M73" s="12"/>
    </row>
    <row r="74" spans="1:13" ht="20.100000000000001" customHeight="1" x14ac:dyDescent="0.15">
      <c r="A74" s="7">
        <v>72</v>
      </c>
      <c r="B74" s="9"/>
      <c r="C74" s="11"/>
      <c r="D74" s="9"/>
      <c r="E74" s="6"/>
      <c r="F74" s="8"/>
      <c r="G74" s="7"/>
      <c r="H74" s="7"/>
      <c r="I74" s="7"/>
      <c r="J74" s="7"/>
      <c r="K74" s="11"/>
      <c r="L74" s="11"/>
      <c r="M74" s="12"/>
    </row>
    <row r="75" spans="1:13" ht="20.100000000000001" customHeight="1" x14ac:dyDescent="0.15">
      <c r="A75" s="7">
        <v>73</v>
      </c>
      <c r="B75" s="9"/>
      <c r="C75" s="11"/>
      <c r="D75" s="9"/>
      <c r="E75" s="6"/>
      <c r="F75" s="8"/>
      <c r="G75" s="7"/>
      <c r="H75" s="7"/>
      <c r="I75" s="7"/>
      <c r="J75" s="7"/>
      <c r="K75" s="11"/>
      <c r="L75" s="11"/>
      <c r="M75" s="12"/>
    </row>
    <row r="76" spans="1:13" ht="20.100000000000001" customHeight="1" x14ac:dyDescent="0.15">
      <c r="A76" s="7">
        <v>74</v>
      </c>
      <c r="B76" s="9"/>
      <c r="C76" s="11"/>
      <c r="D76" s="9"/>
      <c r="E76" s="6"/>
      <c r="F76" s="8"/>
      <c r="G76" s="7"/>
      <c r="H76" s="7"/>
      <c r="I76" s="7"/>
      <c r="J76" s="7"/>
      <c r="K76" s="11"/>
      <c r="L76" s="11"/>
      <c r="M76" s="12"/>
    </row>
    <row r="77" spans="1:13" ht="20.100000000000001" customHeight="1" x14ac:dyDescent="0.15">
      <c r="A77" s="7">
        <v>75</v>
      </c>
      <c r="B77" s="9"/>
      <c r="C77" s="11"/>
      <c r="D77" s="9"/>
      <c r="E77" s="6"/>
      <c r="F77" s="8"/>
      <c r="G77" s="7"/>
      <c r="H77" s="7"/>
      <c r="I77" s="7"/>
      <c r="J77" s="7"/>
      <c r="K77" s="11"/>
      <c r="L77" s="11"/>
      <c r="M77" s="12"/>
    </row>
    <row r="78" spans="1:13" ht="20.100000000000001" customHeight="1" x14ac:dyDescent="0.15">
      <c r="A78" s="7">
        <v>76</v>
      </c>
      <c r="B78" s="9"/>
      <c r="C78" s="11"/>
      <c r="D78" s="9"/>
      <c r="E78" s="6"/>
      <c r="F78" s="8"/>
      <c r="G78" s="7"/>
      <c r="H78" s="7"/>
      <c r="I78" s="7"/>
      <c r="J78" s="7"/>
      <c r="K78" s="11"/>
      <c r="L78" s="11"/>
      <c r="M78" s="12"/>
    </row>
    <row r="79" spans="1:13" ht="20.100000000000001" customHeight="1" x14ac:dyDescent="0.15">
      <c r="A79" s="7">
        <v>77</v>
      </c>
      <c r="B79" s="9"/>
      <c r="C79" s="11"/>
      <c r="D79" s="9"/>
      <c r="E79" s="6"/>
      <c r="F79" s="8"/>
      <c r="G79" s="7"/>
      <c r="H79" s="7"/>
      <c r="I79" s="7"/>
      <c r="J79" s="7"/>
      <c r="K79" s="11"/>
      <c r="L79" s="11"/>
      <c r="M79" s="12"/>
    </row>
    <row r="80" spans="1:13" ht="20.100000000000001" customHeight="1" x14ac:dyDescent="0.15">
      <c r="A80" s="7">
        <v>78</v>
      </c>
      <c r="B80" s="9"/>
      <c r="C80" s="11"/>
      <c r="D80" s="9"/>
      <c r="E80" s="6"/>
      <c r="F80" s="8"/>
      <c r="G80" s="7"/>
      <c r="H80" s="7"/>
      <c r="I80" s="7"/>
      <c r="J80" s="7"/>
      <c r="K80" s="11"/>
      <c r="L80" s="11"/>
      <c r="M80" s="12"/>
    </row>
    <row r="81" spans="1:13" ht="20.100000000000001" customHeight="1" x14ac:dyDescent="0.15">
      <c r="A81" s="7">
        <v>79</v>
      </c>
      <c r="B81" s="9"/>
      <c r="C81" s="11"/>
      <c r="D81" s="9"/>
      <c r="E81" s="6"/>
      <c r="F81" s="8"/>
      <c r="G81" s="7"/>
      <c r="H81" s="7"/>
      <c r="I81" s="7"/>
      <c r="J81" s="7"/>
      <c r="K81" s="11"/>
      <c r="L81" s="11"/>
      <c r="M81" s="12"/>
    </row>
    <row r="82" spans="1:13" ht="20.100000000000001" customHeight="1" x14ac:dyDescent="0.15">
      <c r="A82" s="7">
        <v>80</v>
      </c>
      <c r="B82" s="9"/>
      <c r="C82" s="11"/>
      <c r="D82" s="9"/>
      <c r="E82" s="6"/>
      <c r="F82" s="8"/>
      <c r="G82" s="7"/>
      <c r="H82" s="7"/>
      <c r="I82" s="7"/>
      <c r="J82" s="7"/>
      <c r="K82" s="11"/>
      <c r="L82" s="11"/>
      <c r="M82" s="12"/>
    </row>
    <row r="83" spans="1:13" ht="20.100000000000001" customHeight="1" x14ac:dyDescent="0.15">
      <c r="A83" s="7">
        <v>81</v>
      </c>
      <c r="B83" s="9"/>
      <c r="C83" s="11"/>
      <c r="D83" s="9"/>
      <c r="E83" s="6"/>
      <c r="F83" s="8"/>
      <c r="G83" s="7"/>
      <c r="H83" s="7"/>
      <c r="I83" s="7"/>
      <c r="J83" s="7"/>
      <c r="K83" s="11"/>
      <c r="L83" s="11"/>
      <c r="M83" s="12"/>
    </row>
    <row r="84" spans="1:13" ht="20.100000000000001" customHeight="1" x14ac:dyDescent="0.15">
      <c r="A84" s="7">
        <v>82</v>
      </c>
      <c r="B84" s="9"/>
      <c r="C84" s="11"/>
      <c r="D84" s="9"/>
      <c r="E84" s="6"/>
      <c r="F84" s="8"/>
      <c r="G84" s="7"/>
      <c r="H84" s="7"/>
      <c r="I84" s="7"/>
      <c r="J84" s="7"/>
      <c r="K84" s="11"/>
      <c r="L84" s="11"/>
      <c r="M84" s="12"/>
    </row>
    <row r="85" spans="1:13" ht="20.100000000000001" customHeight="1" x14ac:dyDescent="0.15">
      <c r="A85" s="7">
        <v>83</v>
      </c>
      <c r="B85" s="9"/>
      <c r="C85" s="11"/>
      <c r="D85" s="9"/>
      <c r="E85" s="6"/>
      <c r="F85" s="8"/>
      <c r="G85" s="7"/>
      <c r="H85" s="7"/>
      <c r="I85" s="7"/>
      <c r="J85" s="7"/>
      <c r="K85" s="11"/>
      <c r="L85" s="11"/>
      <c r="M85" s="12"/>
    </row>
    <row r="86" spans="1:13" ht="20.100000000000001" customHeight="1" x14ac:dyDescent="0.15">
      <c r="A86" s="7">
        <v>84</v>
      </c>
      <c r="B86" s="9"/>
      <c r="C86" s="11"/>
      <c r="D86" s="9"/>
      <c r="E86" s="6"/>
      <c r="F86" s="8"/>
      <c r="G86" s="7"/>
      <c r="H86" s="7"/>
      <c r="I86" s="7"/>
      <c r="J86" s="7"/>
      <c r="K86" s="11"/>
      <c r="L86" s="11"/>
      <c r="M86" s="12"/>
    </row>
    <row r="87" spans="1:13" ht="20.100000000000001" customHeight="1" x14ac:dyDescent="0.15">
      <c r="A87" s="7">
        <v>85</v>
      </c>
      <c r="B87" s="9"/>
      <c r="C87" s="11"/>
      <c r="D87" s="9"/>
      <c r="E87" s="6"/>
      <c r="F87" s="8"/>
      <c r="G87" s="7"/>
      <c r="H87" s="7"/>
      <c r="I87" s="7"/>
      <c r="J87" s="7"/>
      <c r="K87" s="11"/>
      <c r="L87" s="11"/>
      <c r="M87" s="12"/>
    </row>
    <row r="88" spans="1:13" ht="20.100000000000001" customHeight="1" x14ac:dyDescent="0.15">
      <c r="A88" s="7">
        <v>86</v>
      </c>
      <c r="B88" s="9"/>
      <c r="C88" s="11"/>
      <c r="D88" s="9"/>
      <c r="E88" s="6"/>
      <c r="F88" s="8"/>
      <c r="G88" s="7"/>
      <c r="H88" s="7"/>
      <c r="I88" s="7"/>
      <c r="J88" s="7"/>
      <c r="K88" s="11"/>
      <c r="L88" s="11"/>
      <c r="M88" s="12"/>
    </row>
    <row r="89" spans="1:13" ht="20.100000000000001" customHeight="1" x14ac:dyDescent="0.15">
      <c r="A89" s="7">
        <v>87</v>
      </c>
      <c r="B89" s="9"/>
      <c r="C89" s="11"/>
      <c r="D89" s="9"/>
      <c r="E89" s="6"/>
      <c r="F89" s="8"/>
      <c r="G89" s="7"/>
      <c r="H89" s="7"/>
      <c r="I89" s="7"/>
      <c r="J89" s="7"/>
      <c r="K89" s="11"/>
      <c r="L89" s="11"/>
      <c r="M89" s="12"/>
    </row>
    <row r="90" spans="1:13" ht="20.100000000000001" customHeight="1" x14ac:dyDescent="0.15">
      <c r="A90" s="7">
        <v>88</v>
      </c>
      <c r="B90" s="9"/>
      <c r="C90" s="11"/>
      <c r="D90" s="9"/>
      <c r="E90" s="6"/>
      <c r="F90" s="8"/>
      <c r="G90" s="7"/>
      <c r="H90" s="7"/>
      <c r="I90" s="7"/>
      <c r="J90" s="7"/>
      <c r="K90" s="11"/>
      <c r="L90" s="11"/>
      <c r="M90" s="12"/>
    </row>
    <row r="91" spans="1:13" ht="20.100000000000001" customHeight="1" x14ac:dyDescent="0.15">
      <c r="A91" s="7">
        <v>89</v>
      </c>
      <c r="B91" s="9"/>
      <c r="C91" s="11"/>
      <c r="D91" s="9"/>
      <c r="E91" s="6"/>
      <c r="F91" s="8"/>
      <c r="G91" s="7"/>
      <c r="H91" s="7"/>
      <c r="I91" s="7"/>
      <c r="J91" s="7"/>
      <c r="K91" s="11"/>
      <c r="L91" s="11"/>
      <c r="M91" s="12"/>
    </row>
    <row r="92" spans="1:13" ht="20.100000000000001" customHeight="1" x14ac:dyDescent="0.15">
      <c r="A92" s="7">
        <v>90</v>
      </c>
      <c r="B92" s="9"/>
      <c r="C92" s="11"/>
      <c r="D92" s="9"/>
      <c r="E92" s="6"/>
      <c r="F92" s="8"/>
      <c r="G92" s="7"/>
      <c r="H92" s="7"/>
      <c r="I92" s="7"/>
      <c r="J92" s="7"/>
      <c r="K92" s="11"/>
      <c r="L92" s="11"/>
      <c r="M92" s="12"/>
    </row>
    <row r="93" spans="1:13" ht="20.100000000000001" customHeight="1" x14ac:dyDescent="0.15">
      <c r="A93" s="7">
        <v>91</v>
      </c>
      <c r="B93" s="9"/>
      <c r="C93" s="11"/>
      <c r="D93" s="9"/>
      <c r="E93" s="6"/>
      <c r="F93" s="8"/>
      <c r="G93" s="7"/>
      <c r="H93" s="7"/>
      <c r="I93" s="7"/>
      <c r="J93" s="7"/>
      <c r="K93" s="11"/>
      <c r="L93" s="11"/>
      <c r="M93" s="12"/>
    </row>
    <row r="94" spans="1:13" ht="20.100000000000001" customHeight="1" x14ac:dyDescent="0.15">
      <c r="A94" s="7">
        <v>92</v>
      </c>
      <c r="B94" s="9"/>
      <c r="C94" s="11"/>
      <c r="D94" s="9"/>
      <c r="E94" s="6"/>
      <c r="F94" s="8"/>
      <c r="G94" s="7"/>
      <c r="H94" s="7"/>
      <c r="I94" s="7"/>
      <c r="J94" s="7"/>
      <c r="K94" s="11"/>
      <c r="L94" s="11"/>
      <c r="M94" s="12"/>
    </row>
    <row r="95" spans="1:13" ht="20.100000000000001" customHeight="1" x14ac:dyDescent="0.15">
      <c r="A95" s="7">
        <v>93</v>
      </c>
      <c r="B95" s="9"/>
      <c r="C95" s="11"/>
      <c r="D95" s="9"/>
      <c r="E95" s="6"/>
      <c r="F95" s="8"/>
      <c r="G95" s="7"/>
      <c r="H95" s="7"/>
      <c r="I95" s="7"/>
      <c r="J95" s="7"/>
      <c r="K95" s="11"/>
      <c r="L95" s="11"/>
      <c r="M95" s="12"/>
    </row>
    <row r="96" spans="1:13" ht="20.100000000000001" customHeight="1" x14ac:dyDescent="0.15">
      <c r="A96" s="7">
        <v>94</v>
      </c>
      <c r="B96" s="9"/>
      <c r="C96" s="11"/>
      <c r="D96" s="9"/>
      <c r="E96" s="6"/>
      <c r="F96" s="8"/>
      <c r="G96" s="7"/>
      <c r="H96" s="7"/>
      <c r="I96" s="7"/>
      <c r="J96" s="7"/>
      <c r="K96" s="11"/>
      <c r="L96" s="11"/>
      <c r="M96" s="12"/>
    </row>
    <row r="97" spans="1:13" ht="20.100000000000001" customHeight="1" x14ac:dyDescent="0.15">
      <c r="A97" s="7">
        <v>95</v>
      </c>
      <c r="B97" s="9"/>
      <c r="C97" s="11"/>
      <c r="D97" s="9"/>
      <c r="E97" s="6"/>
      <c r="F97" s="8"/>
      <c r="G97" s="7"/>
      <c r="H97" s="7"/>
      <c r="I97" s="7"/>
      <c r="J97" s="7"/>
      <c r="K97" s="11"/>
      <c r="L97" s="11"/>
      <c r="M97" s="12"/>
    </row>
    <row r="98" spans="1:13" ht="20.100000000000001" customHeight="1" x14ac:dyDescent="0.15">
      <c r="A98" s="7">
        <v>96</v>
      </c>
      <c r="B98" s="9"/>
      <c r="C98" s="11"/>
      <c r="D98" s="9"/>
      <c r="E98" s="6"/>
      <c r="F98" s="8"/>
      <c r="G98" s="7"/>
      <c r="H98" s="7"/>
      <c r="I98" s="7"/>
      <c r="J98" s="7"/>
      <c r="K98" s="11"/>
      <c r="L98" s="11"/>
      <c r="M98" s="12"/>
    </row>
    <row r="99" spans="1:13" ht="20.100000000000001" customHeight="1" x14ac:dyDescent="0.15">
      <c r="A99" s="7">
        <v>97</v>
      </c>
      <c r="B99" s="9"/>
      <c r="C99" s="11"/>
      <c r="D99" s="9"/>
      <c r="E99" s="6"/>
      <c r="F99" s="8"/>
      <c r="G99" s="7"/>
      <c r="H99" s="7"/>
      <c r="I99" s="7"/>
      <c r="J99" s="7"/>
      <c r="K99" s="11"/>
      <c r="L99" s="11"/>
      <c r="M99" s="12"/>
    </row>
    <row r="100" spans="1:13" ht="20.100000000000001" customHeight="1" x14ac:dyDescent="0.15">
      <c r="A100" s="7">
        <v>98</v>
      </c>
      <c r="B100" s="9"/>
      <c r="C100" s="11"/>
      <c r="D100" s="9"/>
      <c r="E100" s="6"/>
      <c r="F100" s="8"/>
      <c r="G100" s="7"/>
      <c r="H100" s="7"/>
      <c r="I100" s="7"/>
      <c r="J100" s="7"/>
      <c r="K100" s="11"/>
      <c r="L100" s="11"/>
      <c r="M100" s="12"/>
    </row>
    <row r="101" spans="1:13" ht="20.100000000000001" customHeight="1" x14ac:dyDescent="0.15">
      <c r="A101" s="7">
        <v>99</v>
      </c>
      <c r="B101" s="9"/>
      <c r="C101" s="11"/>
      <c r="D101" s="9"/>
      <c r="E101" s="6"/>
      <c r="F101" s="8"/>
      <c r="G101" s="7"/>
      <c r="H101" s="7"/>
      <c r="I101" s="7"/>
      <c r="J101" s="7"/>
      <c r="K101" s="11"/>
      <c r="L101" s="11"/>
      <c r="M101" s="12"/>
    </row>
  </sheetData>
  <phoneticPr fontId="1"/>
  <pageMargins left="0.55118110236220474" right="0.55118110236220474" top="0.78740157480314965" bottom="0.39370078740157483" header="0.31496062992125984" footer="0.31496062992125984"/>
  <pageSetup paperSize="8" scale="6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選択してください">
          <x14:formula1>
            <xm:f>#REF!</xm:f>
          </x14:formula1>
          <xm:sqref>H6:H101</xm:sqref>
        </x14:dataValidation>
        <x14:dataValidation type="list" allowBlank="1" showInputMessage="1" showErrorMessage="1" prompt="選択してください">
          <x14:formula1>
            <xm:f>#REF!</xm:f>
          </x14:formula1>
          <xm:sqref>B6:B101 D6:D101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view="pageBreakPreview" zoomScale="90" zoomScaleNormal="100" zoomScaleSheetLayoutView="90" workbookViewId="0">
      <selection activeCell="C8" sqref="C8:G13"/>
    </sheetView>
  </sheetViews>
  <sheetFormatPr defaultColWidth="10.625" defaultRowHeight="22.5" customHeight="1" x14ac:dyDescent="0.15"/>
  <cols>
    <col min="1" max="1" width="1.625" style="1" customWidth="1"/>
    <col min="2" max="2" width="3.125" style="1" customWidth="1"/>
    <col min="3" max="3" width="10.625" style="1" customWidth="1"/>
    <col min="4" max="4" width="4.875" style="1" customWidth="1"/>
    <col min="5" max="5" width="13.125" style="1" customWidth="1"/>
    <col min="6" max="6" width="5.625" style="1" customWidth="1"/>
    <col min="7" max="7" width="8.875" style="1" customWidth="1"/>
    <col min="8" max="8" width="3.125" style="1" customWidth="1"/>
    <col min="9" max="9" width="13.125" style="1" customWidth="1"/>
    <col min="10" max="11" width="10.625" style="1"/>
    <col min="12" max="13" width="4.5" style="1" customWidth="1"/>
    <col min="14" max="14" width="4" style="1" customWidth="1"/>
    <col min="15" max="16384" width="10.625" style="1"/>
  </cols>
  <sheetData>
    <row r="1" spans="1:14" ht="15" customHeight="1" x14ac:dyDescent="0.15">
      <c r="A1" s="14"/>
      <c r="B1" s="15"/>
      <c r="C1" s="15"/>
      <c r="D1" s="16"/>
      <c r="E1" s="25"/>
      <c r="F1" s="26"/>
      <c r="G1" s="26"/>
      <c r="H1" s="26"/>
      <c r="I1" s="26"/>
      <c r="J1" s="27"/>
      <c r="K1" s="21"/>
      <c r="L1" s="14"/>
      <c r="M1" s="14"/>
      <c r="N1" s="14"/>
    </row>
    <row r="2" spans="1:14" ht="21" customHeight="1" x14ac:dyDescent="0.15">
      <c r="A2" s="14"/>
      <c r="B2" s="15"/>
      <c r="C2" s="14"/>
      <c r="D2" s="14"/>
      <c r="E2" s="16"/>
      <c r="F2" s="16"/>
      <c r="G2" s="16"/>
      <c r="H2" s="16"/>
      <c r="I2" s="16"/>
      <c r="J2" s="17" t="s">
        <v>0</v>
      </c>
      <c r="K2" s="19">
        <v>0</v>
      </c>
      <c r="L2" s="14"/>
      <c r="M2" s="14"/>
      <c r="N2" s="14"/>
    </row>
    <row r="3" spans="1:14" ht="22.5" customHeight="1" x14ac:dyDescent="0.15">
      <c r="A3" s="14"/>
      <c r="B3" s="14"/>
      <c r="C3" s="15"/>
      <c r="D3" s="14"/>
      <c r="E3" s="14"/>
      <c r="F3" s="14"/>
      <c r="G3" s="14"/>
      <c r="H3" s="14"/>
      <c r="I3" s="14"/>
      <c r="J3" s="14"/>
      <c r="K3" s="14"/>
      <c r="L3" s="14"/>
      <c r="M3" s="14"/>
      <c r="N3" s="14"/>
    </row>
    <row r="4" spans="1:14" ht="22.5" customHeight="1" x14ac:dyDescent="0.15">
      <c r="A4" s="14"/>
      <c r="C4" s="38" t="s">
        <v>33</v>
      </c>
      <c r="D4" s="38"/>
      <c r="E4" s="38"/>
      <c r="F4" s="38"/>
      <c r="G4" s="38"/>
      <c r="H4" s="38"/>
      <c r="I4" s="38"/>
      <c r="J4" s="38"/>
      <c r="K4" s="38"/>
      <c r="L4" s="14"/>
      <c r="M4" s="14"/>
      <c r="N4" s="14"/>
    </row>
    <row r="5" spans="1:14" ht="22.5" customHeight="1" x14ac:dyDescent="0.15">
      <c r="A5" s="14"/>
      <c r="B5" s="14"/>
      <c r="C5" s="14"/>
      <c r="D5" s="14"/>
      <c r="E5" s="14"/>
      <c r="F5" s="14"/>
      <c r="G5" s="14"/>
      <c r="H5" s="14"/>
      <c r="I5" s="14"/>
      <c r="J5" s="14"/>
      <c r="K5" s="14"/>
      <c r="L5" s="14"/>
      <c r="M5" s="14"/>
      <c r="N5" s="14"/>
    </row>
    <row r="6" spans="1:14" ht="22.5" customHeight="1" x14ac:dyDescent="0.15">
      <c r="A6" s="14"/>
      <c r="B6" s="14"/>
      <c r="C6" s="16" t="s">
        <v>24</v>
      </c>
      <c r="D6" s="28" t="str">
        <f>IFERROR(VLOOKUP(K2,'受付一覧(情報を入力)'!A2:M101,2,FALSE),"")</f>
        <v>○○株式会社</v>
      </c>
      <c r="E6" s="28"/>
      <c r="F6" s="28"/>
      <c r="G6" s="28"/>
      <c r="H6" s="18"/>
      <c r="I6" s="14"/>
      <c r="J6" s="14"/>
      <c r="K6" s="14"/>
      <c r="L6" s="14"/>
      <c r="M6" s="14"/>
      <c r="N6" s="14"/>
    </row>
    <row r="7" spans="1:14" ht="12.75" customHeight="1" x14ac:dyDescent="0.15">
      <c r="A7" s="14"/>
      <c r="B7" s="16"/>
      <c r="C7" s="16"/>
      <c r="D7" s="18"/>
      <c r="E7" s="18"/>
      <c r="F7" s="18"/>
      <c r="G7" s="18"/>
      <c r="H7" s="18"/>
      <c r="I7" s="14"/>
      <c r="J7" s="14"/>
      <c r="K7" s="14"/>
      <c r="L7" s="14"/>
      <c r="M7" s="14"/>
      <c r="N7" s="14"/>
    </row>
    <row r="8" spans="1:14" ht="24" customHeight="1" x14ac:dyDescent="0.15">
      <c r="A8" s="14"/>
      <c r="B8" s="16"/>
      <c r="C8" s="29" t="s">
        <v>28</v>
      </c>
      <c r="D8" s="30"/>
      <c r="E8" s="30"/>
      <c r="F8" s="30"/>
      <c r="G8" s="31"/>
      <c r="H8" s="16"/>
      <c r="I8" s="37" t="s">
        <v>29</v>
      </c>
      <c r="J8" s="37"/>
      <c r="K8" s="37"/>
      <c r="L8" s="37"/>
      <c r="M8" s="14"/>
      <c r="N8" s="14"/>
    </row>
    <row r="9" spans="1:14" ht="24" customHeight="1" x14ac:dyDescent="0.15">
      <c r="A9" s="14"/>
      <c r="B9" s="14"/>
      <c r="C9" s="27"/>
      <c r="D9" s="32"/>
      <c r="E9" s="32"/>
      <c r="F9" s="32"/>
      <c r="G9" s="25"/>
      <c r="H9" s="16"/>
      <c r="I9" s="22" t="s">
        <v>23</v>
      </c>
      <c r="J9" s="34" t="str">
        <f>IFERROR(VLOOKUP(K2,'受付一覧(情報を入力)'!A2:M101,3,FALSE),"")</f>
        <v>○○　○○</v>
      </c>
      <c r="K9" s="34"/>
      <c r="L9" s="34"/>
      <c r="M9" s="14"/>
      <c r="N9" s="14"/>
    </row>
    <row r="10" spans="1:14" ht="24" customHeight="1" x14ac:dyDescent="0.15">
      <c r="A10" s="14"/>
      <c r="B10" s="14"/>
      <c r="C10" s="27"/>
      <c r="D10" s="32"/>
      <c r="E10" s="32"/>
      <c r="F10" s="32"/>
      <c r="G10" s="25"/>
      <c r="H10" s="16"/>
      <c r="I10" s="24" t="s">
        <v>25</v>
      </c>
      <c r="J10" s="40" t="str">
        <f>IFERROR(VLOOKUP(K2,'受付一覧(情報を入力)'!A2:M101,4,FALSE),"")</f>
        <v>○○市</v>
      </c>
      <c r="K10" s="40"/>
      <c r="L10" s="40"/>
      <c r="M10" s="14"/>
      <c r="N10" s="14"/>
    </row>
    <row r="11" spans="1:14" ht="24" customHeight="1" x14ac:dyDescent="0.15">
      <c r="A11" s="14"/>
      <c r="B11" s="14"/>
      <c r="C11" s="27"/>
      <c r="D11" s="32"/>
      <c r="E11" s="32"/>
      <c r="F11" s="32"/>
      <c r="G11" s="25"/>
      <c r="H11" s="16"/>
      <c r="I11" s="24" t="s">
        <v>26</v>
      </c>
      <c r="J11" s="40" t="str">
        <f>IFERROR(VLOOKUP(K2,'受付一覧(情報を入力)'!A2:M101,5,FALSE),"")</f>
        <v>○○名</v>
      </c>
      <c r="K11" s="40"/>
      <c r="L11" s="40"/>
      <c r="M11" s="14"/>
      <c r="N11" s="14"/>
    </row>
    <row r="12" spans="1:14" ht="24" customHeight="1" x14ac:dyDescent="0.15">
      <c r="A12" s="14"/>
      <c r="B12" s="14"/>
      <c r="C12" s="27"/>
      <c r="D12" s="32"/>
      <c r="E12" s="32"/>
      <c r="F12" s="32"/>
      <c r="G12" s="25"/>
      <c r="H12" s="16"/>
      <c r="I12" s="23" t="s">
        <v>27</v>
      </c>
      <c r="J12" s="39" t="str">
        <f>IFERROR(VLOOKUP(K2,'受付一覧(情報を入力)'!A2:M101,6,FALSE),"")</f>
        <v>一般土木建設業
○○コンサルティング業 等
(主たる業務を記載)</v>
      </c>
      <c r="K12" s="39"/>
      <c r="L12" s="39"/>
      <c r="M12" s="14"/>
      <c r="N12" s="14"/>
    </row>
    <row r="13" spans="1:14" ht="24" customHeight="1" x14ac:dyDescent="0.15">
      <c r="A13" s="14"/>
      <c r="B13" s="14"/>
      <c r="C13" s="33"/>
      <c r="D13" s="34"/>
      <c r="E13" s="34"/>
      <c r="F13" s="34"/>
      <c r="G13" s="35"/>
      <c r="H13" s="16"/>
      <c r="I13" s="14"/>
      <c r="J13" s="16"/>
      <c r="K13" s="16"/>
      <c r="L13" s="14"/>
      <c r="M13" s="14"/>
      <c r="N13" s="14"/>
    </row>
    <row r="14" spans="1:14" ht="9.75" customHeight="1" x14ac:dyDescent="0.15">
      <c r="A14" s="14"/>
      <c r="B14" s="14"/>
      <c r="C14" s="16"/>
      <c r="D14" s="16"/>
      <c r="E14" s="16"/>
      <c r="F14" s="16"/>
      <c r="G14" s="16"/>
      <c r="H14" s="16"/>
      <c r="I14" s="14"/>
      <c r="J14" s="16"/>
      <c r="K14" s="16"/>
      <c r="L14" s="14"/>
      <c r="M14" s="14"/>
      <c r="N14" s="14"/>
    </row>
    <row r="15" spans="1:14" ht="22.5" customHeight="1" x14ac:dyDescent="0.15">
      <c r="A15" s="14"/>
      <c r="B15" s="14"/>
      <c r="C15" s="36" t="str">
        <f>'受付一覧(情報を入力)'!G1</f>
        <v>健康経営への取り組みのきっかけ</v>
      </c>
      <c r="D15" s="36"/>
      <c r="E15" s="36"/>
      <c r="F15" s="14"/>
      <c r="G15" s="14"/>
      <c r="H15" s="14"/>
      <c r="I15" s="14"/>
      <c r="J15" s="14"/>
      <c r="K15" s="14"/>
      <c r="L15" s="14"/>
      <c r="M15" s="14"/>
      <c r="N15" s="14"/>
    </row>
    <row r="16" spans="1:14" ht="24" customHeight="1" x14ac:dyDescent="0.15">
      <c r="A16" s="14"/>
      <c r="B16" s="14"/>
      <c r="C16" s="41" t="str">
        <f>IFERROR(VLOOKUP(K2,'受付一覧(情報を入力)'!A2:M101,7,FALSE),"")</f>
        <v>自由記載
(健康経営を意識した切っ掛け等について記載してください)</v>
      </c>
      <c r="D16" s="42"/>
      <c r="E16" s="42"/>
      <c r="F16" s="42"/>
      <c r="G16" s="43"/>
      <c r="H16" s="14"/>
      <c r="I16" s="29" t="s">
        <v>30</v>
      </c>
      <c r="J16" s="30"/>
      <c r="K16" s="30"/>
      <c r="L16" s="30"/>
      <c r="M16" s="31"/>
      <c r="N16" s="14"/>
    </row>
    <row r="17" spans="1:14" ht="24" customHeight="1" x14ac:dyDescent="0.15">
      <c r="A17" s="14"/>
      <c r="B17" s="14"/>
      <c r="C17" s="44"/>
      <c r="D17" s="45"/>
      <c r="E17" s="45"/>
      <c r="F17" s="45"/>
      <c r="G17" s="46"/>
      <c r="H17" s="14"/>
      <c r="I17" s="27"/>
      <c r="J17" s="32"/>
      <c r="K17" s="32"/>
      <c r="L17" s="32"/>
      <c r="M17" s="25"/>
      <c r="N17" s="14"/>
    </row>
    <row r="18" spans="1:14" ht="24" customHeight="1" x14ac:dyDescent="0.15">
      <c r="A18" s="14"/>
      <c r="B18" s="14"/>
      <c r="C18" s="44"/>
      <c r="D18" s="45"/>
      <c r="E18" s="45"/>
      <c r="F18" s="45"/>
      <c r="G18" s="46"/>
      <c r="H18" s="14"/>
      <c r="I18" s="27"/>
      <c r="J18" s="32"/>
      <c r="K18" s="32"/>
      <c r="L18" s="32"/>
      <c r="M18" s="25"/>
      <c r="N18" s="15"/>
    </row>
    <row r="19" spans="1:14" ht="24" customHeight="1" x14ac:dyDescent="0.15">
      <c r="A19" s="14"/>
      <c r="B19" s="14"/>
      <c r="C19" s="44"/>
      <c r="D19" s="45"/>
      <c r="E19" s="45"/>
      <c r="F19" s="45"/>
      <c r="G19" s="46"/>
      <c r="H19" s="14"/>
      <c r="I19" s="27"/>
      <c r="J19" s="32"/>
      <c r="K19" s="32"/>
      <c r="L19" s="32"/>
      <c r="M19" s="25"/>
      <c r="N19" s="14"/>
    </row>
    <row r="20" spans="1:14" ht="24" customHeight="1" x14ac:dyDescent="0.15">
      <c r="A20" s="14"/>
      <c r="B20" s="14"/>
      <c r="C20" s="44"/>
      <c r="D20" s="45"/>
      <c r="E20" s="45"/>
      <c r="F20" s="45"/>
      <c r="G20" s="46"/>
      <c r="H20" s="14"/>
      <c r="I20" s="27"/>
      <c r="J20" s="32"/>
      <c r="K20" s="32"/>
      <c r="L20" s="32"/>
      <c r="M20" s="25"/>
      <c r="N20" s="14"/>
    </row>
    <row r="21" spans="1:14" ht="24" customHeight="1" x14ac:dyDescent="0.15">
      <c r="A21" s="14"/>
      <c r="B21" s="14"/>
      <c r="C21" s="47"/>
      <c r="D21" s="48"/>
      <c r="E21" s="48"/>
      <c r="F21" s="48"/>
      <c r="G21" s="49"/>
      <c r="H21" s="14"/>
      <c r="I21" s="33"/>
      <c r="J21" s="34"/>
      <c r="K21" s="34"/>
      <c r="L21" s="34"/>
      <c r="M21" s="35"/>
      <c r="N21" s="14"/>
    </row>
    <row r="22" spans="1:14" ht="15.75" customHeight="1" x14ac:dyDescent="0.15">
      <c r="A22" s="14"/>
      <c r="B22" s="14"/>
      <c r="C22" s="14"/>
      <c r="D22" s="14"/>
      <c r="E22" s="14"/>
      <c r="F22" s="14"/>
      <c r="G22" s="14"/>
      <c r="H22" s="14"/>
      <c r="I22" s="14"/>
      <c r="J22" s="14"/>
      <c r="K22" s="14"/>
      <c r="L22" s="14"/>
      <c r="M22" s="14"/>
      <c r="N22" s="14"/>
    </row>
    <row r="23" spans="1:14" ht="22.5" customHeight="1" x14ac:dyDescent="0.15">
      <c r="A23" s="14"/>
      <c r="B23" s="14"/>
      <c r="C23" s="36" t="str">
        <f>'受付一覧(情報を入力)'!H1</f>
        <v>社内における健康経営の
推進体制</v>
      </c>
      <c r="D23" s="36"/>
      <c r="E23" s="36"/>
      <c r="F23" s="14"/>
      <c r="G23" s="14"/>
      <c r="H23" s="14"/>
      <c r="I23" s="14"/>
      <c r="J23" s="14"/>
      <c r="K23" s="14"/>
      <c r="L23" s="14"/>
      <c r="M23" s="14"/>
      <c r="N23" s="14"/>
    </row>
    <row r="24" spans="1:14" ht="24.75" customHeight="1" x14ac:dyDescent="0.15">
      <c r="A24" s="14"/>
      <c r="B24" s="14"/>
      <c r="C24" s="41" t="str">
        <f>IFERROR(VLOOKUP(K2,'受付一覧(情報を入力)'!A2:M101,8,FALSE),"")</f>
        <v>担当者の配置や､社内での周知体制等を記載してください</v>
      </c>
      <c r="D24" s="42"/>
      <c r="E24" s="42"/>
      <c r="F24" s="42"/>
      <c r="G24" s="43"/>
      <c r="H24" s="14"/>
      <c r="I24" s="29" t="s">
        <v>31</v>
      </c>
      <c r="J24" s="30"/>
      <c r="K24" s="30"/>
      <c r="L24" s="30"/>
      <c r="M24" s="31"/>
      <c r="N24" s="14"/>
    </row>
    <row r="25" spans="1:14" ht="24.75" customHeight="1" x14ac:dyDescent="0.15">
      <c r="A25" s="14"/>
      <c r="B25" s="14"/>
      <c r="C25" s="44"/>
      <c r="D25" s="45"/>
      <c r="E25" s="45"/>
      <c r="F25" s="45"/>
      <c r="G25" s="46"/>
      <c r="H25" s="14"/>
      <c r="I25" s="27"/>
      <c r="J25" s="32"/>
      <c r="K25" s="32"/>
      <c r="L25" s="32"/>
      <c r="M25" s="25"/>
      <c r="N25" s="14"/>
    </row>
    <row r="26" spans="1:14" ht="24.75" customHeight="1" x14ac:dyDescent="0.15">
      <c r="A26" s="14"/>
      <c r="B26" s="14"/>
      <c r="C26" s="44"/>
      <c r="D26" s="45"/>
      <c r="E26" s="45"/>
      <c r="F26" s="45"/>
      <c r="G26" s="46"/>
      <c r="H26" s="14"/>
      <c r="I26" s="27"/>
      <c r="J26" s="32"/>
      <c r="K26" s="32"/>
      <c r="L26" s="32"/>
      <c r="M26" s="25"/>
      <c r="N26" s="14"/>
    </row>
    <row r="27" spans="1:14" ht="24.75" customHeight="1" x14ac:dyDescent="0.15">
      <c r="A27" s="14"/>
      <c r="B27" s="14"/>
      <c r="C27" s="44"/>
      <c r="D27" s="45"/>
      <c r="E27" s="45"/>
      <c r="F27" s="45"/>
      <c r="G27" s="46"/>
      <c r="H27" s="14"/>
      <c r="I27" s="27"/>
      <c r="J27" s="32"/>
      <c r="K27" s="32"/>
      <c r="L27" s="32"/>
      <c r="M27" s="25"/>
      <c r="N27" s="14"/>
    </row>
    <row r="28" spans="1:14" ht="24.75" customHeight="1" x14ac:dyDescent="0.15">
      <c r="A28" s="14"/>
      <c r="B28" s="14"/>
      <c r="C28" s="44"/>
      <c r="D28" s="45"/>
      <c r="E28" s="45"/>
      <c r="F28" s="45"/>
      <c r="G28" s="46"/>
      <c r="H28" s="14"/>
      <c r="I28" s="27"/>
      <c r="J28" s="32"/>
      <c r="K28" s="32"/>
      <c r="L28" s="32"/>
      <c r="M28" s="25"/>
      <c r="N28" s="14"/>
    </row>
    <row r="29" spans="1:14" ht="24.75" customHeight="1" x14ac:dyDescent="0.15">
      <c r="A29" s="14"/>
      <c r="B29" s="14"/>
      <c r="C29" s="47"/>
      <c r="D29" s="48"/>
      <c r="E29" s="48"/>
      <c r="F29" s="48"/>
      <c r="G29" s="49"/>
      <c r="H29" s="14"/>
      <c r="I29" s="33"/>
      <c r="J29" s="34"/>
      <c r="K29" s="34"/>
      <c r="L29" s="34"/>
      <c r="M29" s="35"/>
      <c r="N29" s="14"/>
    </row>
    <row r="30" spans="1:14" ht="16.5" customHeight="1" x14ac:dyDescent="0.15">
      <c r="A30" s="14"/>
      <c r="B30" s="14"/>
      <c r="C30" s="14"/>
      <c r="D30" s="14"/>
      <c r="E30" s="14"/>
      <c r="F30" s="14"/>
      <c r="G30" s="14"/>
      <c r="H30" s="14"/>
      <c r="I30" s="15"/>
      <c r="J30" s="14"/>
      <c r="K30" s="14"/>
      <c r="L30" s="14"/>
      <c r="M30" s="14"/>
      <c r="N30" s="14"/>
    </row>
    <row r="31" spans="1:14" ht="22.5" customHeight="1" x14ac:dyDescent="0.15">
      <c r="A31" s="14"/>
      <c r="B31" s="14"/>
      <c r="C31" s="36" t="str">
        <f>'受付一覧(情報を入力)'!I1</f>
        <v>いばらき健康経営推進事業所認定制度への申請動機</v>
      </c>
      <c r="D31" s="36"/>
      <c r="E31" s="36"/>
      <c r="F31" s="36"/>
      <c r="G31" s="36"/>
      <c r="H31" s="14"/>
      <c r="I31" s="14"/>
      <c r="J31" s="14"/>
      <c r="K31" s="14"/>
      <c r="L31" s="14"/>
      <c r="M31" s="14"/>
      <c r="N31" s="14"/>
    </row>
    <row r="32" spans="1:14" ht="24.75" customHeight="1" x14ac:dyDescent="0.15">
      <c r="A32" s="14"/>
      <c r="B32" s="14"/>
      <c r="C32" s="50" t="str">
        <f>IFERROR(VLOOKUP(K2,'受付一覧(情報を入力)'!A2:M101,9,FALSE),"")</f>
        <v>自由記載
(当県における認定を受けようと考えた理由等について記載してください)</v>
      </c>
      <c r="D32" s="51"/>
      <c r="E32" s="51"/>
      <c r="F32" s="51"/>
      <c r="G32" s="52"/>
      <c r="H32" s="14"/>
      <c r="I32" s="29" t="s">
        <v>32</v>
      </c>
      <c r="J32" s="30"/>
      <c r="K32" s="30"/>
      <c r="L32" s="30"/>
      <c r="M32" s="31"/>
      <c r="N32" s="14"/>
    </row>
    <row r="33" spans="1:14" ht="24.75" customHeight="1" x14ac:dyDescent="0.15">
      <c r="A33" s="14"/>
      <c r="B33" s="14"/>
      <c r="C33" s="53"/>
      <c r="D33" s="54"/>
      <c r="E33" s="54"/>
      <c r="F33" s="54"/>
      <c r="G33" s="55"/>
      <c r="H33" s="14"/>
      <c r="I33" s="27"/>
      <c r="J33" s="32"/>
      <c r="K33" s="32"/>
      <c r="L33" s="32"/>
      <c r="M33" s="25"/>
      <c r="N33" s="14"/>
    </row>
    <row r="34" spans="1:14" ht="24.75" customHeight="1" x14ac:dyDescent="0.15">
      <c r="A34" s="14"/>
      <c r="B34" s="14"/>
      <c r="C34" s="53"/>
      <c r="D34" s="54"/>
      <c r="E34" s="54"/>
      <c r="F34" s="54"/>
      <c r="G34" s="55"/>
      <c r="H34" s="14"/>
      <c r="I34" s="27"/>
      <c r="J34" s="32"/>
      <c r="K34" s="32"/>
      <c r="L34" s="32"/>
      <c r="M34" s="25"/>
      <c r="N34" s="14"/>
    </row>
    <row r="35" spans="1:14" ht="24.75" customHeight="1" x14ac:dyDescent="0.15">
      <c r="A35" s="14"/>
      <c r="B35" s="14"/>
      <c r="C35" s="53"/>
      <c r="D35" s="54"/>
      <c r="E35" s="54"/>
      <c r="F35" s="54"/>
      <c r="G35" s="55"/>
      <c r="H35" s="14"/>
      <c r="I35" s="27"/>
      <c r="J35" s="32"/>
      <c r="K35" s="32"/>
      <c r="L35" s="32"/>
      <c r="M35" s="25"/>
      <c r="N35" s="14"/>
    </row>
    <row r="36" spans="1:14" ht="24.75" customHeight="1" x14ac:dyDescent="0.15">
      <c r="A36" s="14"/>
      <c r="B36" s="14"/>
      <c r="C36" s="53"/>
      <c r="D36" s="54"/>
      <c r="E36" s="54"/>
      <c r="F36" s="54"/>
      <c r="G36" s="55"/>
      <c r="H36" s="14"/>
      <c r="I36" s="27"/>
      <c r="J36" s="32"/>
      <c r="K36" s="32"/>
      <c r="L36" s="32"/>
      <c r="M36" s="25"/>
      <c r="N36" s="14"/>
    </row>
    <row r="37" spans="1:14" ht="24.75" customHeight="1" x14ac:dyDescent="0.15">
      <c r="A37" s="14"/>
      <c r="B37" s="14"/>
      <c r="C37" s="56"/>
      <c r="D37" s="57"/>
      <c r="E37" s="57"/>
      <c r="F37" s="57"/>
      <c r="G37" s="58"/>
      <c r="H37" s="14"/>
      <c r="I37" s="33"/>
      <c r="J37" s="34"/>
      <c r="K37" s="34"/>
      <c r="L37" s="34"/>
      <c r="M37" s="35"/>
      <c r="N37" s="14"/>
    </row>
    <row r="38" spans="1:14" ht="18.75" customHeight="1" x14ac:dyDescent="0.15">
      <c r="A38" s="14"/>
      <c r="B38" s="14"/>
      <c r="C38" s="20"/>
      <c r="D38" s="20"/>
      <c r="E38" s="20"/>
      <c r="F38" s="20"/>
      <c r="G38" s="20"/>
      <c r="H38" s="14"/>
      <c r="I38" s="14"/>
      <c r="J38" s="14"/>
      <c r="K38" s="14"/>
      <c r="L38" s="14"/>
      <c r="M38" s="14"/>
      <c r="N38" s="14"/>
    </row>
    <row r="39" spans="1:14" ht="15" customHeight="1" x14ac:dyDescent="0.15">
      <c r="A39" s="14"/>
      <c r="B39" s="14"/>
      <c r="C39" s="14"/>
      <c r="D39" s="14"/>
      <c r="E39" s="14"/>
      <c r="F39" s="14"/>
      <c r="G39" s="14"/>
      <c r="H39" s="14"/>
      <c r="I39" s="14"/>
      <c r="J39" s="14"/>
      <c r="K39" s="14"/>
      <c r="L39" s="14"/>
      <c r="M39" s="14"/>
      <c r="N39" s="14"/>
    </row>
    <row r="40" spans="1:14" ht="12" customHeight="1" x14ac:dyDescent="0.15">
      <c r="A40" s="14"/>
      <c r="B40" s="14"/>
      <c r="C40" s="14"/>
      <c r="D40" s="14"/>
      <c r="E40" s="14"/>
      <c r="F40" s="14"/>
      <c r="G40" s="14"/>
      <c r="H40" s="14"/>
      <c r="I40" s="14"/>
      <c r="J40" s="14"/>
      <c r="K40" s="14"/>
      <c r="L40" s="14"/>
      <c r="M40" s="14"/>
      <c r="N40" s="14"/>
    </row>
    <row r="41" spans="1:14" ht="22.5" customHeight="1" x14ac:dyDescent="0.15">
      <c r="A41" s="14"/>
      <c r="B41" s="14"/>
      <c r="C41" s="36" t="str">
        <f>'受付一覧(情報を入力)'!J1</f>
        <v>社内における健康経営の
取組内容①</v>
      </c>
      <c r="D41" s="36"/>
      <c r="E41" s="36"/>
      <c r="F41" s="36"/>
      <c r="G41" s="14"/>
      <c r="H41" s="14"/>
      <c r="I41" s="14"/>
      <c r="J41" s="14"/>
      <c r="K41" s="14"/>
      <c r="L41" s="14"/>
      <c r="M41" s="14"/>
      <c r="N41" s="14"/>
    </row>
    <row r="42" spans="1:14" ht="19.5" customHeight="1" x14ac:dyDescent="0.15">
      <c r="A42" s="14"/>
      <c r="B42" s="14"/>
      <c r="C42" s="50" t="str">
        <f>IFERROR(VLOOKUP(K2,'受付一覧(情報を入力)'!A2:M101,10,FALSE),"")</f>
        <v>社内における健康経営の取組みについて詳細を記載してください
※3つ以上ある場合には､セルを増やしていただいて大丈夫です</v>
      </c>
      <c r="D42" s="51"/>
      <c r="E42" s="51"/>
      <c r="F42" s="51"/>
      <c r="G42" s="51"/>
      <c r="H42" s="51"/>
      <c r="I42" s="51"/>
      <c r="J42" s="51"/>
      <c r="K42" s="51"/>
      <c r="L42" s="51"/>
      <c r="M42" s="52"/>
      <c r="N42" s="14"/>
    </row>
    <row r="43" spans="1:14" ht="19.5" customHeight="1" x14ac:dyDescent="0.15">
      <c r="A43" s="14"/>
      <c r="B43" s="14"/>
      <c r="C43" s="53"/>
      <c r="D43" s="54"/>
      <c r="E43" s="54"/>
      <c r="F43" s="54"/>
      <c r="G43" s="54"/>
      <c r="H43" s="54"/>
      <c r="I43" s="54"/>
      <c r="J43" s="54"/>
      <c r="K43" s="54"/>
      <c r="L43" s="54"/>
      <c r="M43" s="55"/>
      <c r="N43" s="14"/>
    </row>
    <row r="44" spans="1:14" ht="19.5" customHeight="1" x14ac:dyDescent="0.15">
      <c r="A44" s="14"/>
      <c r="B44" s="14"/>
      <c r="C44" s="53"/>
      <c r="D44" s="54"/>
      <c r="E44" s="54"/>
      <c r="F44" s="54"/>
      <c r="G44" s="54"/>
      <c r="H44" s="54"/>
      <c r="I44" s="54"/>
      <c r="J44" s="54"/>
      <c r="K44" s="54"/>
      <c r="L44" s="54"/>
      <c r="M44" s="55"/>
      <c r="N44" s="14"/>
    </row>
    <row r="45" spans="1:14" ht="19.5" customHeight="1" x14ac:dyDescent="0.15">
      <c r="A45" s="14"/>
      <c r="B45" s="14"/>
      <c r="C45" s="53"/>
      <c r="D45" s="54"/>
      <c r="E45" s="54"/>
      <c r="F45" s="54"/>
      <c r="G45" s="54"/>
      <c r="H45" s="54"/>
      <c r="I45" s="54"/>
      <c r="J45" s="54"/>
      <c r="K45" s="54"/>
      <c r="L45" s="54"/>
      <c r="M45" s="55"/>
      <c r="N45" s="14"/>
    </row>
    <row r="46" spans="1:14" ht="19.5" customHeight="1" x14ac:dyDescent="0.15">
      <c r="A46" s="14"/>
      <c r="B46" s="14"/>
      <c r="C46" s="53"/>
      <c r="D46" s="54"/>
      <c r="E46" s="54"/>
      <c r="F46" s="54"/>
      <c r="G46" s="54"/>
      <c r="H46" s="54"/>
      <c r="I46" s="54"/>
      <c r="J46" s="54"/>
      <c r="K46" s="54"/>
      <c r="L46" s="54"/>
      <c r="M46" s="55"/>
      <c r="N46" s="14"/>
    </row>
    <row r="47" spans="1:14" ht="19.5" customHeight="1" x14ac:dyDescent="0.15">
      <c r="A47" s="14"/>
      <c r="B47" s="14"/>
      <c r="C47" s="53"/>
      <c r="D47" s="54"/>
      <c r="E47" s="54"/>
      <c r="F47" s="54"/>
      <c r="G47" s="54"/>
      <c r="H47" s="54"/>
      <c r="I47" s="54"/>
      <c r="J47" s="54"/>
      <c r="K47" s="54"/>
      <c r="L47" s="54"/>
      <c r="M47" s="55"/>
      <c r="N47" s="14"/>
    </row>
    <row r="48" spans="1:14" ht="19.5" customHeight="1" x14ac:dyDescent="0.15">
      <c r="A48" s="14"/>
      <c r="B48" s="14"/>
      <c r="C48" s="53"/>
      <c r="D48" s="54"/>
      <c r="E48" s="54"/>
      <c r="F48" s="54"/>
      <c r="G48" s="54"/>
      <c r="H48" s="54"/>
      <c r="I48" s="54"/>
      <c r="J48" s="54"/>
      <c r="K48" s="54"/>
      <c r="L48" s="54"/>
      <c r="M48" s="55"/>
      <c r="N48" s="14"/>
    </row>
    <row r="49" spans="1:14" ht="19.5" customHeight="1" x14ac:dyDescent="0.15">
      <c r="A49" s="14"/>
      <c r="B49" s="14"/>
      <c r="C49" s="56"/>
      <c r="D49" s="57"/>
      <c r="E49" s="57"/>
      <c r="F49" s="57"/>
      <c r="G49" s="57"/>
      <c r="H49" s="57"/>
      <c r="I49" s="57"/>
      <c r="J49" s="57"/>
      <c r="K49" s="57"/>
      <c r="L49" s="57"/>
      <c r="M49" s="58"/>
      <c r="N49" s="14"/>
    </row>
    <row r="50" spans="1:14" ht="16.5" customHeight="1" x14ac:dyDescent="0.15">
      <c r="A50" s="14"/>
      <c r="B50" s="14"/>
      <c r="C50" s="14"/>
      <c r="D50" s="14"/>
      <c r="E50" s="14"/>
      <c r="F50" s="14"/>
      <c r="G50" s="14"/>
      <c r="H50" s="14"/>
      <c r="I50" s="14"/>
      <c r="J50" s="14"/>
      <c r="K50" s="14"/>
      <c r="L50" s="14"/>
      <c r="M50" s="14"/>
      <c r="N50" s="14"/>
    </row>
    <row r="51" spans="1:14" ht="22.5" customHeight="1" x14ac:dyDescent="0.15">
      <c r="A51" s="14"/>
      <c r="B51" s="14"/>
      <c r="C51" s="36" t="str">
        <f>'受付一覧(情報を入力)'!K1</f>
        <v>社内における健康経営の
取組内容②</v>
      </c>
      <c r="D51" s="36"/>
      <c r="E51" s="36"/>
      <c r="F51" s="36"/>
      <c r="G51" s="14"/>
      <c r="H51" s="14"/>
      <c r="I51" s="14"/>
      <c r="J51" s="14"/>
      <c r="K51" s="14"/>
      <c r="L51" s="14"/>
      <c r="M51" s="14"/>
      <c r="N51" s="14"/>
    </row>
    <row r="52" spans="1:14" ht="19.5" customHeight="1" x14ac:dyDescent="0.15">
      <c r="A52" s="14"/>
      <c r="B52" s="14"/>
      <c r="C52" s="50" t="str">
        <f>IFERROR(VLOOKUP(K2,'受付一覧(情報を入力)'!A2:M101,11,FALSE),"")</f>
        <v>①に同じ</v>
      </c>
      <c r="D52" s="51"/>
      <c r="E52" s="51"/>
      <c r="F52" s="51"/>
      <c r="G52" s="51"/>
      <c r="H52" s="51"/>
      <c r="I52" s="51"/>
      <c r="J52" s="51"/>
      <c r="K52" s="51"/>
      <c r="L52" s="51"/>
      <c r="M52" s="52"/>
      <c r="N52" s="14"/>
    </row>
    <row r="53" spans="1:14" ht="19.5" customHeight="1" x14ac:dyDescent="0.15">
      <c r="A53" s="14"/>
      <c r="B53" s="14"/>
      <c r="C53" s="53"/>
      <c r="D53" s="54"/>
      <c r="E53" s="54"/>
      <c r="F53" s="54"/>
      <c r="G53" s="54"/>
      <c r="H53" s="54"/>
      <c r="I53" s="54"/>
      <c r="J53" s="54"/>
      <c r="K53" s="54"/>
      <c r="L53" s="54"/>
      <c r="M53" s="55"/>
      <c r="N53" s="14"/>
    </row>
    <row r="54" spans="1:14" ht="19.5" customHeight="1" x14ac:dyDescent="0.15">
      <c r="A54" s="14"/>
      <c r="B54" s="14"/>
      <c r="C54" s="53"/>
      <c r="D54" s="54"/>
      <c r="E54" s="54"/>
      <c r="F54" s="54"/>
      <c r="G54" s="54"/>
      <c r="H54" s="54"/>
      <c r="I54" s="54"/>
      <c r="J54" s="54"/>
      <c r="K54" s="54"/>
      <c r="L54" s="54"/>
      <c r="M54" s="55"/>
      <c r="N54" s="14"/>
    </row>
    <row r="55" spans="1:14" ht="19.5" customHeight="1" x14ac:dyDescent="0.15">
      <c r="A55" s="14"/>
      <c r="B55" s="14"/>
      <c r="C55" s="53"/>
      <c r="D55" s="54"/>
      <c r="E55" s="54"/>
      <c r="F55" s="54"/>
      <c r="G55" s="54"/>
      <c r="H55" s="54"/>
      <c r="I55" s="54"/>
      <c r="J55" s="54"/>
      <c r="K55" s="54"/>
      <c r="L55" s="54"/>
      <c r="M55" s="55"/>
      <c r="N55" s="14"/>
    </row>
    <row r="56" spans="1:14" ht="19.5" customHeight="1" x14ac:dyDescent="0.15">
      <c r="A56" s="14"/>
      <c r="B56" s="14"/>
      <c r="C56" s="53"/>
      <c r="D56" s="54"/>
      <c r="E56" s="54"/>
      <c r="F56" s="54"/>
      <c r="G56" s="54"/>
      <c r="H56" s="54"/>
      <c r="I56" s="54"/>
      <c r="J56" s="54"/>
      <c r="K56" s="54"/>
      <c r="L56" s="54"/>
      <c r="M56" s="55"/>
      <c r="N56" s="14"/>
    </row>
    <row r="57" spans="1:14" ht="19.5" customHeight="1" x14ac:dyDescent="0.15">
      <c r="A57" s="14"/>
      <c r="B57" s="14"/>
      <c r="C57" s="53"/>
      <c r="D57" s="54"/>
      <c r="E57" s="54"/>
      <c r="F57" s="54"/>
      <c r="G57" s="54"/>
      <c r="H57" s="54"/>
      <c r="I57" s="54"/>
      <c r="J57" s="54"/>
      <c r="K57" s="54"/>
      <c r="L57" s="54"/>
      <c r="M57" s="55"/>
      <c r="N57" s="14"/>
    </row>
    <row r="58" spans="1:14" ht="19.5" customHeight="1" x14ac:dyDescent="0.15">
      <c r="A58" s="14"/>
      <c r="B58" s="14"/>
      <c r="C58" s="53"/>
      <c r="D58" s="54"/>
      <c r="E58" s="54"/>
      <c r="F58" s="54"/>
      <c r="G58" s="54"/>
      <c r="H58" s="54"/>
      <c r="I58" s="54"/>
      <c r="J58" s="54"/>
      <c r="K58" s="54"/>
      <c r="L58" s="54"/>
      <c r="M58" s="55"/>
      <c r="N58" s="14"/>
    </row>
    <row r="59" spans="1:14" ht="19.5" customHeight="1" x14ac:dyDescent="0.15">
      <c r="A59" s="14"/>
      <c r="B59" s="14"/>
      <c r="C59" s="56"/>
      <c r="D59" s="57"/>
      <c r="E59" s="57"/>
      <c r="F59" s="57"/>
      <c r="G59" s="57"/>
      <c r="H59" s="57"/>
      <c r="I59" s="57"/>
      <c r="J59" s="57"/>
      <c r="K59" s="57"/>
      <c r="L59" s="57"/>
      <c r="M59" s="58"/>
      <c r="N59" s="14"/>
    </row>
    <row r="60" spans="1:14" ht="10.5" customHeight="1" x14ac:dyDescent="0.15">
      <c r="A60" s="14"/>
      <c r="B60" s="14"/>
      <c r="C60" s="14"/>
      <c r="D60" s="14"/>
      <c r="E60" s="14"/>
      <c r="F60" s="14"/>
      <c r="G60" s="14"/>
      <c r="H60" s="14"/>
      <c r="I60" s="14"/>
      <c r="J60" s="14"/>
      <c r="K60" s="14"/>
      <c r="L60" s="14"/>
      <c r="M60" s="14"/>
      <c r="N60" s="14"/>
    </row>
    <row r="61" spans="1:14" ht="22.5" customHeight="1" x14ac:dyDescent="0.15">
      <c r="A61" s="14"/>
      <c r="B61" s="14"/>
      <c r="C61" s="36" t="str">
        <f>'受付一覧(情報を入力)'!L1</f>
        <v>社内における健康経営の
取組内容③</v>
      </c>
      <c r="D61" s="36"/>
      <c r="E61" s="36"/>
      <c r="F61" s="36"/>
      <c r="G61" s="14"/>
      <c r="H61" s="14"/>
      <c r="I61" s="14"/>
      <c r="J61" s="14"/>
      <c r="K61" s="14"/>
      <c r="L61" s="14"/>
      <c r="M61" s="14"/>
      <c r="N61" s="14"/>
    </row>
    <row r="62" spans="1:14" ht="19.5" customHeight="1" x14ac:dyDescent="0.15">
      <c r="A62" s="14"/>
      <c r="B62" s="14"/>
      <c r="C62" s="50" t="str">
        <f>IFERROR(VLOOKUP(K12,'受付一覧(情報を入力)'!A2:M101,12,FALSE),"")</f>
        <v>①に同じ</v>
      </c>
      <c r="D62" s="51"/>
      <c r="E62" s="51"/>
      <c r="F62" s="51"/>
      <c r="G62" s="51"/>
      <c r="H62" s="51"/>
      <c r="I62" s="51"/>
      <c r="J62" s="51"/>
      <c r="K62" s="51"/>
      <c r="L62" s="51"/>
      <c r="M62" s="52"/>
      <c r="N62" s="14"/>
    </row>
    <row r="63" spans="1:14" ht="19.5" customHeight="1" x14ac:dyDescent="0.15">
      <c r="A63" s="14"/>
      <c r="B63" s="14"/>
      <c r="C63" s="53"/>
      <c r="D63" s="54"/>
      <c r="E63" s="54"/>
      <c r="F63" s="54"/>
      <c r="G63" s="54"/>
      <c r="H63" s="54"/>
      <c r="I63" s="54"/>
      <c r="J63" s="54"/>
      <c r="K63" s="54"/>
      <c r="L63" s="54"/>
      <c r="M63" s="55"/>
      <c r="N63" s="14"/>
    </row>
    <row r="64" spans="1:14" ht="19.5" customHeight="1" x14ac:dyDescent="0.15">
      <c r="A64" s="14"/>
      <c r="B64" s="14"/>
      <c r="C64" s="53"/>
      <c r="D64" s="54"/>
      <c r="E64" s="54"/>
      <c r="F64" s="54"/>
      <c r="G64" s="54"/>
      <c r="H64" s="54"/>
      <c r="I64" s="54"/>
      <c r="J64" s="54"/>
      <c r="K64" s="54"/>
      <c r="L64" s="54"/>
      <c r="M64" s="55"/>
      <c r="N64" s="14"/>
    </row>
    <row r="65" spans="1:14" ht="19.5" customHeight="1" x14ac:dyDescent="0.15">
      <c r="A65" s="14"/>
      <c r="B65" s="14"/>
      <c r="C65" s="53"/>
      <c r="D65" s="54"/>
      <c r="E65" s="54"/>
      <c r="F65" s="54"/>
      <c r="G65" s="54"/>
      <c r="H65" s="54"/>
      <c r="I65" s="54"/>
      <c r="J65" s="54"/>
      <c r="K65" s="54"/>
      <c r="L65" s="54"/>
      <c r="M65" s="55"/>
      <c r="N65" s="14"/>
    </row>
    <row r="66" spans="1:14" ht="19.5" customHeight="1" x14ac:dyDescent="0.15">
      <c r="A66" s="14"/>
      <c r="B66" s="14"/>
      <c r="C66" s="53"/>
      <c r="D66" s="54"/>
      <c r="E66" s="54"/>
      <c r="F66" s="54"/>
      <c r="G66" s="54"/>
      <c r="H66" s="54"/>
      <c r="I66" s="54"/>
      <c r="J66" s="54"/>
      <c r="K66" s="54"/>
      <c r="L66" s="54"/>
      <c r="M66" s="55"/>
      <c r="N66" s="14"/>
    </row>
    <row r="67" spans="1:14" ht="19.5" customHeight="1" x14ac:dyDescent="0.15">
      <c r="A67" s="14"/>
      <c r="B67" s="14"/>
      <c r="C67" s="53"/>
      <c r="D67" s="54"/>
      <c r="E67" s="54"/>
      <c r="F67" s="54"/>
      <c r="G67" s="54"/>
      <c r="H67" s="54"/>
      <c r="I67" s="54"/>
      <c r="J67" s="54"/>
      <c r="K67" s="54"/>
      <c r="L67" s="54"/>
      <c r="M67" s="55"/>
      <c r="N67" s="14"/>
    </row>
    <row r="68" spans="1:14" ht="19.5" customHeight="1" x14ac:dyDescent="0.15">
      <c r="A68" s="14"/>
      <c r="B68" s="14"/>
      <c r="C68" s="53"/>
      <c r="D68" s="54"/>
      <c r="E68" s="54"/>
      <c r="F68" s="54"/>
      <c r="G68" s="54"/>
      <c r="H68" s="54"/>
      <c r="I68" s="54"/>
      <c r="J68" s="54"/>
      <c r="K68" s="54"/>
      <c r="L68" s="54"/>
      <c r="M68" s="55"/>
      <c r="N68" s="14"/>
    </row>
    <row r="69" spans="1:14" ht="19.5" customHeight="1" x14ac:dyDescent="0.15">
      <c r="A69" s="14"/>
      <c r="B69" s="14"/>
      <c r="C69" s="56"/>
      <c r="D69" s="57"/>
      <c r="E69" s="57"/>
      <c r="F69" s="57"/>
      <c r="G69" s="57"/>
      <c r="H69" s="57"/>
      <c r="I69" s="57"/>
      <c r="J69" s="57"/>
      <c r="K69" s="57"/>
      <c r="L69" s="57"/>
      <c r="M69" s="58"/>
      <c r="N69" s="14"/>
    </row>
    <row r="70" spans="1:14" ht="12" customHeight="1" x14ac:dyDescent="0.15">
      <c r="A70" s="14"/>
      <c r="B70" s="14"/>
      <c r="C70" s="14"/>
      <c r="D70" s="14"/>
      <c r="E70" s="14"/>
      <c r="F70" s="14"/>
      <c r="G70" s="14"/>
      <c r="H70" s="14"/>
      <c r="I70" s="14"/>
      <c r="J70" s="14"/>
      <c r="K70" s="14"/>
      <c r="L70" s="14"/>
      <c r="M70" s="14"/>
      <c r="N70" s="14"/>
    </row>
    <row r="71" spans="1:14" ht="22.5" customHeight="1" x14ac:dyDescent="0.15">
      <c r="A71" s="14"/>
      <c r="B71" s="14"/>
      <c r="C71" s="36" t="str">
        <f>'受付一覧(情報を入力)'!M1</f>
        <v>健康経営の取組みによる効果・メリット</v>
      </c>
      <c r="D71" s="36"/>
      <c r="E71" s="36"/>
      <c r="F71" s="36"/>
      <c r="G71" s="14"/>
      <c r="H71" s="14"/>
      <c r="I71" s="14"/>
      <c r="J71" s="14"/>
      <c r="K71" s="14"/>
      <c r="L71" s="14"/>
      <c r="M71" s="14"/>
      <c r="N71" s="14"/>
    </row>
    <row r="72" spans="1:14" ht="19.5" customHeight="1" x14ac:dyDescent="0.15">
      <c r="A72" s="14"/>
      <c r="B72" s="14"/>
      <c r="C72" s="50" t="str">
        <f>IFERROR(VLOOKUP(K22,'受付一覧(情報を入力)'!A2:M101,13,FALSE),"")</f>
        <v>取組みによって生じた社内での改善事項や､良かったと思えたことについて記載してください</v>
      </c>
      <c r="D72" s="51"/>
      <c r="E72" s="51"/>
      <c r="F72" s="51"/>
      <c r="G72" s="51"/>
      <c r="H72" s="51"/>
      <c r="I72" s="51"/>
      <c r="J72" s="51"/>
      <c r="K72" s="51"/>
      <c r="L72" s="51"/>
      <c r="M72" s="52"/>
      <c r="N72" s="14"/>
    </row>
    <row r="73" spans="1:14" ht="19.5" customHeight="1" x14ac:dyDescent="0.15">
      <c r="A73" s="14"/>
      <c r="B73" s="14"/>
      <c r="C73" s="53"/>
      <c r="D73" s="54"/>
      <c r="E73" s="54"/>
      <c r="F73" s="54"/>
      <c r="G73" s="54"/>
      <c r="H73" s="54"/>
      <c r="I73" s="54"/>
      <c r="J73" s="54"/>
      <c r="K73" s="54"/>
      <c r="L73" s="54"/>
      <c r="M73" s="55"/>
      <c r="N73" s="14"/>
    </row>
    <row r="74" spans="1:14" ht="19.5" customHeight="1" x14ac:dyDescent="0.15">
      <c r="A74" s="14"/>
      <c r="B74" s="14"/>
      <c r="C74" s="53"/>
      <c r="D74" s="54"/>
      <c r="E74" s="54"/>
      <c r="F74" s="54"/>
      <c r="G74" s="54"/>
      <c r="H74" s="54"/>
      <c r="I74" s="54"/>
      <c r="J74" s="54"/>
      <c r="K74" s="54"/>
      <c r="L74" s="54"/>
      <c r="M74" s="55"/>
      <c r="N74" s="14"/>
    </row>
    <row r="75" spans="1:14" ht="19.5" customHeight="1" x14ac:dyDescent="0.15">
      <c r="A75" s="14"/>
      <c r="B75" s="14"/>
      <c r="C75" s="53"/>
      <c r="D75" s="54"/>
      <c r="E75" s="54"/>
      <c r="F75" s="54"/>
      <c r="G75" s="54"/>
      <c r="H75" s="54"/>
      <c r="I75" s="54"/>
      <c r="J75" s="54"/>
      <c r="K75" s="54"/>
      <c r="L75" s="54"/>
      <c r="M75" s="55"/>
      <c r="N75" s="14"/>
    </row>
    <row r="76" spans="1:14" ht="19.5" customHeight="1" x14ac:dyDescent="0.15">
      <c r="A76" s="14"/>
      <c r="B76" s="14"/>
      <c r="C76" s="53"/>
      <c r="D76" s="54"/>
      <c r="E76" s="54"/>
      <c r="F76" s="54"/>
      <c r="G76" s="54"/>
      <c r="H76" s="54"/>
      <c r="I76" s="54"/>
      <c r="J76" s="54"/>
      <c r="K76" s="54"/>
      <c r="L76" s="54"/>
      <c r="M76" s="55"/>
      <c r="N76" s="14"/>
    </row>
    <row r="77" spans="1:14" ht="19.5" customHeight="1" x14ac:dyDescent="0.15">
      <c r="A77" s="14"/>
      <c r="B77" s="14"/>
      <c r="C77" s="53"/>
      <c r="D77" s="54"/>
      <c r="E77" s="54"/>
      <c r="F77" s="54"/>
      <c r="G77" s="54"/>
      <c r="H77" s="54"/>
      <c r="I77" s="54"/>
      <c r="J77" s="54"/>
      <c r="K77" s="54"/>
      <c r="L77" s="54"/>
      <c r="M77" s="55"/>
      <c r="N77" s="14"/>
    </row>
    <row r="78" spans="1:14" ht="19.5" customHeight="1" x14ac:dyDescent="0.15">
      <c r="A78" s="14"/>
      <c r="B78" s="14"/>
      <c r="C78" s="53"/>
      <c r="D78" s="54"/>
      <c r="E78" s="54"/>
      <c r="F78" s="54"/>
      <c r="G78" s="54"/>
      <c r="H78" s="54"/>
      <c r="I78" s="54"/>
      <c r="J78" s="54"/>
      <c r="K78" s="54"/>
      <c r="L78" s="54"/>
      <c r="M78" s="55"/>
      <c r="N78" s="14"/>
    </row>
    <row r="79" spans="1:14" ht="19.5" customHeight="1" x14ac:dyDescent="0.15">
      <c r="A79" s="14"/>
      <c r="B79" s="14"/>
      <c r="C79" s="56"/>
      <c r="D79" s="57"/>
      <c r="E79" s="57"/>
      <c r="F79" s="57"/>
      <c r="G79" s="57"/>
      <c r="H79" s="57"/>
      <c r="I79" s="57"/>
      <c r="J79" s="57"/>
      <c r="K79" s="57"/>
      <c r="L79" s="57"/>
      <c r="M79" s="58"/>
      <c r="N79" s="14"/>
    </row>
    <row r="80" spans="1:14" ht="12" customHeight="1" x14ac:dyDescent="0.15">
      <c r="A80" s="14"/>
      <c r="B80" s="14"/>
      <c r="C80" s="14"/>
      <c r="D80" s="14"/>
      <c r="E80" s="14"/>
      <c r="F80" s="14"/>
      <c r="G80" s="14"/>
      <c r="H80" s="14"/>
      <c r="I80" s="14"/>
      <c r="J80" s="14"/>
      <c r="K80" s="14"/>
      <c r="L80" s="14"/>
      <c r="M80" s="14"/>
      <c r="N80" s="14"/>
    </row>
  </sheetData>
  <mergeCells count="26">
    <mergeCell ref="C72:M79"/>
    <mergeCell ref="C51:F51"/>
    <mergeCell ref="C52:M59"/>
    <mergeCell ref="C61:F61"/>
    <mergeCell ref="C62:M69"/>
    <mergeCell ref="C71:F71"/>
    <mergeCell ref="C24:G29"/>
    <mergeCell ref="I24:M29"/>
    <mergeCell ref="C42:M49"/>
    <mergeCell ref="C41:F41"/>
    <mergeCell ref="C15:E15"/>
    <mergeCell ref="C16:G21"/>
    <mergeCell ref="I16:M21"/>
    <mergeCell ref="C31:G31"/>
    <mergeCell ref="I32:M37"/>
    <mergeCell ref="C32:G37"/>
    <mergeCell ref="E1:J1"/>
    <mergeCell ref="D6:G6"/>
    <mergeCell ref="C8:G13"/>
    <mergeCell ref="C23:E23"/>
    <mergeCell ref="I8:L8"/>
    <mergeCell ref="C4:K4"/>
    <mergeCell ref="J12:L12"/>
    <mergeCell ref="J11:L11"/>
    <mergeCell ref="J10:L10"/>
    <mergeCell ref="J9:L9"/>
  </mergeCells>
  <phoneticPr fontId="1"/>
  <printOptions horizontalCentered="1"/>
  <pageMargins left="0.59055118110236227" right="0.59055118110236227" top="0.39370078740157483" bottom="0.19685039370078741" header="0.19685039370078741" footer="0.19685039370078741"/>
  <pageSetup paperSize="9" scale="93" orientation="portrait" r:id="rId1"/>
  <rowBreaks count="1" manualBreakCount="1">
    <brk id="3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受付一覧(情報を入力)</vt:lpstr>
      <vt:lpstr>紹介イメージ</vt:lpstr>
      <vt:lpstr>'受付一覧(情報を入力)'!Print_Area</vt:lpstr>
      <vt:lpstr>紹介イメージ!Print_Area</vt:lpstr>
      <vt:lpstr>'受付一覧(情報を入力)'!Print_Titles</vt:lpstr>
    </vt:vector>
  </TitlesOfParts>
  <Company>茨城県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Administrator</cp:lastModifiedBy>
  <cp:lastPrinted>2020-07-15T09:36:25Z</cp:lastPrinted>
  <dcterms:created xsi:type="dcterms:W3CDTF">2020-01-23T02:59:09Z</dcterms:created>
  <dcterms:modified xsi:type="dcterms:W3CDTF">2020-07-21T07:27:32Z</dcterms:modified>
</cp:coreProperties>
</file>