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介護保険指導・監査\05各事業\04ロボット・ICT補助金\R5\04交付申請\"/>
    </mc:Choice>
  </mc:AlternateContent>
  <bookViews>
    <workbookView xWindow="0" yWindow="0" windowWidth="20490" windowHeight="7920"/>
  </bookViews>
  <sheets>
    <sheet name="参考様式１" sheetId="41" r:id="rId1"/>
    <sheet name="参考様式３" sheetId="33" r:id="rId2"/>
    <sheet name="参考様式４" sheetId="42" r:id="rId3"/>
    <sheet name="参考様式６" sheetId="50" r:id="rId4"/>
    <sheet name="参考様式１ (記載例)" sheetId="43" r:id="rId5"/>
    <sheet name="参考様式３ (記載例)" sheetId="45" r:id="rId6"/>
    <sheet name="参考様式４ (記載例)" sheetId="48" r:id="rId7"/>
    <sheet name="参考様式６ (記載例)" sheetId="51" r:id="rId8"/>
  </sheets>
  <definedNames>
    <definedName name="_xlnm.Print_Area" localSheetId="0">参考様式１!$A$1:$J$19</definedName>
    <definedName name="_xlnm.Print_Area" localSheetId="4">'参考様式１ (記載例)'!$A$1:$J$19</definedName>
    <definedName name="_xlnm.Print_Area" localSheetId="1">参考様式３!$A$1:$D$24</definedName>
    <definedName name="_xlnm.Print_Area" localSheetId="5">'参考様式３ (記載例)'!$A$1:$D$24</definedName>
    <definedName name="_xlnm.Print_Area" localSheetId="2">参考様式４!$A$1:$H$33</definedName>
    <definedName name="_xlnm.Print_Area" localSheetId="6">'参考様式４ (記載例)'!$A$1:$H$33</definedName>
    <definedName name="_xlnm.Print_Area" localSheetId="3">参考様式６!$A$1:$G$103</definedName>
    <definedName name="_xlnm.Print_Area" localSheetId="7">'参考様式６ (記載例)'!$A$1:$G$103</definedName>
    <definedName name="_xlnm.Print_Titles" localSheetId="3">参考様式６!$1:$3</definedName>
    <definedName name="_xlnm.Print_Titles" localSheetId="7">'参考様式６ (記載例)'!$1:$3</definedName>
  </definedNames>
  <calcPr calcId="162913" calcOnSave="0"/>
</workbook>
</file>

<file path=xl/calcChain.xml><?xml version="1.0" encoding="utf-8"?>
<calcChain xmlns="http://schemas.openxmlformats.org/spreadsheetml/2006/main">
  <c r="D11" i="45" l="1"/>
  <c r="G16" i="43"/>
  <c r="F16" i="43"/>
  <c r="H11" i="43"/>
  <c r="L1" i="43"/>
  <c r="L2" i="43" s="1"/>
  <c r="I11" i="43" l="1"/>
  <c r="J11" i="43" s="1"/>
  <c r="L1" i="41"/>
  <c r="L2" i="41" s="1"/>
  <c r="F16" i="41"/>
  <c r="G16" i="41"/>
  <c r="H11" i="41" s="1"/>
  <c r="I11" i="41" l="1"/>
  <c r="J11" i="41" s="1"/>
</calcChain>
</file>

<file path=xl/comments1.xml><?xml version="1.0" encoding="utf-8"?>
<comments xmlns="http://schemas.openxmlformats.org/spreadsheetml/2006/main">
  <authors>
    <author>R0303XXXX</author>
  </authors>
  <commentList>
    <comment ref="L1" authorId="0" shapeId="0">
      <text>
        <r>
          <rPr>
            <sz val="11"/>
            <color indexed="81"/>
            <rFont val="MS P ゴシック"/>
            <family val="3"/>
            <charset val="128"/>
          </rPr>
          <t>E7が、
11未満→1
11以上21未満→2
21以上31未満→3
31以上→4</t>
        </r>
      </text>
    </comment>
    <comment ref="L2" authorId="0" shapeId="0">
      <text>
        <r>
          <rPr>
            <sz val="11"/>
            <color indexed="81"/>
            <rFont val="MS P ゴシック"/>
            <family val="3"/>
            <charset val="128"/>
          </rPr>
          <t>1→100万
2→160万
3→200万
4→260万</t>
        </r>
      </text>
    </comment>
  </commentList>
</comments>
</file>

<file path=xl/comments2.xml><?xml version="1.0" encoding="utf-8"?>
<comments xmlns="http://schemas.openxmlformats.org/spreadsheetml/2006/main">
  <authors>
    <author>R0303XXXX</author>
  </authors>
  <commentList>
    <comment ref="L1" authorId="0" shapeId="0">
      <text>
        <r>
          <rPr>
            <sz val="11"/>
            <color indexed="81"/>
            <rFont val="MS P ゴシック"/>
            <family val="3"/>
            <charset val="128"/>
          </rPr>
          <t>E7が、
11未満→1
11以上21未満→2
21以上31未満→3
31以上→4</t>
        </r>
      </text>
    </comment>
    <comment ref="L2" authorId="0" shapeId="0">
      <text>
        <r>
          <rPr>
            <sz val="11"/>
            <color indexed="81"/>
            <rFont val="MS P ゴシック"/>
            <family val="3"/>
            <charset val="128"/>
          </rPr>
          <t>1→100万
2→160万
3→200万
4→260万</t>
        </r>
      </text>
    </comment>
  </commentList>
</comments>
</file>

<file path=xl/sharedStrings.xml><?xml version="1.0" encoding="utf-8"?>
<sst xmlns="http://schemas.openxmlformats.org/spreadsheetml/2006/main" count="428" uniqueCount="208">
  <si>
    <t>対象経費の
実支出額</t>
    <rPh sb="0" eb="2">
      <t>タイショウ</t>
    </rPh>
    <rPh sb="2" eb="4">
      <t>ケイヒ</t>
    </rPh>
    <rPh sb="6" eb="9">
      <t>ジツシシュツ</t>
    </rPh>
    <rPh sb="9" eb="10">
      <t>ガク</t>
    </rPh>
    <phoneticPr fontId="2"/>
  </si>
  <si>
    <t>（単位：円）</t>
    <rPh sb="1" eb="3">
      <t>タンイ</t>
    </rPh>
    <rPh sb="4" eb="5">
      <t>エン</t>
    </rPh>
    <phoneticPr fontId="2"/>
  </si>
  <si>
    <t>Ａ</t>
    <phoneticPr fontId="2"/>
  </si>
  <si>
    <t>Ｂ（≦Ａ）</t>
    <phoneticPr fontId="2"/>
  </si>
  <si>
    <t>C</t>
    <phoneticPr fontId="2"/>
  </si>
  <si>
    <t>D</t>
    <phoneticPr fontId="2"/>
  </si>
  <si>
    <t>E</t>
    <phoneticPr fontId="2"/>
  </si>
  <si>
    <t>（台）</t>
    <rPh sb="1" eb="2">
      <t>ダイ</t>
    </rPh>
    <phoneticPr fontId="2"/>
  </si>
  <si>
    <t>導入台数
（ハードウェア）</t>
    <rPh sb="0" eb="2">
      <t>ドウニュウ</t>
    </rPh>
    <rPh sb="2" eb="4">
      <t>ダイスウ</t>
    </rPh>
    <phoneticPr fontId="2"/>
  </si>
  <si>
    <t xml:space="preserve">総事業費
</t>
    <rPh sb="0" eb="4">
      <t>ソウジギョウヒ</t>
    </rPh>
    <phoneticPr fontId="2"/>
  </si>
  <si>
    <t>（注１）導入する機器ごとに行を分けて記入してください。</t>
    <rPh sb="1" eb="2">
      <t>チュウ</t>
    </rPh>
    <rPh sb="4" eb="6">
      <t>ドウニュウ</t>
    </rPh>
    <rPh sb="8" eb="10">
      <t>キキ</t>
    </rPh>
    <rPh sb="13" eb="14">
      <t>ギョウ</t>
    </rPh>
    <rPh sb="15" eb="16">
      <t>ワ</t>
    </rPh>
    <rPh sb="18" eb="20">
      <t>キニュウ</t>
    </rPh>
    <phoneticPr fontId="2"/>
  </si>
  <si>
    <t>メーカー</t>
    <phoneticPr fontId="2"/>
  </si>
  <si>
    <t>（参考様式３）</t>
    <rPh sb="1" eb="5">
      <t>サンコウヨウシキ</t>
    </rPh>
    <phoneticPr fontId="2"/>
  </si>
  <si>
    <t>歳入歳出予算・決算書抄本</t>
    <rPh sb="0" eb="4">
      <t>サイニュウサイシュツ</t>
    </rPh>
    <rPh sb="4" eb="6">
      <t>ヨサン</t>
    </rPh>
    <rPh sb="7" eb="12">
      <t>ケッサンショショウホン</t>
    </rPh>
    <phoneticPr fontId="2"/>
  </si>
  <si>
    <t>（歳入）</t>
    <rPh sb="1" eb="3">
      <t>サイニュウ</t>
    </rPh>
    <phoneticPr fontId="2"/>
  </si>
  <si>
    <t>（歳出）</t>
    <rPh sb="1" eb="3">
      <t>サイシュツ</t>
    </rPh>
    <phoneticPr fontId="2"/>
  </si>
  <si>
    <t>県補助金</t>
    <rPh sb="0" eb="4">
      <t>ケンホジョキン</t>
    </rPh>
    <phoneticPr fontId="2"/>
  </si>
  <si>
    <t>一般財源</t>
    <rPh sb="0" eb="4">
      <t>イッパンザイゲン</t>
    </rPh>
    <phoneticPr fontId="2"/>
  </si>
  <si>
    <t>歳入合計</t>
    <rPh sb="0" eb="4">
      <t>サイニュウゴウケイ</t>
    </rPh>
    <phoneticPr fontId="2"/>
  </si>
  <si>
    <t>歳出合計</t>
    <rPh sb="0" eb="4">
      <t>サイシュツゴウケイ</t>
    </rPh>
    <phoneticPr fontId="2"/>
  </si>
  <si>
    <t>令和　　年　　月　　　日</t>
    <rPh sb="0" eb="2">
      <t>レイワ</t>
    </rPh>
    <rPh sb="4" eb="5">
      <t>ネン</t>
    </rPh>
    <rPh sb="7" eb="8">
      <t>ガツ</t>
    </rPh>
    <rPh sb="11" eb="12">
      <t>ニチ</t>
    </rPh>
    <phoneticPr fontId="2"/>
  </si>
  <si>
    <t>（法人名）</t>
    <rPh sb="1" eb="4">
      <t>ホウジンメイ</t>
    </rPh>
    <phoneticPr fontId="2"/>
  </si>
  <si>
    <t>（代表者職名）　（代表者名）</t>
    <rPh sb="1" eb="4">
      <t>ダイヒョウシャ</t>
    </rPh>
    <rPh sb="4" eb="6">
      <t>ショクメイ</t>
    </rPh>
    <rPh sb="9" eb="13">
      <t>ダイヒョウシャメイ</t>
    </rPh>
    <phoneticPr fontId="2"/>
  </si>
  <si>
    <t>法人名</t>
    <rPh sb="0" eb="3">
      <t>ホウジンメイ</t>
    </rPh>
    <phoneticPr fontId="2"/>
  </si>
  <si>
    <t>施設（事業所）名称</t>
    <rPh sb="0" eb="2">
      <t>シセツ</t>
    </rPh>
    <rPh sb="3" eb="6">
      <t>ジギョウショ</t>
    </rPh>
    <rPh sb="7" eb="9">
      <t>メイショウ</t>
    </rPh>
    <phoneticPr fontId="2"/>
  </si>
  <si>
    <t>サービス種別</t>
    <rPh sb="4" eb="6">
      <t>シュベツ</t>
    </rPh>
    <phoneticPr fontId="2"/>
  </si>
  <si>
    <t>○</t>
  </si>
  <si>
    <t>職員数
（常勤換算）</t>
    <rPh sb="0" eb="3">
      <t>ショクインスウ</t>
    </rPh>
    <rPh sb="5" eb="9">
      <t>ジョウキンカンサン</t>
    </rPh>
    <phoneticPr fontId="2"/>
  </si>
  <si>
    <t>Bの合計の1/2の額</t>
    <rPh sb="2" eb="4">
      <t>ゴウケイ</t>
    </rPh>
    <rPh sb="9" eb="10">
      <t>ガク</t>
    </rPh>
    <phoneticPr fontId="2"/>
  </si>
  <si>
    <t>基準額</t>
    <rPh sb="0" eb="2">
      <t>キジュン</t>
    </rPh>
    <rPh sb="2" eb="3">
      <t>ガク</t>
    </rPh>
    <phoneticPr fontId="2"/>
  </si>
  <si>
    <t>社会福祉法人　長福</t>
    <rPh sb="0" eb="6">
      <t>シャカイフクシホウジン</t>
    </rPh>
    <rPh sb="7" eb="9">
      <t>チョウフク</t>
    </rPh>
    <phoneticPr fontId="2"/>
  </si>
  <si>
    <t>特別養護老人ホーム　長福</t>
    <rPh sb="0" eb="6">
      <t>トクベツヨウゴロウジン</t>
    </rPh>
    <rPh sb="10" eb="12">
      <t>チョウフク</t>
    </rPh>
    <phoneticPr fontId="2"/>
  </si>
  <si>
    <t>介護老人福祉施設</t>
    <rPh sb="0" eb="8">
      <t>カイゴロウジンフクシシセツ</t>
    </rPh>
    <phoneticPr fontId="2"/>
  </si>
  <si>
    <t>A会社</t>
    <rPh sb="1" eb="3">
      <t>カイシャ</t>
    </rPh>
    <phoneticPr fontId="2"/>
  </si>
  <si>
    <t>（注２）Bには消費税を除いた額をご記載ください。</t>
    <rPh sb="1" eb="2">
      <t>チュウ</t>
    </rPh>
    <rPh sb="7" eb="10">
      <t>ショウヒゼイ</t>
    </rPh>
    <phoneticPr fontId="2"/>
  </si>
  <si>
    <t>システム導入に係る諸経費</t>
    <phoneticPr fontId="2"/>
  </si>
  <si>
    <t>B会社</t>
    <phoneticPr fontId="2"/>
  </si>
  <si>
    <t>業務用タブレット</t>
    <phoneticPr fontId="2"/>
  </si>
  <si>
    <t>介護老人福祉施設システム</t>
    <phoneticPr fontId="2"/>
  </si>
  <si>
    <t>補助金所要額</t>
    <rPh sb="0" eb="2">
      <t>ホジョ</t>
    </rPh>
    <rPh sb="2" eb="3">
      <t>キン</t>
    </rPh>
    <rPh sb="3" eb="5">
      <t>ショヨウ</t>
    </rPh>
    <rPh sb="5" eb="6">
      <t>ガク</t>
    </rPh>
    <phoneticPr fontId="2"/>
  </si>
  <si>
    <t>導入機器等名
（注１）</t>
    <rPh sb="0" eb="2">
      <t>ドウニュウ</t>
    </rPh>
    <rPh sb="2" eb="4">
      <t>キキ</t>
    </rPh>
    <rPh sb="4" eb="5">
      <t>トウ</t>
    </rPh>
    <rPh sb="5" eb="6">
      <t>メイ</t>
    </rPh>
    <rPh sb="8" eb="9">
      <t>チュウ</t>
    </rPh>
    <phoneticPr fontId="2"/>
  </si>
  <si>
    <t>申　請　額　算　出　内　訳　表（ICT導入支援事業）</t>
    <rPh sb="0" eb="1">
      <t>サル</t>
    </rPh>
    <rPh sb="2" eb="3">
      <t>ショウ</t>
    </rPh>
    <rPh sb="4" eb="5">
      <t>ガク</t>
    </rPh>
    <rPh sb="6" eb="7">
      <t>サン</t>
    </rPh>
    <rPh sb="8" eb="9">
      <t>デ</t>
    </rPh>
    <rPh sb="10" eb="11">
      <t>ナイ</t>
    </rPh>
    <rPh sb="12" eb="13">
      <t>ヤク</t>
    </rPh>
    <rPh sb="14" eb="15">
      <t>ヒョウ</t>
    </rPh>
    <rPh sb="19" eb="21">
      <t>ドウニュウ</t>
    </rPh>
    <rPh sb="21" eb="23">
      <t>シエン</t>
    </rPh>
    <rPh sb="23" eb="25">
      <t>ジギョウ</t>
    </rPh>
    <phoneticPr fontId="2"/>
  </si>
  <si>
    <t>（参考様式１）</t>
    <rPh sb="1" eb="3">
      <t>サンコウ</t>
    </rPh>
    <rPh sb="3" eb="5">
      <t>ヨウシキ</t>
    </rPh>
    <phoneticPr fontId="2"/>
  </si>
  <si>
    <t>参考様式４</t>
    <rPh sb="0" eb="4">
      <t>サンコウヨウシキ</t>
    </rPh>
    <phoneticPr fontId="2"/>
  </si>
  <si>
    <t>ICT導入支援事業　実施計画書</t>
    <phoneticPr fontId="2"/>
  </si>
  <si>
    <t>１　導入する機器等</t>
    <rPh sb="2" eb="4">
      <t>ドウニュウ</t>
    </rPh>
    <rPh sb="6" eb="9">
      <t>キキトウ</t>
    </rPh>
    <phoneticPr fontId="2"/>
  </si>
  <si>
    <t>（※）をご希望される方は、機器によっては当課で補助対象かどうかご検討させていただきます。ご了承ください。</t>
    <phoneticPr fontId="2"/>
  </si>
  <si>
    <t>導入機器名</t>
    <rPh sb="0" eb="5">
      <t>ドウニュウキキメイ</t>
    </rPh>
    <phoneticPr fontId="2"/>
  </si>
  <si>
    <t>２　導入する意義・目的</t>
    <rPh sb="2" eb="4">
      <t>ドウニュウ</t>
    </rPh>
    <rPh sb="6" eb="8">
      <t>イギ</t>
    </rPh>
    <rPh sb="9" eb="11">
      <t>モクテキ</t>
    </rPh>
    <phoneticPr fontId="2"/>
  </si>
  <si>
    <t>介護ソフト、クラウドサービス等を新たに導入して、記録業務から請求業務まで、ICT導入による業務の一気通貫化を実現する。</t>
    <rPh sb="0" eb="2">
      <t>カイゴ</t>
    </rPh>
    <rPh sb="14" eb="15">
      <t>トウ</t>
    </rPh>
    <rPh sb="16" eb="17">
      <t>アラ</t>
    </rPh>
    <rPh sb="19" eb="21">
      <t>ドウニュウ</t>
    </rPh>
    <rPh sb="24" eb="28">
      <t>キロクギョウム</t>
    </rPh>
    <rPh sb="30" eb="34">
      <t>セイキュウギョウム</t>
    </rPh>
    <rPh sb="40" eb="42">
      <t>ドウニュウ</t>
    </rPh>
    <rPh sb="45" eb="47">
      <t>ギョウム</t>
    </rPh>
    <rPh sb="48" eb="52">
      <t>イッキツウカン</t>
    </rPh>
    <rPh sb="52" eb="53">
      <t>カ</t>
    </rPh>
    <rPh sb="54" eb="56">
      <t>ジツゲン</t>
    </rPh>
    <phoneticPr fontId="2"/>
  </si>
  <si>
    <t>既に一気通貫のシステムは導入しているが、より効果的に使えるようにするために、新たに機器等（業務機能追加・タブレット等）を導入する、あるいはネットワーク環境を整備する。</t>
    <rPh sb="60" eb="62">
      <t>ドウニュウ</t>
    </rPh>
    <phoneticPr fontId="2"/>
  </si>
  <si>
    <t>既に、一気通貫のシステムは導入しているが、ライセンスを追加することでより多くの職員がICTを活用できるようにする。</t>
    <rPh sb="36" eb="37">
      <t>オオ</t>
    </rPh>
    <rPh sb="39" eb="41">
      <t>ショクイン</t>
    </rPh>
    <rPh sb="46" eb="48">
      <t>カツヨウ</t>
    </rPh>
    <phoneticPr fontId="2"/>
  </si>
  <si>
    <t>その他</t>
    <phoneticPr fontId="2"/>
  </si>
  <si>
    <t>３　効果及び目標</t>
    <rPh sb="2" eb="4">
      <t>コウカ</t>
    </rPh>
    <rPh sb="4" eb="5">
      <t>オヨ</t>
    </rPh>
    <rPh sb="6" eb="8">
      <t>モクヒョウ</t>
    </rPh>
    <phoneticPr fontId="2"/>
  </si>
  <si>
    <t>４　ICTを活用した事業所内の業務改善の取組の有無（※）</t>
    <phoneticPr fontId="2"/>
  </si>
  <si>
    <t>①ICT導入による業務フローの見直しを計画していますか。</t>
    <rPh sb="19" eb="21">
      <t>ケイカク</t>
    </rPh>
    <phoneticPr fontId="2"/>
  </si>
  <si>
    <t>②ICT導入を進めるための実施体制について、計画していますか。</t>
    <rPh sb="22" eb="24">
      <t>ケイカク</t>
    </rPh>
    <phoneticPr fontId="2"/>
  </si>
  <si>
    <t>③ICT導入にあたって、職員への研修計画や技術的な支援体制の整備を進めていますか。</t>
    <rPh sb="4" eb="6">
      <t>ドウニュウ</t>
    </rPh>
    <rPh sb="33" eb="34">
      <t>スス</t>
    </rPh>
    <phoneticPr fontId="2"/>
  </si>
  <si>
    <t>５　LIFEの利用申請の有無（予定がある場合も○）</t>
    <rPh sb="15" eb="17">
      <t>ヨテイ</t>
    </rPh>
    <rPh sb="20" eb="22">
      <t>バアイ</t>
    </rPh>
    <phoneticPr fontId="2"/>
  </si>
  <si>
    <t>LIFE登録年月</t>
    <rPh sb="4" eb="6">
      <t>トウロク</t>
    </rPh>
    <rPh sb="6" eb="8">
      <t>ネンゲツ</t>
    </rPh>
    <rPh sb="7" eb="8">
      <t>サルドシ</t>
    </rPh>
    <phoneticPr fontId="2"/>
  </si>
  <si>
    <t>６　事業所内・事業所間で行うデータ連携</t>
    <phoneticPr fontId="2"/>
  </si>
  <si>
    <t>令和　５年　●月　　△日</t>
    <rPh sb="0" eb="2">
      <t>レイワ</t>
    </rPh>
    <rPh sb="4" eb="5">
      <t>ネン</t>
    </rPh>
    <rPh sb="7" eb="8">
      <t>ガツ</t>
    </rPh>
    <rPh sb="11" eb="12">
      <t>ニチ</t>
    </rPh>
    <phoneticPr fontId="2"/>
  </si>
  <si>
    <t>社会福祉法人　長福</t>
    <phoneticPr fontId="2"/>
  </si>
  <si>
    <t>理事長　長福　太郎</t>
    <rPh sb="0" eb="3">
      <t>リジチョウ</t>
    </rPh>
    <rPh sb="4" eb="6">
      <t>チョウフク</t>
    </rPh>
    <rPh sb="7" eb="9">
      <t>タロウ</t>
    </rPh>
    <phoneticPr fontId="2"/>
  </si>
  <si>
    <t>・
・</t>
    <phoneticPr fontId="2"/>
  </si>
  <si>
    <t xml:space="preserve">・
・
・
・
</t>
    <phoneticPr fontId="2"/>
  </si>
  <si>
    <t>R5.4</t>
    <phoneticPr fontId="2"/>
  </si>
  <si>
    <t xml:space="preserve">※　「介護サービス事業所における ICT 機器・ソフトウェア導入に関する手引き Ver.2（厚生労働省老健局認知症施策・地域介護推進課）」
URL　：　https://www.mhlw.go.jp/content/12300000/ICT_Guide.pdf
</t>
    <phoneticPr fontId="2"/>
  </si>
  <si>
    <t>（有の場合は具体的な文書の種類・見込量）</t>
    <rPh sb="1" eb="2">
      <t>ア</t>
    </rPh>
    <rPh sb="3" eb="5">
      <t>バアイ</t>
    </rPh>
    <rPh sb="6" eb="9">
      <t>グタイテキ</t>
    </rPh>
    <rPh sb="10" eb="12">
      <t>ブンショ</t>
    </rPh>
    <rPh sb="13" eb="15">
      <t>シュルイ</t>
    </rPh>
    <rPh sb="16" eb="18">
      <t>ミコミ</t>
    </rPh>
    <rPh sb="18" eb="19">
      <t>リョウ</t>
    </rPh>
    <phoneticPr fontId="2"/>
  </si>
  <si>
    <t>８　導入スケジュール</t>
    <rPh sb="2" eb="4">
      <t>ドウニュウ</t>
    </rPh>
    <phoneticPr fontId="2"/>
  </si>
  <si>
    <t>②</t>
  </si>
  <si>
    <t>③</t>
  </si>
  <si>
    <t>②データ連携先</t>
    <phoneticPr fontId="2"/>
  </si>
  <si>
    <t>④</t>
  </si>
  <si>
    <t>③データ連携方法</t>
    <phoneticPr fontId="2"/>
  </si>
  <si>
    <t>①具体的なデータ連携の内容</t>
    <phoneticPr fontId="2"/>
  </si>
  <si>
    <t>④ケアプランデータ連携データシステム
　の利用申請の有無（予定含む）</t>
    <phoneticPr fontId="2"/>
  </si>
  <si>
    <t>介護老人福祉施設システム、業務用タブレット、システム導入に係る諸経費</t>
    <phoneticPr fontId="2"/>
  </si>
  <si>
    <t>・これまで記録業務はアナログで行うことがメインだったが、業務用のタブレットを導入して介護記録専用のソフトを導入し、パソコンへの転記作業を軽減する。
・事業所内での介護ソフトやタブレットを効果的に使用できるよう、通信環境の整備を行い、それによる情報共有の活性化も行いたい。</t>
    <phoneticPr fontId="2"/>
  </si>
  <si>
    <t>・1人当たりの、間接業務（記録の入力作業や請求作業）にかかる時間を、1日あたり○時間から▲時間に減らす。
・データに基づく科学的介護の推進を図ることで、利用者へのケアの向上を図る。
・タブレットによる記録業務で、新規職員の職場定着率の向上を図る。
・事業所内でのペーパーレス化を進める。具体的には■％の紙の削減に努めたい。</t>
    <phoneticPr fontId="2"/>
  </si>
  <si>
    <t>利用者の情報・記録、サービス計画書等</t>
    <phoneticPr fontId="2"/>
  </si>
  <si>
    <t>事業所内、居宅介護支援事業所</t>
    <phoneticPr fontId="2"/>
  </si>
  <si>
    <t>導入済みの管理システム、タブレット内ソフト等</t>
    <phoneticPr fontId="2"/>
  </si>
  <si>
    <t>介護報酬の請求に関する文書（介護給付費明細書・サービス提供票別表）について、現在は年間で約▲枚印刷しているが、約◆枚に減らす。</t>
    <rPh sb="0" eb="2">
      <t>カイゴ</t>
    </rPh>
    <rPh sb="2" eb="4">
      <t>ホウシュウ</t>
    </rPh>
    <rPh sb="5" eb="7">
      <t>セイキュウ</t>
    </rPh>
    <rPh sb="8" eb="9">
      <t>カン</t>
    </rPh>
    <rPh sb="11" eb="13">
      <t>ブンショ</t>
    </rPh>
    <rPh sb="14" eb="19">
      <t>カイゴキュウフヒ</t>
    </rPh>
    <rPh sb="19" eb="22">
      <t>メイサイショ</t>
    </rPh>
    <rPh sb="27" eb="30">
      <t>テイキョウヒョウ</t>
    </rPh>
    <rPh sb="30" eb="32">
      <t>ベッピョウ</t>
    </rPh>
    <rPh sb="38" eb="40">
      <t>ゲンザイ</t>
    </rPh>
    <rPh sb="41" eb="43">
      <t>ネンカン</t>
    </rPh>
    <rPh sb="44" eb="45">
      <t>ヤク</t>
    </rPh>
    <rPh sb="46" eb="47">
      <t>マイ</t>
    </rPh>
    <rPh sb="47" eb="49">
      <t>インサツ</t>
    </rPh>
    <rPh sb="55" eb="56">
      <t>ヤク</t>
    </rPh>
    <rPh sb="57" eb="58">
      <t>マイ</t>
    </rPh>
    <rPh sb="59" eb="60">
      <t>ヘ</t>
    </rPh>
    <phoneticPr fontId="2"/>
  </si>
  <si>
    <t>4月～7月　導入計画の作成、効果の検証、導入体制の整備
8月　導入
12月　実績報告</t>
    <phoneticPr fontId="2"/>
  </si>
  <si>
    <t>（参考様式６）</t>
    <rPh sb="1" eb="5">
      <t>サンコウヨウシキ</t>
    </rPh>
    <phoneticPr fontId="2"/>
  </si>
  <si>
    <t>１　対象サービス（該当箇所に〇）</t>
    <phoneticPr fontId="2"/>
  </si>
  <si>
    <t>記入日：　令和　　年　　月　　　日</t>
    <phoneticPr fontId="2"/>
  </si>
  <si>
    <t>ベンダー名</t>
    <phoneticPr fontId="2"/>
  </si>
  <si>
    <t>対応状況の情報掲載URL</t>
    <phoneticPr fontId="2"/>
  </si>
  <si>
    <t>2A</t>
  </si>
  <si>
    <t>2B</t>
  </si>
  <si>
    <t>A1</t>
  </si>
  <si>
    <t>A2</t>
  </si>
  <si>
    <t>A3</t>
  </si>
  <si>
    <t>A4</t>
  </si>
  <si>
    <t>A5</t>
  </si>
  <si>
    <t>A6</t>
  </si>
  <si>
    <t>A7</t>
  </si>
  <si>
    <t>A8</t>
  </si>
  <si>
    <t>介護給付</t>
    <phoneticPr fontId="2"/>
  </si>
  <si>
    <t>予防給付</t>
    <phoneticPr fontId="2"/>
  </si>
  <si>
    <t>総合事業</t>
    <phoneticPr fontId="2"/>
  </si>
  <si>
    <t>訪問介護</t>
  </si>
  <si>
    <t>訪問入浴介護</t>
  </si>
  <si>
    <t>訪問看護（※定期巡回連携型を含む）</t>
  </si>
  <si>
    <t>訪問リハビリテーション</t>
  </si>
  <si>
    <t>通所介護</t>
  </si>
  <si>
    <t>通所リハビリテーション</t>
  </si>
  <si>
    <t>福祉用具貸与</t>
  </si>
  <si>
    <t>短期入所生活介護</t>
  </si>
  <si>
    <t>短期入所療養介護（介護老人保健施設）</t>
  </si>
  <si>
    <t>短期入所療養介護（介護療養型医療施設等）</t>
  </si>
  <si>
    <t>短期入所療養介護（介護医療院）</t>
  </si>
  <si>
    <t>居宅療養管理指導</t>
  </si>
  <si>
    <t>夜間対応型訪問介護</t>
  </si>
  <si>
    <t>定期巡回・随時対応型訪問介護看護</t>
  </si>
  <si>
    <t>認知症対応型通所介護</t>
  </si>
  <si>
    <t>地域密着型通所介護</t>
  </si>
  <si>
    <t>小規模多機能型居宅介護</t>
  </si>
  <si>
    <t>小規模多機能型居宅介護（短期利用）</t>
  </si>
  <si>
    <t>看護小規模多機能型居宅介護</t>
  </si>
  <si>
    <t>看護小規模多機能型居宅介護（短期利用）</t>
  </si>
  <si>
    <t>特定施設入居者生活介護（短期利用）</t>
  </si>
  <si>
    <t>地域密着型特定施設入居者生活介護（短期利用）</t>
  </si>
  <si>
    <t>認知症対応型共同生活介護（短期利用）</t>
  </si>
  <si>
    <t>該当</t>
    <rPh sb="0" eb="2">
      <t>ガイトウ</t>
    </rPh>
    <phoneticPr fontId="2"/>
  </si>
  <si>
    <t>介護予防訪問入浴介護</t>
  </si>
  <si>
    <t>介護予防訪問看護</t>
  </si>
  <si>
    <t>介護予防訪問リハビリテーション</t>
  </si>
  <si>
    <t>介護予防通所リハビリテーション</t>
  </si>
  <si>
    <t>介護予防福祉用具貸与</t>
  </si>
  <si>
    <t>介護予防短期入所生活介護</t>
  </si>
  <si>
    <t>介護予防短期入所療養介護（介護老人保健施設）</t>
  </si>
  <si>
    <t>介護予防短期入所療養介護（介護療養型医療施設等）</t>
  </si>
  <si>
    <t>介護予防短期入所療養介護（介護医療院）</t>
  </si>
  <si>
    <t>介護予防居宅療養管理指導</t>
  </si>
  <si>
    <t>介護予防認知症対応型通所介護</t>
  </si>
  <si>
    <t>介護予防小規模多機能型居宅介護</t>
  </si>
  <si>
    <t>介護予防小規模多機能型居宅介護（短期利用）</t>
  </si>
  <si>
    <t>介護予防認知症対応型共同生活介護（短期利用）</t>
  </si>
  <si>
    <t>訪問型サービス（みなし）</t>
  </si>
  <si>
    <t>訪問型サービス（独自）</t>
  </si>
  <si>
    <t>訪問型サービス（独自／定率）</t>
  </si>
  <si>
    <t>訪問型サービス（独自／定額）</t>
  </si>
  <si>
    <t>通所型サービス（みなし）</t>
  </si>
  <si>
    <t>通所型サービス（独自）</t>
  </si>
  <si>
    <t>通所型サービス（独自／定率）</t>
  </si>
  <si>
    <t>通所型サービス（独自／定額）</t>
  </si>
  <si>
    <t>２　出力・取込に対応しているインターフェイスファイル（該当箇所に〇）</t>
  </si>
  <si>
    <t>①</t>
  </si>
  <si>
    <t>⑤</t>
  </si>
  <si>
    <t>⑥</t>
  </si>
  <si>
    <t>⑦</t>
  </si>
  <si>
    <t>利用者補足情報</t>
  </si>
  <si>
    <t>居宅サービス計画１表</t>
  </si>
  <si>
    <t>居宅サービス計画２表</t>
  </si>
  <si>
    <t>第６表（サービス利用表）、実績情報</t>
  </si>
  <si>
    <t>第７表（サービス利用表別表）</t>
  </si>
  <si>
    <t>出力</t>
  </si>
  <si>
    <t>取込</t>
  </si>
  <si>
    <t>（最新版のケアプラン標準仕様・LIFEのCSV取込機能への対応状況）</t>
    <phoneticPr fontId="2"/>
  </si>
  <si>
    <t>利用者情報</t>
  </si>
  <si>
    <t>科学的介護推進情報</t>
  </si>
  <si>
    <t>科学的介護推進情報（既往歴情報）</t>
  </si>
  <si>
    <t>科学的介護推進情報（服薬情報）</t>
  </si>
  <si>
    <t>栄養・摂食嚥下情報</t>
  </si>
  <si>
    <t>口腔衛生管理情報</t>
  </si>
  <si>
    <t>口腔機能向上サービス管理情報</t>
  </si>
  <si>
    <t>生活機能チェック情報</t>
  </si>
  <si>
    <t>興味関心チェック情報</t>
  </si>
  <si>
    <t>個別機能訓練計画情報</t>
  </si>
  <si>
    <t>リハビリテーション計画書（医療介護共通部分）</t>
  </si>
  <si>
    <t>リハビリテーション計画書（介護）</t>
  </si>
  <si>
    <t>リハビリテーション会議録（様式３情報）</t>
  </si>
  <si>
    <t>リハビリテーションマネジメントにおけるプロセス管理票（様式４情報）</t>
  </si>
  <si>
    <t>生活行為向上リハビリテーション実施計画書（様式５情報）</t>
  </si>
  <si>
    <t>褥瘡マネジメント情報</t>
  </si>
  <si>
    <t>排せつ支援情報</t>
  </si>
  <si>
    <t>自立支援促進情報</t>
  </si>
  <si>
    <t>薬剤変更情報</t>
  </si>
  <si>
    <t>薬剤変更情報（既往歴情報）</t>
  </si>
  <si>
    <t>ＡＤＬ維持等情報</t>
  </si>
  <si>
    <t>その他情報</t>
  </si>
  <si>
    <t>全て</t>
  </si>
  <si>
    <t>一部</t>
  </si>
  <si>
    <t>３　LIFEのCSV取込機能への対応状況（出力に対応しているインターフェイスファイルに〇）</t>
    <phoneticPr fontId="2"/>
  </si>
  <si>
    <t>導入する介護ソフト名</t>
    <rPh sb="0" eb="2">
      <t>ドウニュウ</t>
    </rPh>
    <phoneticPr fontId="2"/>
  </si>
  <si>
    <t>書類作成担当者名</t>
    <rPh sb="0" eb="2">
      <t>ショルイ</t>
    </rPh>
    <rPh sb="2" eb="4">
      <t>サクセイ</t>
    </rPh>
    <rPh sb="4" eb="6">
      <t>タントウ</t>
    </rPh>
    <rPh sb="7" eb="8">
      <t>メイ</t>
    </rPh>
    <phoneticPr fontId="2"/>
  </si>
  <si>
    <t>１　対象サービス（該当箇所に〇）（続き）</t>
    <phoneticPr fontId="2"/>
  </si>
  <si>
    <t>ICT導入支援事業　介護ソフト仕様確認書</t>
    <rPh sb="3" eb="7">
      <t>ドウニュウシエン</t>
    </rPh>
    <rPh sb="7" eb="9">
      <t>ジギョウ</t>
    </rPh>
    <rPh sb="10" eb="12">
      <t>カイゴ</t>
    </rPh>
    <rPh sb="15" eb="17">
      <t>シヨウ</t>
    </rPh>
    <phoneticPr fontId="2"/>
  </si>
  <si>
    <t>インターフェイス項目名</t>
    <rPh sb="8" eb="11">
      <t>コウモクメイ</t>
    </rPh>
    <phoneticPr fontId="2"/>
  </si>
  <si>
    <t>項目名</t>
    <rPh sb="0" eb="3">
      <t>コウモクメイ</t>
    </rPh>
    <phoneticPr fontId="2"/>
  </si>
  <si>
    <t>記入日：　令和　５年　８月　１日</t>
    <phoneticPr fontId="2"/>
  </si>
  <si>
    <t>連絡先（E-mail)</t>
    <rPh sb="0" eb="3">
      <t>レンラクサキ</t>
    </rPh>
    <phoneticPr fontId="2"/>
  </si>
  <si>
    <t>長福　次郎</t>
    <rPh sb="3" eb="5">
      <t>ジロウ</t>
    </rPh>
    <phoneticPr fontId="2"/>
  </si>
  <si>
    <t>chofuku@xxx.jp</t>
    <phoneticPr fontId="2"/>
  </si>
  <si>
    <t>株式会社◇◇</t>
    <rPh sb="0" eb="4">
      <t>カブシキガイシャ</t>
    </rPh>
    <phoneticPr fontId="2"/>
  </si>
  <si>
    <t>https://www.xxx.jp/000000</t>
    <phoneticPr fontId="2"/>
  </si>
  <si>
    <t>通所介護事業所記録システム○○</t>
    <rPh sb="0" eb="4">
      <t>ツウショカイゴ</t>
    </rPh>
    <rPh sb="4" eb="7">
      <t>ジギョウショ</t>
    </rPh>
    <rPh sb="7" eb="9">
      <t>キロク</t>
    </rPh>
    <phoneticPr fontId="2"/>
  </si>
  <si>
    <t>　</t>
  </si>
  <si>
    <t>７　文書量を削減させる計画の有無</t>
    <rPh sb="2" eb="4">
      <t>ブンショ</t>
    </rPh>
    <rPh sb="4" eb="5">
      <t>リョウ</t>
    </rPh>
    <rPh sb="6" eb="8">
      <t>サクゲン</t>
    </rPh>
    <rPh sb="11" eb="13">
      <t>ケイカク</t>
    </rPh>
    <rPh sb="14" eb="16">
      <t>ウム</t>
    </rPh>
    <phoneticPr fontId="2"/>
  </si>
  <si>
    <t>４　備考</t>
    <rPh sb="2" eb="4">
      <t>ビコウ</t>
    </rPh>
    <phoneticPr fontId="2"/>
  </si>
  <si>
    <t>居宅サービス計画１表_削除　</t>
    <phoneticPr fontId="2"/>
  </si>
  <si>
    <t>第６表（サービス利用表）、実績情報_削除　</t>
    <phoneticPr fontId="2"/>
  </si>
  <si>
    <t>居宅サービス計画１表_削除　</t>
    <phoneticPr fontId="2"/>
  </si>
  <si>
    <t>第６表（サービス利用表）、実績情報_削除　</t>
    <phoneticPr fontId="2"/>
  </si>
  <si>
    <t>※　導入する意義・目的について、具体的にご記載ください。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</si>
</sst>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1"/>
      <color indexed="81"/>
      <name val="MS P ゴシック"/>
      <family val="3"/>
      <charset val="128"/>
    </font>
    <font>
      <sz val="11"/>
      <name val="ＭＳ 明朝"/>
      <family val="1"/>
      <charset val="128"/>
    </font>
    <font>
      <sz val="11"/>
      <color theme="1"/>
      <name val="ＭＳ Ｐゴシック"/>
      <family val="3"/>
      <charset val="128"/>
      <scheme val="minor"/>
    </font>
    <font>
      <sz val="11"/>
      <name val="ＭＳ Ｐゴシック"/>
      <family val="3"/>
      <charset val="128"/>
      <scheme val="major"/>
    </font>
    <font>
      <strike/>
      <sz val="8"/>
      <color rgb="FFFF0000"/>
      <name val="ＭＳ Ｐゴシック"/>
      <family val="3"/>
      <charset val="128"/>
    </font>
    <font>
      <sz val="9"/>
      <color rgb="FFFF0000"/>
      <name val="ＭＳ Ｐゴシック"/>
      <family val="3"/>
      <charset val="128"/>
    </font>
    <font>
      <b/>
      <sz val="11"/>
      <color rgb="FFFF0000"/>
      <name val="ＭＳ Ｐゴシック"/>
      <family val="3"/>
      <charset val="128"/>
      <scheme val="minor"/>
    </font>
    <font>
      <sz val="11"/>
      <color theme="1"/>
      <name val="ＭＳ 明朝"/>
      <family val="1"/>
      <charset val="128"/>
    </font>
    <font>
      <sz val="12"/>
      <color theme="1"/>
      <name val="ＭＳ 明朝"/>
      <family val="1"/>
      <charset val="128"/>
    </font>
    <font>
      <sz val="11"/>
      <color rgb="FF000000"/>
      <name val="ＭＳ Ｐゴシック"/>
      <family val="3"/>
      <charset val="128"/>
    </font>
    <font>
      <sz val="10"/>
      <color theme="1"/>
      <name val="ＭＳ 明朝"/>
      <family val="1"/>
      <charset val="128"/>
    </font>
    <font>
      <b/>
      <sz val="11"/>
      <name val="ＭＳ Ｐゴシック"/>
      <family val="3"/>
      <charset val="128"/>
      <scheme val="minor"/>
    </font>
    <font>
      <sz val="10"/>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s>
  <borders count="6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diagonal/>
    </border>
    <border>
      <left/>
      <right/>
      <top/>
      <bottom style="dotted">
        <color indexed="64"/>
      </bottom>
      <diagonal/>
    </border>
    <border>
      <left/>
      <right style="medium">
        <color indexed="64"/>
      </right>
      <top/>
      <bottom style="dotted">
        <color indexed="64"/>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7" fillId="0" borderId="0">
      <alignment vertical="center"/>
    </xf>
  </cellStyleXfs>
  <cellXfs count="250">
    <xf numFmtId="0" fontId="0" fillId="0" borderId="0" xfId="0">
      <alignment vertical="center"/>
    </xf>
    <xf numFmtId="0" fontId="0" fillId="0" borderId="0" xfId="0" applyAlignment="1">
      <alignment vertical="center" shrinkToFit="1"/>
    </xf>
    <xf numFmtId="0" fontId="3" fillId="0" borderId="0" xfId="0" applyFont="1">
      <alignment vertical="center"/>
    </xf>
    <xf numFmtId="0" fontId="4" fillId="0" borderId="0" xfId="0" applyFont="1">
      <alignment vertical="center"/>
    </xf>
    <xf numFmtId="0" fontId="0" fillId="0" borderId="0" xfId="0" applyFont="1">
      <alignment vertical="center"/>
    </xf>
    <xf numFmtId="0" fontId="6" fillId="0" borderId="0" xfId="0" applyFont="1">
      <alignment vertical="center"/>
    </xf>
    <xf numFmtId="0" fontId="6" fillId="0" borderId="1" xfId="0" applyFont="1" applyBorder="1">
      <alignment vertical="center"/>
    </xf>
    <xf numFmtId="38" fontId="6" fillId="0" borderId="1" xfId="1" applyFont="1" applyBorder="1" applyAlignment="1">
      <alignment horizontal="right" vertical="center"/>
    </xf>
    <xf numFmtId="0" fontId="6" fillId="0" borderId="2" xfId="0" applyFont="1" applyBorder="1">
      <alignment vertical="center"/>
    </xf>
    <xf numFmtId="38" fontId="6" fillId="0" borderId="2" xfId="1" applyFont="1" applyBorder="1" applyAlignment="1">
      <alignment horizontal="right" vertical="center"/>
    </xf>
    <xf numFmtId="0" fontId="6" fillId="0" borderId="3" xfId="0" applyFont="1" applyBorder="1">
      <alignment vertical="center"/>
    </xf>
    <xf numFmtId="38" fontId="6" fillId="0" borderId="3" xfId="1" applyFont="1" applyBorder="1" applyAlignment="1">
      <alignment horizontal="right" vertical="center"/>
    </xf>
    <xf numFmtId="0" fontId="6" fillId="0" borderId="4" xfId="0" applyFont="1" applyBorder="1">
      <alignment vertical="center"/>
    </xf>
    <xf numFmtId="0" fontId="8" fillId="0" borderId="0" xfId="0" applyFont="1">
      <alignment vertical="center"/>
    </xf>
    <xf numFmtId="0" fontId="8" fillId="0" borderId="0" xfId="0" applyFont="1" applyAlignment="1">
      <alignment vertical="center" shrinkToFit="1"/>
    </xf>
    <xf numFmtId="0" fontId="8" fillId="0" borderId="0" xfId="0" applyFont="1" applyAlignment="1">
      <alignment vertical="center"/>
    </xf>
    <xf numFmtId="0" fontId="8" fillId="0" borderId="4" xfId="0" applyFont="1" applyBorder="1" applyAlignment="1">
      <alignment vertical="center"/>
    </xf>
    <xf numFmtId="0" fontId="8" fillId="0" borderId="11" xfId="0" applyFont="1" applyBorder="1">
      <alignment vertical="center"/>
    </xf>
    <xf numFmtId="38" fontId="8" fillId="0" borderId="4" xfId="1" applyFont="1" applyBorder="1">
      <alignment vertical="center"/>
    </xf>
    <xf numFmtId="0" fontId="8" fillId="0" borderId="0" xfId="0" applyFont="1" applyBorder="1" applyAlignment="1">
      <alignment vertical="center" wrapText="1"/>
    </xf>
    <xf numFmtId="0" fontId="8" fillId="0" borderId="0" xfId="0" applyFont="1" applyBorder="1" applyAlignment="1">
      <alignment vertical="center"/>
    </xf>
    <xf numFmtId="38" fontId="8" fillId="0" borderId="11" xfId="1" applyFont="1" applyBorder="1">
      <alignment vertical="center"/>
    </xf>
    <xf numFmtId="0" fontId="4" fillId="0" borderId="4" xfId="0" applyFont="1" applyBorder="1" applyAlignment="1" applyProtection="1">
      <alignment vertical="center" shrinkToFit="1"/>
      <protection locked="0"/>
    </xf>
    <xf numFmtId="38" fontId="4" fillId="0" borderId="4" xfId="1"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38" fontId="4" fillId="0" borderId="12" xfId="1" applyFont="1" applyBorder="1" applyAlignment="1" applyProtection="1">
      <alignment vertical="center" shrinkToFit="1"/>
      <protection locked="0"/>
    </xf>
    <xf numFmtId="0" fontId="4" fillId="0" borderId="0" xfId="0" applyFont="1" applyProtection="1">
      <alignment vertical="center"/>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vertical="center"/>
      <protection locked="0"/>
    </xf>
    <xf numFmtId="0" fontId="4" fillId="0" borderId="3" xfId="0" applyFont="1" applyFill="1" applyBorder="1" applyAlignment="1" applyProtection="1">
      <alignment vertical="center"/>
      <protection locked="0"/>
    </xf>
    <xf numFmtId="0" fontId="4" fillId="0" borderId="9" xfId="0" applyFont="1" applyFill="1" applyBorder="1" applyAlignment="1" applyProtection="1">
      <alignment horizontal="right" vertical="center"/>
      <protection locked="0"/>
    </xf>
    <xf numFmtId="0" fontId="4" fillId="0" borderId="3" xfId="0" applyFont="1" applyFill="1" applyBorder="1" applyAlignment="1" applyProtection="1">
      <alignment horizontal="right" vertical="center"/>
      <protection locked="0"/>
    </xf>
    <xf numFmtId="0" fontId="4" fillId="0" borderId="0" xfId="0" applyFont="1" applyAlignment="1" applyProtection="1">
      <alignment vertical="center" shrinkToFit="1"/>
      <protection locked="0"/>
    </xf>
    <xf numFmtId="0" fontId="0" fillId="0" borderId="0" xfId="0" applyFont="1" applyProtection="1">
      <alignment vertical="center"/>
      <protection locked="0"/>
    </xf>
    <xf numFmtId="38" fontId="10" fillId="3" borderId="3" xfId="1" applyFont="1" applyFill="1" applyBorder="1" applyAlignment="1" applyProtection="1">
      <alignment vertical="center" shrinkToFit="1"/>
    </xf>
    <xf numFmtId="0" fontId="11" fillId="0" borderId="0" xfId="0" applyFont="1">
      <alignment vertical="center"/>
    </xf>
    <xf numFmtId="38" fontId="6" fillId="0" borderId="4" xfId="1" applyFont="1" applyBorder="1">
      <alignment vertical="center"/>
    </xf>
    <xf numFmtId="0" fontId="4" fillId="0" borderId="0" xfId="0" applyFont="1" applyAlignment="1">
      <alignment vertical="center" shrinkToFit="1"/>
    </xf>
    <xf numFmtId="38" fontId="4" fillId="0" borderId="12" xfId="1" applyFont="1" applyBorder="1" applyAlignment="1" applyProtection="1">
      <alignment vertical="center" shrinkToFit="1"/>
    </xf>
    <xf numFmtId="0" fontId="4" fillId="0" borderId="1" xfId="0" applyFont="1" applyBorder="1" applyAlignment="1" applyProtection="1">
      <alignment vertical="center" shrinkToFit="1"/>
    </xf>
    <xf numFmtId="38" fontId="4" fillId="0" borderId="4" xfId="1" applyFont="1" applyBorder="1" applyAlignment="1" applyProtection="1">
      <alignment vertical="center" shrinkToFit="1"/>
    </xf>
    <xf numFmtId="0" fontId="4" fillId="0" borderId="4" xfId="0" applyFont="1" applyBorder="1" applyAlignment="1" applyProtection="1">
      <alignment vertical="center" shrinkToFit="1"/>
    </xf>
    <xf numFmtId="0" fontId="4" fillId="0" borderId="3" xfId="0" applyFont="1" applyFill="1" applyBorder="1" applyAlignment="1" applyProtection="1">
      <alignment horizontal="right" vertical="center"/>
    </xf>
    <xf numFmtId="0" fontId="4" fillId="0" borderId="9" xfId="0" applyFont="1" applyFill="1" applyBorder="1" applyAlignment="1" applyProtection="1">
      <alignment horizontal="right" vertical="center"/>
    </xf>
    <xf numFmtId="0" fontId="4" fillId="0" borderId="3" xfId="0" applyFont="1" applyFill="1" applyBorder="1" applyAlignment="1" applyProtection="1">
      <alignment vertical="center"/>
    </xf>
    <xf numFmtId="0" fontId="4" fillId="0" borderId="0" xfId="0" applyFont="1" applyAlignment="1" applyProtection="1">
      <alignment horizontal="right" vertical="center"/>
    </xf>
    <xf numFmtId="0" fontId="4" fillId="0" borderId="0" xfId="0" applyFont="1" applyProtection="1">
      <alignment vertical="center"/>
    </xf>
    <xf numFmtId="0" fontId="9" fillId="0" borderId="0" xfId="0" applyFont="1" applyAlignment="1" applyProtection="1">
      <alignment vertical="top"/>
    </xf>
    <xf numFmtId="0" fontId="4" fillId="0" borderId="0" xfId="0" applyFont="1" applyAlignment="1" applyProtection="1">
      <alignment horizontal="center" vertical="center"/>
    </xf>
    <xf numFmtId="0" fontId="4" fillId="0" borderId="0" xfId="0" applyFont="1" applyBorder="1" applyAlignment="1" applyProtection="1">
      <alignment horizontal="center" vertical="center"/>
    </xf>
    <xf numFmtId="0" fontId="4" fillId="0" borderId="5" xfId="0" applyFont="1" applyFill="1" applyBorder="1" applyAlignment="1" applyProtection="1">
      <alignmen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12" fillId="0" borderId="0" xfId="0" applyFont="1">
      <alignment vertical="center"/>
    </xf>
    <xf numFmtId="0" fontId="6" fillId="0" borderId="0" xfId="0" applyFont="1" applyProtection="1">
      <alignment vertical="center"/>
    </xf>
    <xf numFmtId="0" fontId="6" fillId="0" borderId="0" xfId="0" applyFont="1" applyBorder="1" applyAlignment="1" applyProtection="1">
      <alignment horizontal="center" vertical="center"/>
    </xf>
    <xf numFmtId="0" fontId="12" fillId="4" borderId="33" xfId="2" applyFont="1" applyFill="1" applyBorder="1" applyAlignment="1" applyProtection="1">
      <alignment horizontal="left" vertical="top" wrapText="1"/>
    </xf>
    <xf numFmtId="0" fontId="12" fillId="2" borderId="18" xfId="2" applyFont="1" applyFill="1" applyBorder="1" applyAlignment="1" applyProtection="1">
      <alignment vertical="center" wrapText="1"/>
    </xf>
    <xf numFmtId="0" fontId="12" fillId="2" borderId="39" xfId="2" applyFont="1" applyFill="1" applyBorder="1" applyAlignment="1" applyProtection="1">
      <alignment vertical="center" wrapText="1"/>
    </xf>
    <xf numFmtId="0" fontId="12" fillId="4" borderId="44" xfId="2" applyFont="1" applyFill="1" applyBorder="1" applyAlignment="1" applyProtection="1">
      <alignment vertical="center" wrapText="1"/>
    </xf>
    <xf numFmtId="0" fontId="12" fillId="4" borderId="27" xfId="2" applyFont="1" applyFill="1" applyBorder="1" applyAlignment="1" applyProtection="1">
      <alignment horizontal="left" vertical="top" wrapText="1"/>
    </xf>
    <xf numFmtId="0" fontId="12" fillId="0" borderId="49" xfId="0" applyFont="1" applyBorder="1" applyAlignment="1" applyProtection="1">
      <alignment horizontal="center" vertical="center"/>
    </xf>
    <xf numFmtId="0" fontId="12" fillId="0" borderId="51" xfId="0" applyFont="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4" borderId="1" xfId="0" applyFont="1" applyFill="1" applyBorder="1" applyAlignment="1" applyProtection="1">
      <alignment horizontal="left" vertical="center"/>
    </xf>
    <xf numFmtId="0" fontId="12" fillId="4" borderId="55" xfId="0" applyFont="1" applyFill="1" applyBorder="1" applyAlignment="1" applyProtection="1">
      <alignment horizontal="left" vertical="center" wrapText="1"/>
    </xf>
    <xf numFmtId="0" fontId="0" fillId="0" borderId="0" xfId="0" applyBorder="1">
      <alignment vertical="center"/>
    </xf>
    <xf numFmtId="0" fontId="4" fillId="0" borderId="4" xfId="0" applyFont="1" applyBorder="1" applyAlignment="1" applyProtection="1">
      <alignment horizontal="center" vertical="center" shrinkToFit="1"/>
    </xf>
    <xf numFmtId="0" fontId="4" fillId="0" borderId="1"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4"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protection locked="0"/>
    </xf>
    <xf numFmtId="0" fontId="4" fillId="0" borderId="4" xfId="0" applyFont="1" applyBorder="1" applyAlignment="1" applyProtection="1">
      <alignment horizontal="center" vertical="center" shrinkToFit="1"/>
      <protection locked="0"/>
    </xf>
    <xf numFmtId="0" fontId="4" fillId="0" borderId="0" xfId="0" applyFont="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5" xfId="0" applyFont="1" applyFill="1" applyBorder="1" applyAlignment="1" applyProtection="1">
      <alignment vertical="center"/>
      <protection locked="0"/>
    </xf>
    <xf numFmtId="0" fontId="9" fillId="0" borderId="0" xfId="0" applyFont="1" applyAlignment="1" applyProtection="1">
      <alignment vertical="top"/>
      <protection locked="0"/>
    </xf>
    <xf numFmtId="0" fontId="8" fillId="0" borderId="0" xfId="0" applyFont="1" applyBorder="1" applyAlignment="1" applyProtection="1">
      <alignment vertical="center" wrapText="1"/>
      <protection locked="0"/>
    </xf>
    <xf numFmtId="0" fontId="8" fillId="0" borderId="11" xfId="0" applyFont="1" applyBorder="1" applyProtection="1">
      <alignment vertical="center"/>
      <protection locked="0"/>
    </xf>
    <xf numFmtId="0" fontId="8" fillId="0" borderId="0" xfId="0" applyFont="1" applyProtection="1">
      <alignment vertical="center"/>
      <protection locked="0"/>
    </xf>
    <xf numFmtId="0" fontId="8" fillId="0" borderId="0" xfId="0" applyFont="1" applyBorder="1" applyAlignment="1" applyProtection="1">
      <alignment vertical="center"/>
      <protection locked="0"/>
    </xf>
    <xf numFmtId="38" fontId="8" fillId="0" borderId="11" xfId="1" applyFont="1" applyBorder="1" applyProtection="1">
      <alignment vertical="center"/>
      <protection locked="0"/>
    </xf>
    <xf numFmtId="0" fontId="8" fillId="0" borderId="4" xfId="0" applyFont="1" applyBorder="1" applyAlignment="1" applyProtection="1">
      <alignment vertical="center"/>
      <protection locked="0"/>
    </xf>
    <xf numFmtId="38" fontId="8" fillId="0" borderId="4" xfId="1" applyFont="1" applyBorder="1" applyProtection="1">
      <alignment vertical="center"/>
      <protection locked="0"/>
    </xf>
    <xf numFmtId="0" fontId="4" fillId="0" borderId="0" xfId="0" applyFont="1" applyAlignment="1" applyProtection="1">
      <alignment horizontal="right" vertical="center"/>
      <protection locked="0"/>
    </xf>
    <xf numFmtId="0" fontId="8" fillId="0" borderId="0" xfId="0" applyFont="1" applyAlignment="1" applyProtection="1">
      <alignment vertical="center"/>
      <protection locked="0"/>
    </xf>
    <xf numFmtId="0" fontId="8" fillId="0" borderId="0" xfId="0" applyFont="1" applyAlignment="1" applyProtection="1">
      <alignment vertical="center" shrinkToFit="1"/>
      <protection locked="0"/>
    </xf>
    <xf numFmtId="0" fontId="6" fillId="0" borderId="0" xfId="0" applyFont="1" applyAlignment="1">
      <alignment horizontal="center" vertical="center"/>
    </xf>
    <xf numFmtId="0" fontId="6" fillId="0" borderId="4" xfId="0" applyFont="1" applyBorder="1" applyAlignment="1">
      <alignment horizontal="left" vertical="center"/>
    </xf>
    <xf numFmtId="0" fontId="12" fillId="4" borderId="27" xfId="2" applyFont="1" applyFill="1" applyBorder="1" applyAlignment="1" applyProtection="1">
      <alignment horizontal="left" vertical="top" wrapText="1"/>
    </xf>
    <xf numFmtId="0" fontId="12" fillId="0" borderId="4" xfId="0" applyFont="1" applyFill="1" applyBorder="1" applyAlignment="1" applyProtection="1">
      <alignment horizontal="center" vertical="center"/>
    </xf>
    <xf numFmtId="0" fontId="6" fillId="0" borderId="50" xfId="0" applyFont="1" applyBorder="1" applyAlignment="1" applyProtection="1">
      <alignment horizontal="center" vertical="center"/>
    </xf>
    <xf numFmtId="0" fontId="16" fillId="0" borderId="0" xfId="0" applyFo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38" fontId="6" fillId="0" borderId="10" xfId="1" applyFont="1" applyBorder="1" applyAlignment="1">
      <alignment horizontal="right" vertical="center"/>
    </xf>
    <xf numFmtId="38" fontId="6" fillId="0" borderId="21" xfId="1" applyFont="1" applyBorder="1" applyAlignment="1">
      <alignment horizontal="right" vertical="center"/>
    </xf>
    <xf numFmtId="0" fontId="6" fillId="0" borderId="20" xfId="0" applyFont="1" applyBorder="1">
      <alignment vertical="center"/>
    </xf>
    <xf numFmtId="38" fontId="6" fillId="0" borderId="17" xfId="1" applyFont="1" applyBorder="1" applyAlignment="1">
      <alignment horizontal="right" vertical="center"/>
    </xf>
    <xf numFmtId="0" fontId="6" fillId="0" borderId="6" xfId="0" applyFont="1" applyBorder="1">
      <alignment vertical="center"/>
    </xf>
    <xf numFmtId="38" fontId="6" fillId="0" borderId="5" xfId="1" applyFont="1" applyBorder="1">
      <alignment vertical="center"/>
    </xf>
    <xf numFmtId="0" fontId="17" fillId="0" borderId="1" xfId="0" applyFont="1" applyBorder="1">
      <alignment vertical="center"/>
    </xf>
    <xf numFmtId="0" fontId="17" fillId="0" borderId="18" xfId="0" applyFont="1" applyBorder="1">
      <alignment vertical="center"/>
    </xf>
    <xf numFmtId="0" fontId="17" fillId="0" borderId="2" xfId="0" applyFont="1" applyBorder="1">
      <alignment vertical="center"/>
    </xf>
    <xf numFmtId="0" fontId="17" fillId="0" borderId="20" xfId="0" applyFont="1" applyBorder="1">
      <alignment vertical="center"/>
    </xf>
    <xf numFmtId="0" fontId="17" fillId="0" borderId="3" xfId="0" applyFont="1" applyBorder="1">
      <alignment vertical="center"/>
    </xf>
    <xf numFmtId="0" fontId="17" fillId="0" borderId="9" xfId="0" applyFont="1" applyBorder="1">
      <alignment vertical="center"/>
    </xf>
    <xf numFmtId="0" fontId="17" fillId="0" borderId="6" xfId="0" applyFont="1" applyBorder="1">
      <alignment vertical="center"/>
    </xf>
    <xf numFmtId="0" fontId="17" fillId="0" borderId="3" xfId="0" applyFont="1" applyBorder="1" applyAlignment="1">
      <alignment horizontal="right" vertical="center"/>
    </xf>
    <xf numFmtId="0" fontId="17" fillId="0" borderId="4" xfId="0" applyFont="1" applyBorder="1" applyAlignment="1">
      <alignment horizontal="right" vertical="center"/>
    </xf>
    <xf numFmtId="0" fontId="17" fillId="0" borderId="0" xfId="0" applyFont="1" applyBorder="1">
      <alignment vertical="center"/>
    </xf>
    <xf numFmtId="38" fontId="6" fillId="0" borderId="0" xfId="1" applyFont="1" applyBorder="1" applyAlignment="1">
      <alignment horizontal="right" vertical="center"/>
    </xf>
    <xf numFmtId="0" fontId="6" fillId="0" borderId="0" xfId="0" applyFont="1" applyBorder="1">
      <alignment vertical="center"/>
    </xf>
    <xf numFmtId="38" fontId="6" fillId="0" borderId="0" xfId="1" applyFont="1" applyBorder="1">
      <alignment vertical="center"/>
    </xf>
    <xf numFmtId="0" fontId="6" fillId="0" borderId="20" xfId="0" applyFont="1" applyBorder="1" applyAlignment="1">
      <alignment vertical="center"/>
    </xf>
    <xf numFmtId="0" fontId="17" fillId="0" borderId="4" xfId="0" applyFont="1" applyBorder="1">
      <alignment vertical="center"/>
    </xf>
    <xf numFmtId="0" fontId="6" fillId="0" borderId="5"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6" fillId="0" borderId="0" xfId="0" applyFont="1" applyBorder="1" applyAlignment="1">
      <alignment horizontal="center" vertical="center" wrapText="1"/>
    </xf>
    <xf numFmtId="0" fontId="17" fillId="0" borderId="0" xfId="0" applyFont="1" applyBorder="1" applyAlignment="1">
      <alignment vertical="center"/>
    </xf>
    <xf numFmtId="0" fontId="17" fillId="0" borderId="8" xfId="0" applyFont="1" applyBorder="1" applyAlignment="1">
      <alignment vertical="center"/>
    </xf>
    <xf numFmtId="0" fontId="6" fillId="0" borderId="8" xfId="0" applyFont="1" applyBorder="1">
      <alignment vertical="center"/>
    </xf>
    <xf numFmtId="0" fontId="6" fillId="0" borderId="6" xfId="0" applyFont="1" applyBorder="1" applyAlignment="1">
      <alignment horizontal="center" vertical="center" wrapText="1"/>
    </xf>
    <xf numFmtId="0" fontId="17" fillId="0" borderId="7" xfId="0" applyFont="1" applyBorder="1">
      <alignment vertical="center"/>
    </xf>
    <xf numFmtId="0" fontId="17" fillId="0" borderId="7" xfId="0" applyFont="1" applyBorder="1" applyAlignment="1">
      <alignment vertical="center"/>
    </xf>
    <xf numFmtId="0" fontId="6" fillId="0" borderId="0" xfId="0" applyFont="1" applyBorder="1" applyAlignment="1">
      <alignment vertical="top"/>
    </xf>
    <xf numFmtId="38" fontId="6" fillId="0" borderId="5" xfId="1" applyFont="1" applyBorder="1" applyAlignment="1">
      <alignment horizontal="right" vertical="center"/>
    </xf>
    <xf numFmtId="0" fontId="4" fillId="0" borderId="0" xfId="0" applyFont="1" applyAlignment="1" applyProtection="1">
      <alignment horizontal="center" vertical="center"/>
      <protection locked="0"/>
    </xf>
    <xf numFmtId="0" fontId="4" fillId="0" borderId="4" xfId="0" applyFont="1" applyFill="1" applyBorder="1" applyAlignment="1" applyProtection="1">
      <alignment horizontal="center" vertical="center"/>
      <protection locked="0"/>
    </xf>
    <xf numFmtId="0" fontId="4" fillId="0" borderId="6"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protection locked="0"/>
    </xf>
    <xf numFmtId="0" fontId="4" fillId="0" borderId="22"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protection locked="0"/>
    </xf>
    <xf numFmtId="38" fontId="10" fillId="3" borderId="4" xfId="1" applyFont="1" applyFill="1" applyBorder="1" applyAlignment="1" applyProtection="1">
      <alignment horizontal="right" vertical="center" shrinkToFit="1"/>
    </xf>
    <xf numFmtId="0" fontId="4" fillId="0" borderId="1" xfId="0" applyFont="1" applyBorder="1" applyAlignment="1" applyProtection="1">
      <alignment horizontal="center" vertical="center" shrinkToFit="1"/>
      <protection locked="0"/>
    </xf>
    <xf numFmtId="0" fontId="4" fillId="0" borderId="14" xfId="0" applyFont="1" applyBorder="1" applyAlignment="1" applyProtection="1">
      <alignment horizontal="center" vertical="center" shrinkToFit="1"/>
      <protection locked="0"/>
    </xf>
    <xf numFmtId="0" fontId="4" fillId="0" borderId="15" xfId="0" applyFont="1" applyBorder="1" applyAlignment="1" applyProtection="1">
      <alignment horizontal="center" vertical="center" shrinkToFit="1"/>
      <protection locked="0"/>
    </xf>
    <xf numFmtId="0" fontId="4" fillId="0" borderId="16" xfId="0" applyFont="1" applyBorder="1" applyAlignment="1" applyProtection="1">
      <alignment horizontal="center" vertical="center" shrinkToFit="1"/>
      <protection locked="0"/>
    </xf>
    <xf numFmtId="0" fontId="6" fillId="0" borderId="0" xfId="0" applyFont="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6" fillId="0" borderId="60" xfId="0" applyFont="1" applyBorder="1" applyAlignment="1" applyProtection="1">
      <alignment vertical="center"/>
    </xf>
    <xf numFmtId="0" fontId="6" fillId="0" borderId="61" xfId="0" applyFont="1" applyBorder="1" applyAlignment="1" applyProtection="1">
      <alignment vertical="center"/>
    </xf>
    <xf numFmtId="0" fontId="6" fillId="0" borderId="62" xfId="0" applyFont="1" applyBorder="1" applyAlignment="1" applyProtection="1">
      <alignment vertical="center"/>
    </xf>
    <xf numFmtId="0" fontId="17" fillId="0" borderId="25" xfId="0" applyFont="1" applyBorder="1" applyAlignment="1" applyProtection="1">
      <alignment vertical="top" wrapText="1"/>
    </xf>
    <xf numFmtId="0" fontId="17" fillId="0" borderId="0" xfId="0" applyFont="1" applyBorder="1" applyAlignment="1" applyProtection="1">
      <alignment vertical="top" wrapText="1"/>
    </xf>
    <xf numFmtId="0" fontId="12" fillId="2" borderId="0" xfId="2" applyFont="1" applyFill="1" applyBorder="1" applyAlignment="1" applyProtection="1">
      <alignment horizontal="left" vertical="center" wrapText="1"/>
    </xf>
    <xf numFmtId="0" fontId="12" fillId="2" borderId="28" xfId="2" applyFont="1" applyFill="1" applyBorder="1" applyAlignment="1" applyProtection="1">
      <alignment horizontal="left" vertical="center" wrapText="1"/>
    </xf>
    <xf numFmtId="0" fontId="15" fillId="4" borderId="59" xfId="0" applyFont="1" applyFill="1" applyBorder="1" applyAlignment="1" applyProtection="1">
      <alignment horizontal="left" vertical="center" wrapText="1"/>
    </xf>
    <xf numFmtId="0" fontId="15" fillId="4" borderId="7" xfId="0" applyFont="1" applyFill="1" applyBorder="1" applyAlignment="1" applyProtection="1">
      <alignment horizontal="left" vertical="center" wrapText="1"/>
    </xf>
    <xf numFmtId="0" fontId="15" fillId="4" borderId="5" xfId="0" applyFont="1" applyFill="1" applyBorder="1" applyAlignment="1" applyProtection="1">
      <alignment horizontal="left" vertical="center" wrapText="1"/>
    </xf>
    <xf numFmtId="0" fontId="12" fillId="0" borderId="6" xfId="0" applyFont="1" applyFill="1" applyBorder="1" applyAlignment="1" applyProtection="1">
      <alignment vertical="center"/>
    </xf>
    <xf numFmtId="0" fontId="12" fillId="0" borderId="7" xfId="0" applyFont="1" applyFill="1" applyBorder="1" applyAlignment="1" applyProtection="1">
      <alignment vertical="center"/>
    </xf>
    <xf numFmtId="0" fontId="12" fillId="0" borderId="48" xfId="0" applyFont="1" applyFill="1" applyBorder="1" applyAlignment="1" applyProtection="1">
      <alignment vertical="center"/>
    </xf>
    <xf numFmtId="0" fontId="12" fillId="2" borderId="56" xfId="0" applyFont="1" applyFill="1" applyBorder="1" applyAlignment="1" applyProtection="1">
      <alignment horizontal="left" vertical="top" wrapText="1"/>
    </xf>
    <xf numFmtId="0" fontId="12" fillId="2" borderId="57" xfId="0" applyFont="1" applyFill="1" applyBorder="1" applyAlignment="1" applyProtection="1">
      <alignment horizontal="left" vertical="top"/>
    </xf>
    <xf numFmtId="0" fontId="12" fillId="2" borderId="58" xfId="0" applyFont="1" applyFill="1" applyBorder="1" applyAlignment="1" applyProtection="1">
      <alignment horizontal="left" vertical="top"/>
    </xf>
    <xf numFmtId="0" fontId="12" fillId="4" borderId="52" xfId="0" applyFont="1" applyFill="1" applyBorder="1" applyAlignment="1" applyProtection="1">
      <alignment horizontal="left" vertical="center"/>
    </xf>
    <xf numFmtId="0" fontId="12" fillId="4" borderId="19" xfId="0" applyFont="1" applyFill="1" applyBorder="1" applyAlignment="1" applyProtection="1">
      <alignment horizontal="left" vertical="center"/>
    </xf>
    <xf numFmtId="0" fontId="12" fillId="4" borderId="10" xfId="0" applyFont="1" applyFill="1" applyBorder="1" applyAlignment="1" applyProtection="1">
      <alignment horizontal="left" vertical="center"/>
    </xf>
    <xf numFmtId="0" fontId="12" fillId="0" borderId="18" xfId="0" applyFont="1" applyFill="1" applyBorder="1" applyAlignment="1" applyProtection="1">
      <alignment horizontal="center" vertical="center"/>
    </xf>
    <xf numFmtId="0" fontId="12" fillId="0" borderId="53" xfId="0" applyFont="1" applyFill="1" applyBorder="1" applyAlignment="1" applyProtection="1">
      <alignment horizontal="center" vertical="center"/>
    </xf>
    <xf numFmtId="0" fontId="12" fillId="4" borderId="27" xfId="0" applyFont="1" applyFill="1" applyBorder="1" applyAlignment="1" applyProtection="1">
      <alignment horizontal="left" vertical="center" wrapText="1"/>
    </xf>
    <xf numFmtId="0" fontId="15" fillId="4" borderId="4" xfId="0" applyFont="1" applyFill="1" applyBorder="1" applyAlignment="1" applyProtection="1">
      <alignment horizontal="left" vertical="center" wrapText="1"/>
    </xf>
    <xf numFmtId="0" fontId="15" fillId="4" borderId="4" xfId="0" applyFont="1" applyFill="1" applyBorder="1" applyAlignment="1" applyProtection="1">
      <alignment horizontal="left" vertical="center"/>
    </xf>
    <xf numFmtId="0" fontId="6" fillId="0" borderId="4" xfId="0" applyFont="1" applyBorder="1" applyAlignment="1" applyProtection="1">
      <alignment horizontal="left" vertical="center"/>
    </xf>
    <xf numFmtId="0" fontId="6" fillId="0" borderId="49" xfId="0" applyFont="1" applyBorder="1" applyAlignment="1" applyProtection="1">
      <alignment horizontal="left" vertical="center"/>
    </xf>
    <xf numFmtId="0" fontId="12" fillId="4" borderId="50" xfId="0" applyFont="1" applyFill="1" applyBorder="1" applyAlignment="1" applyProtection="1">
      <alignment horizontal="left" vertical="center"/>
    </xf>
    <xf numFmtId="0" fontId="6" fillId="0" borderId="50" xfId="0" applyFont="1" applyBorder="1" applyAlignment="1" applyProtection="1">
      <alignment horizontal="left" vertical="center"/>
    </xf>
    <xf numFmtId="0" fontId="6" fillId="0" borderId="54" xfId="0" applyFont="1" applyBorder="1" applyAlignment="1" applyProtection="1">
      <alignment horizontal="left" vertical="center"/>
    </xf>
    <xf numFmtId="0" fontId="12" fillId="4" borderId="50" xfId="0" applyFont="1" applyFill="1" applyBorder="1" applyAlignment="1" applyProtection="1">
      <alignment horizontal="left" vertical="center" wrapText="1"/>
    </xf>
    <xf numFmtId="0" fontId="12" fillId="4" borderId="4" xfId="0" applyFont="1" applyFill="1" applyBorder="1" applyAlignment="1" applyProtection="1">
      <alignment horizontal="left" vertical="center"/>
    </xf>
    <xf numFmtId="0" fontId="12" fillId="4" borderId="59" xfId="0" applyFont="1" applyFill="1" applyBorder="1" applyAlignment="1" applyProtection="1">
      <alignment horizontal="left" vertical="center" wrapText="1"/>
    </xf>
    <xf numFmtId="0" fontId="12" fillId="4" borderId="7" xfId="0" applyFont="1" applyFill="1" applyBorder="1" applyAlignment="1" applyProtection="1">
      <alignment horizontal="left" vertical="center" wrapText="1"/>
    </xf>
    <xf numFmtId="0" fontId="12" fillId="4" borderId="5" xfId="0" applyFont="1" applyFill="1" applyBorder="1" applyAlignment="1" applyProtection="1">
      <alignment horizontal="left" vertical="center" wrapText="1"/>
    </xf>
    <xf numFmtId="0" fontId="6" fillId="0" borderId="60" xfId="0" applyFont="1" applyBorder="1" applyAlignment="1" applyProtection="1">
      <alignment horizontal="center" vertical="center"/>
    </xf>
    <xf numFmtId="0" fontId="6" fillId="0" borderId="61" xfId="0" applyFont="1" applyBorder="1" applyAlignment="1" applyProtection="1">
      <alignment horizontal="center" vertical="center"/>
    </xf>
    <xf numFmtId="0" fontId="6" fillId="0" borderId="62" xfId="0" applyFont="1" applyBorder="1" applyAlignment="1" applyProtection="1">
      <alignment horizontal="center" vertical="center"/>
    </xf>
    <xf numFmtId="0" fontId="13" fillId="0" borderId="0" xfId="0" applyFont="1" applyBorder="1" applyAlignment="1" applyProtection="1">
      <alignment horizontal="center" vertical="center"/>
    </xf>
    <xf numFmtId="0" fontId="12" fillId="4" borderId="23" xfId="2" applyFont="1" applyFill="1" applyBorder="1" applyAlignment="1" applyProtection="1">
      <alignment horizontal="left" vertical="top" wrapText="1"/>
    </xf>
    <xf numFmtId="0" fontId="12" fillId="4" borderId="27" xfId="2" applyFont="1" applyFill="1" applyBorder="1" applyAlignment="1" applyProtection="1">
      <alignment horizontal="left" vertical="top" wrapText="1"/>
    </xf>
    <xf numFmtId="0" fontId="12" fillId="4" borderId="29" xfId="2" applyFont="1" applyFill="1" applyBorder="1" applyAlignment="1" applyProtection="1">
      <alignment horizontal="left" vertical="top" wrapText="1"/>
    </xf>
    <xf numFmtId="0" fontId="12" fillId="2" borderId="24" xfId="2" applyFont="1" applyFill="1" applyBorder="1" applyAlignment="1" applyProtection="1">
      <alignment horizontal="center" wrapText="1"/>
    </xf>
    <xf numFmtId="0" fontId="12" fillId="2" borderId="25" xfId="2" applyFont="1" applyFill="1" applyBorder="1" applyAlignment="1" applyProtection="1">
      <alignment horizontal="center" wrapText="1"/>
    </xf>
    <xf numFmtId="0" fontId="12" fillId="2" borderId="26" xfId="2" applyFont="1" applyFill="1" applyBorder="1" applyAlignment="1" applyProtection="1">
      <alignment horizontal="center" wrapText="1"/>
    </xf>
    <xf numFmtId="0" fontId="12" fillId="2" borderId="20" xfId="2" applyFont="1" applyFill="1" applyBorder="1" applyAlignment="1" applyProtection="1">
      <alignment horizontal="center" wrapText="1"/>
    </xf>
    <xf numFmtId="0" fontId="12" fillId="2" borderId="0" xfId="2" applyFont="1" applyFill="1" applyBorder="1" applyAlignment="1" applyProtection="1">
      <alignment horizontal="center" wrapText="1"/>
    </xf>
    <xf numFmtId="0" fontId="12" fillId="2" borderId="28" xfId="2" applyFont="1" applyFill="1" applyBorder="1" applyAlignment="1" applyProtection="1">
      <alignment horizontal="center" wrapText="1"/>
    </xf>
    <xf numFmtId="0" fontId="15" fillId="2" borderId="30" xfId="2" applyFont="1" applyFill="1" applyBorder="1" applyAlignment="1" applyProtection="1">
      <alignment horizontal="left" vertical="center" wrapText="1"/>
    </xf>
    <xf numFmtId="0" fontId="15" fillId="2" borderId="31" xfId="2" applyFont="1" applyFill="1" applyBorder="1" applyAlignment="1" applyProtection="1">
      <alignment horizontal="left" vertical="center" wrapText="1"/>
    </xf>
    <xf numFmtId="0" fontId="15" fillId="2" borderId="32" xfId="2" applyFont="1" applyFill="1" applyBorder="1" applyAlignment="1" applyProtection="1">
      <alignment horizontal="left" vertical="center" wrapText="1"/>
    </xf>
    <xf numFmtId="0" fontId="12" fillId="2" borderId="34" xfId="2" applyFont="1" applyFill="1" applyBorder="1" applyAlignment="1" applyProtection="1">
      <alignment horizontal="left" vertical="center" wrapText="1"/>
    </xf>
    <xf numFmtId="0" fontId="12" fillId="2" borderId="35" xfId="2" applyFont="1" applyFill="1" applyBorder="1" applyAlignment="1" applyProtection="1">
      <alignment horizontal="left" vertical="center" wrapText="1"/>
    </xf>
    <xf numFmtId="0" fontId="12" fillId="2" borderId="36" xfId="2" applyFont="1" applyFill="1" applyBorder="1" applyAlignment="1" applyProtection="1">
      <alignment horizontal="left" vertical="center" wrapText="1"/>
    </xf>
    <xf numFmtId="0" fontId="12" fillId="2" borderId="42" xfId="2" applyFont="1" applyFill="1" applyBorder="1" applyAlignment="1" applyProtection="1">
      <alignment horizontal="left" vertical="center" wrapText="1"/>
    </xf>
    <xf numFmtId="0" fontId="12" fillId="2" borderId="43" xfId="2" applyFont="1" applyFill="1" applyBorder="1" applyAlignment="1" applyProtection="1">
      <alignment horizontal="left" vertical="center" wrapText="1"/>
    </xf>
    <xf numFmtId="0" fontId="12" fillId="0" borderId="45" xfId="2" applyFont="1" applyFill="1" applyBorder="1" applyAlignment="1" applyProtection="1">
      <alignment horizontal="left" vertical="top" wrapText="1"/>
    </xf>
    <xf numFmtId="0" fontId="12" fillId="0" borderId="46" xfId="2" applyFont="1" applyFill="1" applyBorder="1" applyAlignment="1" applyProtection="1">
      <alignment horizontal="left" vertical="top" wrapText="1"/>
    </xf>
    <xf numFmtId="0" fontId="12" fillId="0" borderId="47" xfId="2" applyFont="1" applyFill="1" applyBorder="1" applyAlignment="1" applyProtection="1">
      <alignment horizontal="left" vertical="top" wrapText="1"/>
    </xf>
    <xf numFmtId="0" fontId="6" fillId="0" borderId="6" xfId="2" applyFont="1" applyFill="1" applyBorder="1" applyAlignment="1" applyProtection="1">
      <alignment horizontal="left" vertical="top" wrapText="1"/>
    </xf>
    <xf numFmtId="0" fontId="6" fillId="0" borderId="7" xfId="2" applyFont="1" applyFill="1" applyBorder="1" applyAlignment="1" applyProtection="1">
      <alignment horizontal="left" vertical="top" wrapText="1"/>
    </xf>
    <xf numFmtId="0" fontId="6" fillId="0" borderId="48" xfId="2" applyFont="1" applyFill="1" applyBorder="1" applyAlignment="1" applyProtection="1">
      <alignment horizontal="left" vertical="top" wrapText="1"/>
    </xf>
    <xf numFmtId="0" fontId="12" fillId="4" borderId="27" xfId="0" applyFont="1" applyFill="1" applyBorder="1" applyAlignment="1" applyProtection="1">
      <alignment horizontal="center" vertical="top" wrapText="1"/>
    </xf>
    <xf numFmtId="0" fontId="12" fillId="2" borderId="37" xfId="2" applyFont="1" applyFill="1" applyBorder="1" applyAlignment="1" applyProtection="1">
      <alignment horizontal="left" vertical="center" wrapText="1"/>
    </xf>
    <xf numFmtId="0" fontId="12" fillId="2" borderId="38" xfId="2" applyFont="1" applyFill="1" applyBorder="1" applyAlignment="1" applyProtection="1">
      <alignment horizontal="left" vertical="center" wrapText="1"/>
    </xf>
    <xf numFmtId="0" fontId="12" fillId="2" borderId="40" xfId="2" applyFont="1" applyFill="1" applyBorder="1" applyAlignment="1" applyProtection="1">
      <alignment horizontal="left" vertical="center" wrapText="1"/>
    </xf>
    <xf numFmtId="0" fontId="12" fillId="2" borderId="41" xfId="2" applyFont="1" applyFill="1" applyBorder="1" applyAlignment="1" applyProtection="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7" fillId="0" borderId="6" xfId="0" applyFont="1" applyBorder="1" applyAlignment="1">
      <alignment vertical="center"/>
    </xf>
    <xf numFmtId="0" fontId="17" fillId="0" borderId="5" xfId="0" applyFont="1" applyBorder="1" applyAlignment="1">
      <alignment vertical="center"/>
    </xf>
    <xf numFmtId="0" fontId="6" fillId="0" borderId="0" xfId="0" applyFont="1" applyAlignment="1">
      <alignment horizontal="right" vertical="center"/>
    </xf>
    <xf numFmtId="0" fontId="6" fillId="0" borderId="6" xfId="0" applyFont="1" applyBorder="1" applyAlignment="1">
      <alignment vertical="center"/>
    </xf>
    <xf numFmtId="0" fontId="6" fillId="0" borderId="5" xfId="0" applyFont="1" applyBorder="1" applyAlignment="1">
      <alignment vertical="center"/>
    </xf>
    <xf numFmtId="0" fontId="17" fillId="0" borderId="6" xfId="0" applyFont="1" applyBorder="1" applyAlignment="1">
      <alignment horizontal="left" vertical="center"/>
    </xf>
    <xf numFmtId="0" fontId="17" fillId="0" borderId="5" xfId="0" applyFont="1" applyBorder="1" applyAlignment="1">
      <alignment horizontal="left" vertical="center"/>
    </xf>
    <xf numFmtId="0" fontId="6" fillId="0" borderId="18" xfId="0" applyFont="1" applyBorder="1" applyAlignment="1">
      <alignment vertical="top"/>
    </xf>
    <xf numFmtId="0" fontId="6" fillId="0" borderId="19" xfId="0" applyFont="1" applyBorder="1" applyAlignment="1">
      <alignment vertical="top"/>
    </xf>
    <xf numFmtId="0" fontId="6" fillId="0" borderId="10" xfId="0" applyFont="1" applyBorder="1" applyAlignment="1">
      <alignment vertical="top"/>
    </xf>
    <xf numFmtId="0" fontId="6" fillId="0" borderId="9" xfId="0" applyFont="1" applyBorder="1" applyAlignment="1">
      <alignment vertical="top"/>
    </xf>
    <xf numFmtId="0" fontId="6" fillId="0" borderId="8" xfId="0" applyFont="1" applyBorder="1" applyAlignment="1">
      <alignment vertical="top"/>
    </xf>
    <xf numFmtId="0" fontId="6" fillId="0" borderId="17" xfId="0" applyFont="1" applyBorder="1" applyAlignment="1">
      <alignment vertical="top"/>
    </xf>
    <xf numFmtId="0" fontId="6" fillId="0" borderId="1" xfId="0" applyFont="1" applyBorder="1" applyAlignment="1">
      <alignment horizontal="center" vertical="center" textRotation="255"/>
    </xf>
    <xf numFmtId="0" fontId="6" fillId="0" borderId="2" xfId="0" applyFont="1" applyBorder="1" applyAlignment="1">
      <alignment horizontal="center" vertical="center" textRotation="255"/>
    </xf>
    <xf numFmtId="0" fontId="6" fillId="0" borderId="3" xfId="0" applyFont="1" applyBorder="1" applyAlignment="1">
      <alignment horizontal="center" vertical="center" textRotation="255"/>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4" fillId="0" borderId="3" xfId="0" applyFont="1" applyFill="1" applyBorder="1" applyAlignment="1" applyProtection="1">
      <alignment horizontal="center" vertical="center"/>
    </xf>
    <xf numFmtId="0" fontId="4" fillId="0" borderId="4" xfId="0" applyFont="1" applyBorder="1" applyAlignment="1" applyProtection="1">
      <alignment horizontal="center" vertical="center" shrinkToFit="1"/>
    </xf>
    <xf numFmtId="0" fontId="4" fillId="0" borderId="1" xfId="0" applyFont="1" applyBorder="1" applyAlignment="1" applyProtection="1">
      <alignment horizontal="center" vertical="center" shrinkToFit="1"/>
    </xf>
    <xf numFmtId="0" fontId="4" fillId="0" borderId="14"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6" xfId="0" applyFont="1" applyBorder="1" applyAlignment="1" applyProtection="1">
      <alignment horizontal="center" vertical="center" shrinkToFit="1"/>
    </xf>
    <xf numFmtId="0" fontId="4" fillId="0" borderId="1" xfId="0" applyFont="1" applyFill="1" applyBorder="1" applyAlignment="1" applyProtection="1">
      <alignment horizontal="center" vertical="center" wrapText="1"/>
    </xf>
    <xf numFmtId="0" fontId="4" fillId="0" borderId="0" xfId="0" applyFont="1" applyAlignment="1">
      <alignment horizontal="center" vertical="center"/>
    </xf>
    <xf numFmtId="0" fontId="4" fillId="0" borderId="4"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3"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15" fillId="0" borderId="6" xfId="0" applyFont="1" applyFill="1" applyBorder="1" applyAlignment="1" applyProtection="1">
      <alignment vertical="center" wrapText="1"/>
    </xf>
    <xf numFmtId="0" fontId="15" fillId="0" borderId="7" xfId="0" applyFont="1" applyFill="1" applyBorder="1" applyAlignment="1" applyProtection="1">
      <alignment vertical="center" wrapText="1"/>
    </xf>
    <xf numFmtId="0" fontId="15" fillId="0" borderId="48" xfId="0" applyFont="1" applyFill="1" applyBorder="1" applyAlignment="1" applyProtection="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checked="Checked" lockText="1"/>
</file>

<file path=xl/ctrlProps/ctrlProp13.xml><?xml version="1.0" encoding="utf-8"?>
<formControlPr xmlns="http://schemas.microsoft.com/office/spreadsheetml/2009/9/main" objectType="CheckBox" checked="Checked"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checked="Checked" lockText="1"/>
</file>

<file path=xl/ctrlProps/ctrlProp18.xml><?xml version="1.0" encoding="utf-8"?>
<formControlPr xmlns="http://schemas.microsoft.com/office/spreadsheetml/2009/9/main" objectType="CheckBox" checked="Checked"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xdr:row>
          <xdr:rowOff>0</xdr:rowOff>
        </xdr:from>
        <xdr:to>
          <xdr:col>5</xdr:col>
          <xdr:colOff>714375</xdr:colOff>
          <xdr:row>4</xdr:row>
          <xdr:rowOff>47625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介護ソフトウェア（一気通貫可能、あるいは業務機能追加）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47625</xdr:rowOff>
        </xdr:from>
        <xdr:to>
          <xdr:col>4</xdr:col>
          <xdr:colOff>1200150</xdr:colOff>
          <xdr:row>5</xdr:row>
          <xdr:rowOff>95250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情報端末（タブレット・タブレット型PC・スマートフォン）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152400</xdr:rowOff>
        </xdr:from>
        <xdr:to>
          <xdr:col>4</xdr:col>
          <xdr:colOff>990600</xdr:colOff>
          <xdr:row>7</xdr:row>
          <xdr:rowOff>200025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通信環境機器等（Wi-Fi、ルーター及びWi-Fi環境整備費）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66675</xdr:rowOff>
        </xdr:from>
        <xdr:to>
          <xdr:col>3</xdr:col>
          <xdr:colOff>95250</xdr:colOff>
          <xdr:row>11</xdr:row>
          <xdr:rowOff>123825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19050</xdr:rowOff>
        </xdr:from>
        <xdr:to>
          <xdr:col>6</xdr:col>
          <xdr:colOff>19050</xdr:colOff>
          <xdr:row>10</xdr:row>
          <xdr:rowOff>66675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バックオフィス用（勤怠管理・シフト表・人事・給与等）のためのソフト導入経費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200025</xdr:rowOff>
        </xdr:from>
        <xdr:to>
          <xdr:col>7</xdr:col>
          <xdr:colOff>361950</xdr:colOff>
          <xdr:row>9</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保守経費等（クラウドサービス、セキュリティ対策、保守・サポート費、導入設定・研修費等）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47625</xdr:rowOff>
        </xdr:from>
        <xdr:to>
          <xdr:col>2</xdr:col>
          <xdr:colOff>28575</xdr:colOff>
          <xdr:row>14</xdr:row>
          <xdr:rowOff>228600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114300</xdr:rowOff>
        </xdr:from>
        <xdr:to>
          <xdr:col>2</xdr:col>
          <xdr:colOff>28575</xdr:colOff>
          <xdr:row>15</xdr:row>
          <xdr:rowOff>295275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85725</xdr:rowOff>
        </xdr:from>
        <xdr:to>
          <xdr:col>2</xdr:col>
          <xdr:colOff>28575</xdr:colOff>
          <xdr:row>16</xdr:row>
          <xdr:rowOff>266700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38100</xdr:rowOff>
        </xdr:from>
        <xdr:to>
          <xdr:col>2</xdr:col>
          <xdr:colOff>28575</xdr:colOff>
          <xdr:row>17</xdr:row>
          <xdr:rowOff>219075</xdr:rowOff>
        </xdr:to>
        <xdr:sp macro="" textlink="">
          <xdr:nvSpPr>
            <xdr:cNvPr id="14348" name="Check Box 12" hidden="1">
              <a:extLst>
                <a:ext uri="{63B3BB69-23CF-44E3-9099-C40C66FF867C}">
                  <a14:compatExt spid="_x0000_s14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104775</xdr:rowOff>
        </xdr:from>
        <xdr:to>
          <xdr:col>4</xdr:col>
          <xdr:colOff>752475</xdr:colOff>
          <xdr:row>6</xdr:row>
          <xdr:rowOff>152400</xdr:rowOff>
        </xdr:to>
        <xdr:sp macro="" textlink="">
          <xdr:nvSpPr>
            <xdr:cNvPr id="14350" name="Check Box 14" hidden="1">
              <a:extLst>
                <a:ext uri="{63B3BB69-23CF-44E3-9099-C40C66FF867C}">
                  <a14:compatExt spid="_x0000_s14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情報端末（インカム）</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xdr:col>
      <xdr:colOff>1095375</xdr:colOff>
      <xdr:row>11</xdr:row>
      <xdr:rowOff>295276</xdr:rowOff>
    </xdr:from>
    <xdr:to>
      <xdr:col>5</xdr:col>
      <xdr:colOff>390525</xdr:colOff>
      <xdr:row>13</xdr:row>
      <xdr:rowOff>276226</xdr:rowOff>
    </xdr:to>
    <xdr:sp macro="" textlink="">
      <xdr:nvSpPr>
        <xdr:cNvPr id="3" name="四角形吹き出し 2"/>
        <xdr:cNvSpPr/>
      </xdr:nvSpPr>
      <xdr:spPr>
        <a:xfrm>
          <a:off x="3819525" y="3276601"/>
          <a:ext cx="1447800" cy="666750"/>
        </a:xfrm>
        <a:prstGeom prst="wedgeRectCallout">
          <a:avLst>
            <a:gd name="adj1" fmla="val 145834"/>
            <a:gd name="adj2" fmla="val -55479"/>
          </a:avLst>
        </a:prstGeom>
        <a:solidFill>
          <a:schemeClr val="accent5">
            <a:lumMod val="20000"/>
            <a:lumOff val="8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chemeClr val="tx1"/>
              </a:solidFill>
            </a:rPr>
            <a:t>タブレット等については、値段</a:t>
          </a:r>
          <a:r>
            <a:rPr kumimoji="1" lang="en-US" altLang="ja-JP" sz="1000">
              <a:solidFill>
                <a:schemeClr val="tx1"/>
              </a:solidFill>
            </a:rPr>
            <a:t>×</a:t>
          </a:r>
          <a:r>
            <a:rPr kumimoji="1" lang="ja-JP" altLang="en-US" sz="1000">
              <a:solidFill>
                <a:schemeClr val="tx1"/>
              </a:solidFill>
            </a:rPr>
            <a:t>個数を記載</a:t>
          </a:r>
          <a:endParaRPr kumimoji="1" lang="en-US" altLang="ja-JP" sz="1000">
            <a:solidFill>
              <a:schemeClr val="tx1"/>
            </a:solidFill>
          </a:endParaRPr>
        </a:p>
        <a:p>
          <a:pPr algn="l">
            <a:lnSpc>
              <a:spcPts val="1200"/>
            </a:lnSpc>
          </a:pPr>
          <a:r>
            <a:rPr kumimoji="1" lang="ja-JP" altLang="en-US" sz="1000">
              <a:solidFill>
                <a:schemeClr val="tx1"/>
              </a:solidFill>
            </a:rPr>
            <a:t>例）</a:t>
          </a:r>
          <a:r>
            <a:rPr kumimoji="1" lang="en-US" altLang="ja-JP" sz="1000">
              <a:solidFill>
                <a:schemeClr val="tx1"/>
              </a:solidFill>
            </a:rPr>
            <a:t>4</a:t>
          </a:r>
          <a:r>
            <a:rPr kumimoji="1" lang="ja-JP" altLang="en-US" sz="1000">
              <a:solidFill>
                <a:schemeClr val="tx1"/>
              </a:solidFill>
            </a:rPr>
            <a:t>万</a:t>
          </a:r>
          <a:r>
            <a:rPr kumimoji="1" lang="en-US" altLang="ja-JP" sz="1000">
              <a:solidFill>
                <a:schemeClr val="tx1"/>
              </a:solidFill>
            </a:rPr>
            <a:t>×5</a:t>
          </a:r>
          <a:r>
            <a:rPr kumimoji="1" lang="ja-JP" altLang="en-US" sz="1000">
              <a:solidFill>
                <a:schemeClr val="tx1"/>
              </a:solidFill>
            </a:rPr>
            <a:t>＝</a:t>
          </a:r>
          <a:r>
            <a:rPr kumimoji="1" lang="en-US" altLang="ja-JP" sz="1000">
              <a:solidFill>
                <a:schemeClr val="tx1"/>
              </a:solidFill>
            </a:rPr>
            <a:t>20</a:t>
          </a:r>
          <a:r>
            <a:rPr kumimoji="1" lang="ja-JP" altLang="en-US" sz="1000">
              <a:solidFill>
                <a:schemeClr val="tx1"/>
              </a:solidFill>
            </a:rPr>
            <a:t>万</a:t>
          </a:r>
        </a:p>
      </xdr:txBody>
    </xdr:sp>
    <xdr:clientData/>
  </xdr:twoCellAnchor>
  <xdr:twoCellAnchor>
    <xdr:from>
      <xdr:col>8</xdr:col>
      <xdr:colOff>1009650</xdr:colOff>
      <xdr:row>0</xdr:row>
      <xdr:rowOff>114300</xdr:rowOff>
    </xdr:from>
    <xdr:to>
      <xdr:col>9</xdr:col>
      <xdr:colOff>1173300</xdr:colOff>
      <xdr:row>1</xdr:row>
      <xdr:rowOff>131400</xdr:rowOff>
    </xdr:to>
    <xdr:sp macro="" textlink="">
      <xdr:nvSpPr>
        <xdr:cNvPr id="5" name="角丸四角形 4"/>
        <xdr:cNvSpPr/>
      </xdr:nvSpPr>
      <xdr:spPr>
        <a:xfrm>
          <a:off x="9715500" y="114300"/>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1047750</xdr:colOff>
      <xdr:row>0</xdr:row>
      <xdr:rowOff>142875</xdr:rowOff>
    </xdr:from>
    <xdr:to>
      <xdr:col>9</xdr:col>
      <xdr:colOff>1143000</xdr:colOff>
      <xdr:row>1</xdr:row>
      <xdr:rowOff>114300</xdr:rowOff>
    </xdr:to>
    <xdr:sp macro="" textlink="">
      <xdr:nvSpPr>
        <xdr:cNvPr id="6" name="テキスト ボックス 5"/>
        <xdr:cNvSpPr txBox="1"/>
      </xdr:nvSpPr>
      <xdr:spPr>
        <a:xfrm>
          <a:off x="9753600" y="142875"/>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28575</xdr:colOff>
      <xdr:row>0</xdr:row>
      <xdr:rowOff>95250</xdr:rowOff>
    </xdr:from>
    <xdr:to>
      <xdr:col>3</xdr:col>
      <xdr:colOff>1468575</xdr:colOff>
      <xdr:row>1</xdr:row>
      <xdr:rowOff>207600</xdr:rowOff>
    </xdr:to>
    <xdr:sp macro="" textlink="">
      <xdr:nvSpPr>
        <xdr:cNvPr id="2" name="角丸四角形 1"/>
        <xdr:cNvSpPr/>
      </xdr:nvSpPr>
      <xdr:spPr>
        <a:xfrm>
          <a:off x="5505450" y="95250"/>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66675</xdr:colOff>
      <xdr:row>0</xdr:row>
      <xdr:rowOff>123825</xdr:rowOff>
    </xdr:from>
    <xdr:to>
      <xdr:col>3</xdr:col>
      <xdr:colOff>1438275</xdr:colOff>
      <xdr:row>1</xdr:row>
      <xdr:rowOff>190500</xdr:rowOff>
    </xdr:to>
    <xdr:sp macro="" textlink="">
      <xdr:nvSpPr>
        <xdr:cNvPr id="3" name="テキスト ボックス 2"/>
        <xdr:cNvSpPr txBox="1"/>
      </xdr:nvSpPr>
      <xdr:spPr>
        <a:xfrm>
          <a:off x="5543550" y="123825"/>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3</xdr:row>
          <xdr:rowOff>0</xdr:rowOff>
        </xdr:from>
        <xdr:to>
          <xdr:col>5</xdr:col>
          <xdr:colOff>714375</xdr:colOff>
          <xdr:row>4</xdr:row>
          <xdr:rowOff>47625</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介護ソフトウェア（一気通貫可能、あるいは業務機能追加）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4</xdr:row>
          <xdr:rowOff>47625</xdr:rowOff>
        </xdr:from>
        <xdr:to>
          <xdr:col>5</xdr:col>
          <xdr:colOff>0</xdr:colOff>
          <xdr:row>5</xdr:row>
          <xdr:rowOff>95250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情報端末（タブレット・タブレット型PC・スマートフォン）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6</xdr:row>
          <xdr:rowOff>152400</xdr:rowOff>
        </xdr:from>
        <xdr:to>
          <xdr:col>4</xdr:col>
          <xdr:colOff>990600</xdr:colOff>
          <xdr:row>7</xdr:row>
          <xdr:rowOff>200025</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通信環境機器等（Wi-Fi、ルーター及びWi-Fi環境整備費）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10</xdr:row>
          <xdr:rowOff>66675</xdr:rowOff>
        </xdr:from>
        <xdr:to>
          <xdr:col>3</xdr:col>
          <xdr:colOff>95250</xdr:colOff>
          <xdr:row>11</xdr:row>
          <xdr:rowOff>123825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9</xdr:row>
          <xdr:rowOff>19050</xdr:rowOff>
        </xdr:from>
        <xdr:to>
          <xdr:col>6</xdr:col>
          <xdr:colOff>19050</xdr:colOff>
          <xdr:row>10</xdr:row>
          <xdr:rowOff>66675</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バックオフィス用（勤怠管理・シフト表・人事・給与等）のためのソフト導入経費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7</xdr:row>
          <xdr:rowOff>200025</xdr:rowOff>
        </xdr:from>
        <xdr:to>
          <xdr:col>7</xdr:col>
          <xdr:colOff>361950</xdr:colOff>
          <xdr:row>9</xdr:row>
          <xdr:rowOff>9525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保守経費等（クラウドサービス、セキュリティ対策、保守・サポート費、導入設定・研修費等）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47625</xdr:rowOff>
        </xdr:from>
        <xdr:to>
          <xdr:col>2</xdr:col>
          <xdr:colOff>28575</xdr:colOff>
          <xdr:row>14</xdr:row>
          <xdr:rowOff>228600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114300</xdr:rowOff>
        </xdr:from>
        <xdr:to>
          <xdr:col>2</xdr:col>
          <xdr:colOff>28575</xdr:colOff>
          <xdr:row>15</xdr:row>
          <xdr:rowOff>295275</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85725</xdr:rowOff>
        </xdr:from>
        <xdr:to>
          <xdr:col>2</xdr:col>
          <xdr:colOff>28575</xdr:colOff>
          <xdr:row>16</xdr:row>
          <xdr:rowOff>266700</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38100</xdr:rowOff>
        </xdr:from>
        <xdr:to>
          <xdr:col>2</xdr:col>
          <xdr:colOff>28575</xdr:colOff>
          <xdr:row>17</xdr:row>
          <xdr:rowOff>219075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5</xdr:row>
          <xdr:rowOff>104775</xdr:rowOff>
        </xdr:from>
        <xdr:to>
          <xdr:col>4</xdr:col>
          <xdr:colOff>752475</xdr:colOff>
          <xdr:row>6</xdr:row>
          <xdr:rowOff>152400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情報端末（インカム）</a:t>
              </a:r>
            </a:p>
          </xdr:txBody>
        </xdr:sp>
        <xdr:clientData/>
      </xdr:twoCellAnchor>
    </mc:Choice>
    <mc:Fallback/>
  </mc:AlternateContent>
  <xdr:twoCellAnchor>
    <xdr:from>
      <xdr:col>6</xdr:col>
      <xdr:colOff>178593</xdr:colOff>
      <xdr:row>0</xdr:row>
      <xdr:rowOff>69453</xdr:rowOff>
    </xdr:from>
    <xdr:to>
      <xdr:col>7</xdr:col>
      <xdr:colOff>647440</xdr:colOff>
      <xdr:row>1</xdr:row>
      <xdr:rowOff>181803</xdr:rowOff>
    </xdr:to>
    <xdr:sp macro="" textlink="">
      <xdr:nvSpPr>
        <xdr:cNvPr id="13" name="角丸四角形 12"/>
        <xdr:cNvSpPr/>
      </xdr:nvSpPr>
      <xdr:spPr>
        <a:xfrm>
          <a:off x="6478984" y="69453"/>
          <a:ext cx="1173300" cy="350475"/>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216693</xdr:colOff>
      <xdr:row>0</xdr:row>
      <xdr:rowOff>98028</xdr:rowOff>
    </xdr:from>
    <xdr:to>
      <xdr:col>7</xdr:col>
      <xdr:colOff>645715</xdr:colOff>
      <xdr:row>1</xdr:row>
      <xdr:rowOff>164703</xdr:rowOff>
    </xdr:to>
    <xdr:sp macro="" textlink="">
      <xdr:nvSpPr>
        <xdr:cNvPr id="14" name="テキスト ボックス 13"/>
        <xdr:cNvSpPr txBox="1"/>
      </xdr:nvSpPr>
      <xdr:spPr>
        <a:xfrm>
          <a:off x="6517084" y="98028"/>
          <a:ext cx="11334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2819400</xdr:colOff>
      <xdr:row>0</xdr:row>
      <xdr:rowOff>66675</xdr:rowOff>
    </xdr:from>
    <xdr:to>
      <xdr:col>6</xdr:col>
      <xdr:colOff>116025</xdr:colOff>
      <xdr:row>1</xdr:row>
      <xdr:rowOff>179025</xdr:rowOff>
    </xdr:to>
    <xdr:sp macro="" textlink="">
      <xdr:nvSpPr>
        <xdr:cNvPr id="2" name="角丸四角形 1"/>
        <xdr:cNvSpPr/>
      </xdr:nvSpPr>
      <xdr:spPr>
        <a:xfrm>
          <a:off x="5562600" y="66675"/>
          <a:ext cx="1440000" cy="360000"/>
        </a:xfrm>
        <a:prstGeom prst="roundRect">
          <a:avLst/>
        </a:prstGeom>
        <a:solidFill>
          <a:schemeClr val="accent6">
            <a:lumMod val="20000"/>
            <a:lumOff val="80000"/>
          </a:schemeClr>
        </a:solidFill>
        <a:ln>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28575</xdr:colOff>
      <xdr:row>0</xdr:row>
      <xdr:rowOff>95250</xdr:rowOff>
    </xdr:from>
    <xdr:to>
      <xdr:col>6</xdr:col>
      <xdr:colOff>85725</xdr:colOff>
      <xdr:row>1</xdr:row>
      <xdr:rowOff>161925</xdr:rowOff>
    </xdr:to>
    <xdr:sp macro="" textlink="">
      <xdr:nvSpPr>
        <xdr:cNvPr id="3" name="テキスト ボックス 2"/>
        <xdr:cNvSpPr txBox="1"/>
      </xdr:nvSpPr>
      <xdr:spPr>
        <a:xfrm>
          <a:off x="5600700" y="95250"/>
          <a:ext cx="137160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4.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0"/>
  <sheetViews>
    <sheetView showGridLines="0" tabSelected="1" view="pageBreakPreview" zoomScaleNormal="100" zoomScaleSheetLayoutView="100" workbookViewId="0"/>
  </sheetViews>
  <sheetFormatPr defaultRowHeight="13.5"/>
  <cols>
    <col min="1" max="1" width="3.5" customWidth="1"/>
    <col min="2" max="2" width="15.5" customWidth="1"/>
    <col min="3" max="3" width="16.75" customWidth="1"/>
    <col min="4" max="4" width="16.625" customWidth="1"/>
    <col min="5" max="5" width="11.625" customWidth="1"/>
    <col min="6" max="10" width="16.75" customWidth="1"/>
    <col min="11" max="11" width="9.75" style="15" hidden="1" customWidth="1"/>
    <col min="12" max="12" width="10.25" style="13" hidden="1" customWidth="1"/>
    <col min="13" max="18" width="9" style="13"/>
  </cols>
  <sheetData>
    <row r="1" spans="1:18" ht="27" customHeight="1" thickBot="1">
      <c r="A1" s="26" t="s">
        <v>42</v>
      </c>
      <c r="B1" s="26"/>
      <c r="C1" s="26"/>
      <c r="D1" s="26"/>
      <c r="E1" s="26"/>
      <c r="F1" s="26"/>
      <c r="G1" s="26"/>
      <c r="H1" s="26"/>
      <c r="I1" s="26"/>
      <c r="J1" s="26"/>
      <c r="K1" s="77">
        <v>11</v>
      </c>
      <c r="L1" s="78">
        <f>IF(E7&lt;K1,1,IF(AND(E7&gt;=K1,E7&lt;K2),2,IF(AND(E7&gt;=K2,E7&lt;K3),3,IF(E7&gt;=K3,4))))</f>
        <v>1</v>
      </c>
      <c r="M1" s="79"/>
    </row>
    <row r="2" spans="1:18" ht="27" customHeight="1" thickBot="1">
      <c r="A2" s="26"/>
      <c r="B2" s="129" t="s">
        <v>41</v>
      </c>
      <c r="C2" s="129"/>
      <c r="D2" s="129"/>
      <c r="E2" s="129"/>
      <c r="F2" s="129"/>
      <c r="G2" s="129"/>
      <c r="H2" s="129"/>
      <c r="I2" s="129"/>
      <c r="J2" s="129"/>
      <c r="K2" s="80">
        <v>21</v>
      </c>
      <c r="L2" s="81">
        <f>VLOOKUP(L1,K4:L7,2,FALSE)</f>
        <v>1000000</v>
      </c>
      <c r="M2" s="79"/>
    </row>
    <row r="3" spans="1:18" ht="15" customHeight="1">
      <c r="A3" s="26"/>
      <c r="B3" s="27"/>
      <c r="C3" s="27"/>
      <c r="D3" s="28"/>
      <c r="E3" s="28"/>
      <c r="F3" s="73"/>
      <c r="G3" s="73"/>
      <c r="H3" s="73"/>
      <c r="I3" s="73"/>
      <c r="J3" s="73"/>
      <c r="K3" s="80">
        <v>31</v>
      </c>
      <c r="L3" s="79"/>
      <c r="M3" s="79"/>
    </row>
    <row r="4" spans="1:18" ht="15" customHeight="1">
      <c r="A4" s="26"/>
      <c r="B4" s="27"/>
      <c r="C4" s="27"/>
      <c r="D4" s="28"/>
      <c r="E4" s="28"/>
      <c r="F4" s="73"/>
      <c r="G4" s="73"/>
      <c r="H4" s="73"/>
      <c r="I4" s="73"/>
      <c r="J4" s="73"/>
      <c r="K4" s="82">
        <v>1</v>
      </c>
      <c r="L4" s="83">
        <v>1000000</v>
      </c>
      <c r="M4" s="79"/>
    </row>
    <row r="5" spans="1:18" ht="22.5" customHeight="1">
      <c r="A5" s="26"/>
      <c r="B5" s="74" t="s">
        <v>23</v>
      </c>
      <c r="C5" s="130"/>
      <c r="D5" s="131"/>
      <c r="E5" s="132" t="s">
        <v>27</v>
      </c>
      <c r="F5" s="27"/>
      <c r="G5" s="73"/>
      <c r="H5" s="73"/>
      <c r="I5" s="73"/>
      <c r="J5" s="73"/>
      <c r="K5" s="82">
        <v>2</v>
      </c>
      <c r="L5" s="83">
        <v>1600000</v>
      </c>
      <c r="M5" s="79"/>
    </row>
    <row r="6" spans="1:18" ht="22.5" customHeight="1">
      <c r="A6" s="26"/>
      <c r="B6" s="74" t="s">
        <v>24</v>
      </c>
      <c r="C6" s="130"/>
      <c r="D6" s="131"/>
      <c r="E6" s="133"/>
      <c r="F6" s="27"/>
      <c r="G6" s="73"/>
      <c r="H6" s="73"/>
      <c r="I6" s="73"/>
      <c r="J6" s="73"/>
      <c r="K6" s="82">
        <v>3</v>
      </c>
      <c r="L6" s="83">
        <v>2000000</v>
      </c>
      <c r="M6" s="79"/>
    </row>
    <row r="7" spans="1:18" ht="22.5" customHeight="1">
      <c r="A7" s="26"/>
      <c r="B7" s="74" t="s">
        <v>25</v>
      </c>
      <c r="C7" s="130"/>
      <c r="D7" s="134"/>
      <c r="E7" s="75"/>
      <c r="F7" s="27"/>
      <c r="G7" s="73"/>
      <c r="H7" s="73"/>
      <c r="I7" s="73"/>
      <c r="J7" s="73"/>
      <c r="K7" s="82">
        <v>4</v>
      </c>
      <c r="L7" s="83">
        <v>2600000</v>
      </c>
      <c r="M7" s="79"/>
    </row>
    <row r="8" spans="1:18" ht="16.149999999999999" customHeight="1">
      <c r="A8" s="26"/>
      <c r="B8" s="26"/>
      <c r="C8" s="26"/>
      <c r="D8" s="26"/>
      <c r="E8" s="76"/>
      <c r="F8" s="26"/>
      <c r="G8" s="26"/>
      <c r="H8" s="26"/>
      <c r="I8" s="26"/>
      <c r="J8" s="84" t="s">
        <v>1</v>
      </c>
      <c r="K8" s="85"/>
      <c r="L8" s="79"/>
      <c r="M8" s="79"/>
    </row>
    <row r="9" spans="1:18" ht="27" customHeight="1">
      <c r="A9" s="26"/>
      <c r="B9" s="135" t="s">
        <v>40</v>
      </c>
      <c r="C9" s="135"/>
      <c r="D9" s="71" t="s">
        <v>11</v>
      </c>
      <c r="E9" s="71" t="s">
        <v>8</v>
      </c>
      <c r="F9" s="71" t="s">
        <v>9</v>
      </c>
      <c r="G9" s="71" t="s">
        <v>0</v>
      </c>
      <c r="H9" s="71" t="s">
        <v>28</v>
      </c>
      <c r="I9" s="71" t="s">
        <v>29</v>
      </c>
      <c r="J9" s="71" t="s">
        <v>39</v>
      </c>
      <c r="K9" s="85"/>
      <c r="L9" s="79"/>
      <c r="M9" s="79"/>
    </row>
    <row r="10" spans="1:18">
      <c r="A10" s="26"/>
      <c r="B10" s="136"/>
      <c r="C10" s="136"/>
      <c r="D10" s="29"/>
      <c r="E10" s="30" t="s">
        <v>7</v>
      </c>
      <c r="F10" s="31" t="s">
        <v>2</v>
      </c>
      <c r="G10" s="31" t="s">
        <v>3</v>
      </c>
      <c r="H10" s="31" t="s">
        <v>4</v>
      </c>
      <c r="I10" s="31" t="s">
        <v>5</v>
      </c>
      <c r="J10" s="31" t="s">
        <v>6</v>
      </c>
      <c r="K10" s="85"/>
      <c r="L10" s="79"/>
      <c r="M10" s="79"/>
    </row>
    <row r="11" spans="1:18" s="1" customFormat="1" ht="27" customHeight="1">
      <c r="A11" s="32"/>
      <c r="B11" s="137"/>
      <c r="C11" s="137"/>
      <c r="D11" s="72"/>
      <c r="E11" s="22"/>
      <c r="F11" s="23"/>
      <c r="G11" s="23"/>
      <c r="H11" s="138">
        <f>ROUNDDOWN(G16/2,-3)</f>
        <v>0</v>
      </c>
      <c r="I11" s="138">
        <f>MIN(H11,L2)</f>
        <v>0</v>
      </c>
      <c r="J11" s="138">
        <f>I11</f>
        <v>0</v>
      </c>
      <c r="K11" s="85"/>
      <c r="L11" s="86"/>
      <c r="M11" s="86"/>
      <c r="N11" s="14"/>
      <c r="O11" s="14"/>
      <c r="P11" s="14"/>
      <c r="Q11" s="14"/>
      <c r="R11" s="14"/>
    </row>
    <row r="12" spans="1:18" s="1" customFormat="1" ht="27" customHeight="1">
      <c r="A12" s="32"/>
      <c r="B12" s="137"/>
      <c r="C12" s="137"/>
      <c r="D12" s="72"/>
      <c r="E12" s="22"/>
      <c r="F12" s="23"/>
      <c r="G12" s="23"/>
      <c r="H12" s="138"/>
      <c r="I12" s="138"/>
      <c r="J12" s="138"/>
      <c r="K12" s="85"/>
      <c r="L12" s="86"/>
      <c r="M12" s="86"/>
      <c r="N12" s="14"/>
      <c r="O12" s="14"/>
      <c r="P12" s="14"/>
      <c r="Q12" s="14"/>
      <c r="R12" s="14"/>
    </row>
    <row r="13" spans="1:18" s="1" customFormat="1" ht="27" customHeight="1">
      <c r="A13" s="32"/>
      <c r="B13" s="137"/>
      <c r="C13" s="137"/>
      <c r="D13" s="72"/>
      <c r="E13" s="22"/>
      <c r="F13" s="23"/>
      <c r="G13" s="23"/>
      <c r="H13" s="138"/>
      <c r="I13" s="138"/>
      <c r="J13" s="138"/>
      <c r="K13" s="86"/>
      <c r="L13" s="86"/>
      <c r="M13" s="86"/>
      <c r="N13" s="14"/>
      <c r="O13" s="14"/>
      <c r="P13" s="14"/>
      <c r="Q13" s="14"/>
      <c r="R13" s="14"/>
    </row>
    <row r="14" spans="1:18" s="1" customFormat="1" ht="27" customHeight="1">
      <c r="A14" s="32"/>
      <c r="B14" s="137"/>
      <c r="C14" s="137"/>
      <c r="D14" s="22"/>
      <c r="E14" s="22"/>
      <c r="F14" s="23"/>
      <c r="G14" s="23"/>
      <c r="H14" s="138"/>
      <c r="I14" s="138"/>
      <c r="J14" s="138"/>
      <c r="K14" s="86"/>
      <c r="L14" s="86"/>
      <c r="M14" s="86"/>
      <c r="N14" s="14"/>
      <c r="O14" s="14"/>
      <c r="P14" s="14"/>
      <c r="Q14" s="14"/>
      <c r="R14" s="14"/>
    </row>
    <row r="15" spans="1:18" s="1" customFormat="1" ht="27" customHeight="1" thickBot="1">
      <c r="A15" s="32"/>
      <c r="B15" s="139"/>
      <c r="C15" s="139"/>
      <c r="D15" s="24"/>
      <c r="E15" s="24"/>
      <c r="F15" s="25"/>
      <c r="G15" s="25"/>
      <c r="H15" s="138"/>
      <c r="I15" s="138"/>
      <c r="J15" s="138"/>
      <c r="K15" s="86"/>
      <c r="L15" s="86"/>
      <c r="M15" s="86"/>
      <c r="N15" s="14"/>
      <c r="O15" s="14"/>
      <c r="P15" s="14"/>
      <c r="Q15" s="14"/>
      <c r="R15" s="14"/>
    </row>
    <row r="16" spans="1:18" s="1" customFormat="1" ht="27" customHeight="1" thickTop="1">
      <c r="A16" s="32"/>
      <c r="B16" s="140"/>
      <c r="C16" s="141"/>
      <c r="D16" s="141"/>
      <c r="E16" s="142"/>
      <c r="F16" s="34">
        <f>SUM(F11:F15)</f>
        <v>0</v>
      </c>
      <c r="G16" s="34">
        <f>SUM(G11:G15)</f>
        <v>0</v>
      </c>
      <c r="H16" s="138"/>
      <c r="I16" s="138"/>
      <c r="J16" s="138"/>
      <c r="K16" s="86"/>
      <c r="L16" s="86"/>
      <c r="M16" s="86"/>
      <c r="N16" s="14"/>
      <c r="O16" s="14"/>
      <c r="P16" s="14"/>
      <c r="Q16" s="14"/>
      <c r="R16" s="14"/>
    </row>
    <row r="17" spans="1:13" ht="14.1" customHeight="1">
      <c r="A17" s="26"/>
      <c r="B17" s="33" t="s">
        <v>10</v>
      </c>
      <c r="C17" s="26"/>
      <c r="D17" s="26"/>
      <c r="E17" s="26"/>
      <c r="F17" s="26"/>
      <c r="G17" s="26"/>
      <c r="H17" s="26"/>
      <c r="I17" s="26"/>
      <c r="J17" s="26"/>
      <c r="K17" s="85"/>
      <c r="L17" s="79"/>
      <c r="M17" s="79"/>
    </row>
    <row r="18" spans="1:13" ht="14.1" customHeight="1">
      <c r="A18" s="26"/>
      <c r="B18" s="33" t="s">
        <v>34</v>
      </c>
      <c r="C18" s="26"/>
      <c r="D18" s="26"/>
      <c r="E18" s="26"/>
      <c r="F18" s="26"/>
      <c r="G18" s="26"/>
      <c r="H18" s="26"/>
      <c r="I18" s="26"/>
      <c r="J18" s="26"/>
      <c r="K18" s="85"/>
      <c r="L18" s="79"/>
      <c r="M18" s="79"/>
    </row>
    <row r="19" spans="1:13" ht="14.1" customHeight="1">
      <c r="A19" s="26"/>
      <c r="B19" s="33"/>
      <c r="C19" s="26"/>
      <c r="D19" s="26"/>
      <c r="E19" s="26"/>
      <c r="F19" s="26"/>
      <c r="G19" s="26"/>
      <c r="H19" s="26"/>
      <c r="I19" s="26"/>
      <c r="J19" s="26"/>
      <c r="K19" s="85"/>
      <c r="L19" s="79"/>
      <c r="M19" s="79"/>
    </row>
    <row r="20" spans="1:13">
      <c r="A20" s="2"/>
      <c r="B20" s="2"/>
      <c r="C20" s="2"/>
      <c r="D20" s="2"/>
      <c r="E20" s="2"/>
      <c r="F20" s="2"/>
      <c r="G20" s="2"/>
      <c r="H20" s="2"/>
      <c r="I20" s="2"/>
      <c r="J20" s="2"/>
    </row>
  </sheetData>
  <sheetProtection password="D2DD" sheet="1" objects="1" scenarios="1" formatCells="0" formatColumns="0" formatRows="0"/>
  <mergeCells count="16">
    <mergeCell ref="J11:J16"/>
    <mergeCell ref="B12:C12"/>
    <mergeCell ref="B13:C13"/>
    <mergeCell ref="B14:C14"/>
    <mergeCell ref="B15:C15"/>
    <mergeCell ref="B16:E16"/>
    <mergeCell ref="B9:C9"/>
    <mergeCell ref="B10:C10"/>
    <mergeCell ref="B11:C11"/>
    <mergeCell ref="H11:H16"/>
    <mergeCell ref="I11:I16"/>
    <mergeCell ref="B2:J2"/>
    <mergeCell ref="C5:D5"/>
    <mergeCell ref="E5:E6"/>
    <mergeCell ref="C6:D6"/>
    <mergeCell ref="C7:D7"/>
  </mergeCells>
  <phoneticPr fontId="2"/>
  <printOptions horizontalCentered="1"/>
  <pageMargins left="0.55118110236220474" right="0.55118110236220474" top="0.98425196850393704" bottom="0.98425196850393704" header="0.51181102362204722" footer="0.51181102362204722"/>
  <pageSetup paperSize="9" scale="85" orientation="landscape" cellComments="asDisplayed"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75"/>
  <sheetViews>
    <sheetView showGridLines="0" view="pageBreakPreview" zoomScaleNormal="100" zoomScaleSheetLayoutView="100" workbookViewId="0">
      <selection activeCell="F7" sqref="F7"/>
    </sheetView>
  </sheetViews>
  <sheetFormatPr defaultRowHeight="13.5"/>
  <cols>
    <col min="1" max="1" width="25.625" customWidth="1"/>
    <col min="2" max="2" width="20.625" customWidth="1"/>
    <col min="3" max="3" width="25.625" customWidth="1"/>
    <col min="4" max="4" width="20.625" customWidth="1"/>
    <col min="5" max="6" width="9" customWidth="1"/>
  </cols>
  <sheetData>
    <row r="1" spans="1:4" ht="20.100000000000001" customHeight="1">
      <c r="A1" s="5" t="s">
        <v>12</v>
      </c>
      <c r="B1" s="5"/>
      <c r="C1" s="5"/>
      <c r="D1" s="5"/>
    </row>
    <row r="2" spans="1:4" ht="20.100000000000001" customHeight="1">
      <c r="A2" s="143" t="s">
        <v>13</v>
      </c>
      <c r="B2" s="143"/>
      <c r="C2" s="143"/>
      <c r="D2" s="143"/>
    </row>
    <row r="3" spans="1:4" ht="20.100000000000001" customHeight="1">
      <c r="A3" s="35"/>
      <c r="B3" s="5"/>
      <c r="C3" s="5"/>
      <c r="D3" s="5"/>
    </row>
    <row r="4" spans="1:4" ht="20.100000000000001" customHeight="1">
      <c r="A4" s="144" t="s">
        <v>14</v>
      </c>
      <c r="B4" s="144"/>
      <c r="C4" s="144" t="s">
        <v>15</v>
      </c>
      <c r="D4" s="144"/>
    </row>
    <row r="5" spans="1:4" ht="20.100000000000001" customHeight="1">
      <c r="A5" s="6" t="s">
        <v>16</v>
      </c>
      <c r="B5" s="7"/>
      <c r="C5" s="6"/>
      <c r="D5" s="7"/>
    </row>
    <row r="6" spans="1:4" ht="20.100000000000001" customHeight="1">
      <c r="A6" s="8" t="s">
        <v>17</v>
      </c>
      <c r="B6" s="9"/>
      <c r="C6" s="8"/>
      <c r="D6" s="9"/>
    </row>
    <row r="7" spans="1:4" ht="20.100000000000001" customHeight="1">
      <c r="A7" s="8"/>
      <c r="B7" s="9"/>
      <c r="C7" s="8"/>
      <c r="D7" s="9"/>
    </row>
    <row r="8" spans="1:4" ht="20.100000000000001" customHeight="1">
      <c r="A8" s="8"/>
      <c r="B8" s="9"/>
      <c r="C8" s="8"/>
      <c r="D8" s="9"/>
    </row>
    <row r="9" spans="1:4" ht="20.100000000000001" customHeight="1">
      <c r="A9" s="8"/>
      <c r="B9" s="9"/>
      <c r="C9" s="8"/>
      <c r="D9" s="9"/>
    </row>
    <row r="10" spans="1:4" ht="20.100000000000001" customHeight="1">
      <c r="A10" s="10"/>
      <c r="B10" s="11"/>
      <c r="C10" s="10"/>
      <c r="D10" s="11"/>
    </row>
    <row r="11" spans="1:4" ht="20.100000000000001" customHeight="1">
      <c r="A11" s="12" t="s">
        <v>18</v>
      </c>
      <c r="B11" s="36"/>
      <c r="C11" s="12" t="s">
        <v>19</v>
      </c>
      <c r="D11" s="36"/>
    </row>
    <row r="12" spans="1:4" ht="20.100000000000001" customHeight="1">
      <c r="A12" s="5"/>
      <c r="B12" s="5"/>
      <c r="C12" s="5"/>
      <c r="D12" s="5"/>
    </row>
    <row r="13" spans="1:4" ht="20.100000000000001" customHeight="1">
      <c r="A13" s="143" t="s">
        <v>20</v>
      </c>
      <c r="B13" s="143"/>
      <c r="C13" s="5"/>
      <c r="D13" s="5"/>
    </row>
    <row r="14" spans="1:4" ht="20.100000000000001" customHeight="1">
      <c r="A14" s="5"/>
      <c r="B14" s="5"/>
      <c r="C14" s="5"/>
      <c r="D14" s="5"/>
    </row>
    <row r="15" spans="1:4" ht="20.100000000000001" customHeight="1">
      <c r="A15" s="5"/>
      <c r="B15" s="5"/>
      <c r="C15" s="5" t="s">
        <v>21</v>
      </c>
      <c r="D15" s="5"/>
    </row>
    <row r="16" spans="1:4" ht="20.100000000000001" customHeight="1">
      <c r="A16" s="5"/>
      <c r="B16" s="5"/>
      <c r="C16" s="145" t="s">
        <v>22</v>
      </c>
      <c r="D16" s="145"/>
    </row>
    <row r="17" spans="1:4" ht="20.100000000000001" customHeight="1">
      <c r="A17" s="5"/>
      <c r="B17" s="5"/>
      <c r="C17" s="5"/>
      <c r="D17" s="5"/>
    </row>
    <row r="18" spans="1:4" ht="20.100000000000001" customHeight="1">
      <c r="A18" s="5"/>
      <c r="B18" s="5"/>
      <c r="C18" s="5"/>
      <c r="D18" s="5"/>
    </row>
    <row r="19" spans="1:4" ht="20.100000000000001" customHeight="1">
      <c r="A19" s="5"/>
      <c r="B19" s="5"/>
      <c r="C19" s="5"/>
      <c r="D19" s="5"/>
    </row>
    <row r="20" spans="1:4" ht="20.100000000000001" customHeight="1">
      <c r="A20" s="5"/>
      <c r="B20" s="5"/>
      <c r="C20" s="5"/>
      <c r="D20" s="5"/>
    </row>
    <row r="21" spans="1:4" ht="20.100000000000001" customHeight="1">
      <c r="A21" s="5"/>
      <c r="B21" s="5"/>
      <c r="C21" s="5"/>
      <c r="D21" s="5"/>
    </row>
    <row r="22" spans="1:4" ht="20.100000000000001" customHeight="1">
      <c r="A22" s="5"/>
      <c r="B22" s="5"/>
      <c r="C22" s="5"/>
      <c r="D22" s="5"/>
    </row>
    <row r="23" spans="1:4" ht="20.100000000000001" customHeight="1">
      <c r="A23" s="5"/>
      <c r="B23" s="5"/>
      <c r="C23" s="5"/>
      <c r="D23" s="5"/>
    </row>
    <row r="24" spans="1:4" ht="20.100000000000001" customHeight="1">
      <c r="A24" s="5"/>
      <c r="B24" s="5"/>
      <c r="C24" s="5"/>
      <c r="D24" s="5"/>
    </row>
    <row r="25" spans="1:4" ht="20.100000000000001" customHeight="1"/>
    <row r="26" spans="1:4" ht="20.100000000000001" customHeight="1"/>
    <row r="27" spans="1:4" ht="20.100000000000001" customHeight="1"/>
    <row r="28" spans="1:4" ht="20.100000000000001" customHeight="1"/>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mergeCells count="5">
    <mergeCell ref="A2:D2"/>
    <mergeCell ref="A4:B4"/>
    <mergeCell ref="C4:D4"/>
    <mergeCell ref="A13:B13"/>
    <mergeCell ref="C16:D16"/>
  </mergeCells>
  <phoneticPr fontId="2"/>
  <pageMargins left="0.7" right="0.7" top="0.75" bottom="0.75" header="0.3" footer="0.3"/>
  <pageSetup paperSize="9" scale="94"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3"/>
  <sheetViews>
    <sheetView showGridLines="0" view="pageBreakPreview" zoomScale="96" zoomScaleNormal="100" zoomScaleSheetLayoutView="96" workbookViewId="0">
      <selection activeCell="F36" sqref="F36"/>
    </sheetView>
  </sheetViews>
  <sheetFormatPr defaultRowHeight="13.5"/>
  <cols>
    <col min="1" max="1" width="13.25" customWidth="1"/>
    <col min="2" max="2" width="4.75" customWidth="1"/>
    <col min="3" max="3" width="20.125" customWidth="1"/>
    <col min="4" max="5" width="15.75" customWidth="1"/>
    <col min="6" max="6" width="13" customWidth="1"/>
    <col min="7" max="8" width="9.25" customWidth="1"/>
    <col min="257" max="257" width="13.25" customWidth="1"/>
    <col min="258" max="258" width="4.75" customWidth="1"/>
    <col min="259" max="259" width="20.125" customWidth="1"/>
    <col min="260" max="261" width="15.75" customWidth="1"/>
    <col min="262" max="262" width="13" customWidth="1"/>
    <col min="263" max="264" width="9.25" customWidth="1"/>
    <col min="513" max="513" width="13.25" customWidth="1"/>
    <col min="514" max="514" width="4.75" customWidth="1"/>
    <col min="515" max="515" width="20.125" customWidth="1"/>
    <col min="516" max="517" width="15.75" customWidth="1"/>
    <col min="518" max="518" width="13" customWidth="1"/>
    <col min="519" max="520" width="9.25" customWidth="1"/>
    <col min="769" max="769" width="13.25" customWidth="1"/>
    <col min="770" max="770" width="4.75" customWidth="1"/>
    <col min="771" max="771" width="20.125" customWidth="1"/>
    <col min="772" max="773" width="15.75" customWidth="1"/>
    <col min="774" max="774" width="13" customWidth="1"/>
    <col min="775" max="776" width="9.25" customWidth="1"/>
    <col min="1025" max="1025" width="13.25" customWidth="1"/>
    <col min="1026" max="1026" width="4.75" customWidth="1"/>
    <col min="1027" max="1027" width="20.125" customWidth="1"/>
    <col min="1028" max="1029" width="15.75" customWidth="1"/>
    <col min="1030" max="1030" width="13" customWidth="1"/>
    <col min="1031" max="1032" width="9.25" customWidth="1"/>
    <col min="1281" max="1281" width="13.25" customWidth="1"/>
    <col min="1282" max="1282" width="4.75" customWidth="1"/>
    <col min="1283" max="1283" width="20.125" customWidth="1"/>
    <col min="1284" max="1285" width="15.75" customWidth="1"/>
    <col min="1286" max="1286" width="13" customWidth="1"/>
    <col min="1287" max="1288" width="9.25" customWidth="1"/>
    <col min="1537" max="1537" width="13.25" customWidth="1"/>
    <col min="1538" max="1538" width="4.75" customWidth="1"/>
    <col min="1539" max="1539" width="20.125" customWidth="1"/>
    <col min="1540" max="1541" width="15.75" customWidth="1"/>
    <col min="1542" max="1542" width="13" customWidth="1"/>
    <col min="1543" max="1544" width="9.25" customWidth="1"/>
    <col min="1793" max="1793" width="13.25" customWidth="1"/>
    <col min="1794" max="1794" width="4.75" customWidth="1"/>
    <col min="1795" max="1795" width="20.125" customWidth="1"/>
    <col min="1796" max="1797" width="15.75" customWidth="1"/>
    <col min="1798" max="1798" width="13" customWidth="1"/>
    <col min="1799" max="1800" width="9.25" customWidth="1"/>
    <col min="2049" max="2049" width="13.25" customWidth="1"/>
    <col min="2050" max="2050" width="4.75" customWidth="1"/>
    <col min="2051" max="2051" width="20.125" customWidth="1"/>
    <col min="2052" max="2053" width="15.75" customWidth="1"/>
    <col min="2054" max="2054" width="13" customWidth="1"/>
    <col min="2055" max="2056" width="9.25" customWidth="1"/>
    <col min="2305" max="2305" width="13.25" customWidth="1"/>
    <col min="2306" max="2306" width="4.75" customWidth="1"/>
    <col min="2307" max="2307" width="20.125" customWidth="1"/>
    <col min="2308" max="2309" width="15.75" customWidth="1"/>
    <col min="2310" max="2310" width="13" customWidth="1"/>
    <col min="2311" max="2312" width="9.25" customWidth="1"/>
    <col min="2561" max="2561" width="13.25" customWidth="1"/>
    <col min="2562" max="2562" width="4.75" customWidth="1"/>
    <col min="2563" max="2563" width="20.125" customWidth="1"/>
    <col min="2564" max="2565" width="15.75" customWidth="1"/>
    <col min="2566" max="2566" width="13" customWidth="1"/>
    <col min="2567" max="2568" width="9.25" customWidth="1"/>
    <col min="2817" max="2817" width="13.25" customWidth="1"/>
    <col min="2818" max="2818" width="4.75" customWidth="1"/>
    <col min="2819" max="2819" width="20.125" customWidth="1"/>
    <col min="2820" max="2821" width="15.75" customWidth="1"/>
    <col min="2822" max="2822" width="13" customWidth="1"/>
    <col min="2823" max="2824" width="9.25" customWidth="1"/>
    <col min="3073" max="3073" width="13.25" customWidth="1"/>
    <col min="3074" max="3074" width="4.75" customWidth="1"/>
    <col min="3075" max="3075" width="20.125" customWidth="1"/>
    <col min="3076" max="3077" width="15.75" customWidth="1"/>
    <col min="3078" max="3078" width="13" customWidth="1"/>
    <col min="3079" max="3080" width="9.25" customWidth="1"/>
    <col min="3329" max="3329" width="13.25" customWidth="1"/>
    <col min="3330" max="3330" width="4.75" customWidth="1"/>
    <col min="3331" max="3331" width="20.125" customWidth="1"/>
    <col min="3332" max="3333" width="15.75" customWidth="1"/>
    <col min="3334" max="3334" width="13" customWidth="1"/>
    <col min="3335" max="3336" width="9.25" customWidth="1"/>
    <col min="3585" max="3585" width="13.25" customWidth="1"/>
    <col min="3586" max="3586" width="4.75" customWidth="1"/>
    <col min="3587" max="3587" width="20.125" customWidth="1"/>
    <col min="3588" max="3589" width="15.75" customWidth="1"/>
    <col min="3590" max="3590" width="13" customWidth="1"/>
    <col min="3591" max="3592" width="9.25" customWidth="1"/>
    <col min="3841" max="3841" width="13.25" customWidth="1"/>
    <col min="3842" max="3842" width="4.75" customWidth="1"/>
    <col min="3843" max="3843" width="20.125" customWidth="1"/>
    <col min="3844" max="3845" width="15.75" customWidth="1"/>
    <col min="3846" max="3846" width="13" customWidth="1"/>
    <col min="3847" max="3848" width="9.25" customWidth="1"/>
    <col min="4097" max="4097" width="13.25" customWidth="1"/>
    <col min="4098" max="4098" width="4.75" customWidth="1"/>
    <col min="4099" max="4099" width="20.125" customWidth="1"/>
    <col min="4100" max="4101" width="15.75" customWidth="1"/>
    <col min="4102" max="4102" width="13" customWidth="1"/>
    <col min="4103" max="4104" width="9.25" customWidth="1"/>
    <col min="4353" max="4353" width="13.25" customWidth="1"/>
    <col min="4354" max="4354" width="4.75" customWidth="1"/>
    <col min="4355" max="4355" width="20.125" customWidth="1"/>
    <col min="4356" max="4357" width="15.75" customWidth="1"/>
    <col min="4358" max="4358" width="13" customWidth="1"/>
    <col min="4359" max="4360" width="9.25" customWidth="1"/>
    <col min="4609" max="4609" width="13.25" customWidth="1"/>
    <col min="4610" max="4610" width="4.75" customWidth="1"/>
    <col min="4611" max="4611" width="20.125" customWidth="1"/>
    <col min="4612" max="4613" width="15.75" customWidth="1"/>
    <col min="4614" max="4614" width="13" customWidth="1"/>
    <col min="4615" max="4616" width="9.25" customWidth="1"/>
    <col min="4865" max="4865" width="13.25" customWidth="1"/>
    <col min="4866" max="4866" width="4.75" customWidth="1"/>
    <col min="4867" max="4867" width="20.125" customWidth="1"/>
    <col min="4868" max="4869" width="15.75" customWidth="1"/>
    <col min="4870" max="4870" width="13" customWidth="1"/>
    <col min="4871" max="4872" width="9.25" customWidth="1"/>
    <col min="5121" max="5121" width="13.25" customWidth="1"/>
    <col min="5122" max="5122" width="4.75" customWidth="1"/>
    <col min="5123" max="5123" width="20.125" customWidth="1"/>
    <col min="5124" max="5125" width="15.75" customWidth="1"/>
    <col min="5126" max="5126" width="13" customWidth="1"/>
    <col min="5127" max="5128" width="9.25" customWidth="1"/>
    <col min="5377" max="5377" width="13.25" customWidth="1"/>
    <col min="5378" max="5378" width="4.75" customWidth="1"/>
    <col min="5379" max="5379" width="20.125" customWidth="1"/>
    <col min="5380" max="5381" width="15.75" customWidth="1"/>
    <col min="5382" max="5382" width="13" customWidth="1"/>
    <col min="5383" max="5384" width="9.25" customWidth="1"/>
    <col min="5633" max="5633" width="13.25" customWidth="1"/>
    <col min="5634" max="5634" width="4.75" customWidth="1"/>
    <col min="5635" max="5635" width="20.125" customWidth="1"/>
    <col min="5636" max="5637" width="15.75" customWidth="1"/>
    <col min="5638" max="5638" width="13" customWidth="1"/>
    <col min="5639" max="5640" width="9.25" customWidth="1"/>
    <col min="5889" max="5889" width="13.25" customWidth="1"/>
    <col min="5890" max="5890" width="4.75" customWidth="1"/>
    <col min="5891" max="5891" width="20.125" customWidth="1"/>
    <col min="5892" max="5893" width="15.75" customWidth="1"/>
    <col min="5894" max="5894" width="13" customWidth="1"/>
    <col min="5895" max="5896" width="9.25" customWidth="1"/>
    <col min="6145" max="6145" width="13.25" customWidth="1"/>
    <col min="6146" max="6146" width="4.75" customWidth="1"/>
    <col min="6147" max="6147" width="20.125" customWidth="1"/>
    <col min="6148" max="6149" width="15.75" customWidth="1"/>
    <col min="6150" max="6150" width="13" customWidth="1"/>
    <col min="6151" max="6152" width="9.25" customWidth="1"/>
    <col min="6401" max="6401" width="13.25" customWidth="1"/>
    <col min="6402" max="6402" width="4.75" customWidth="1"/>
    <col min="6403" max="6403" width="20.125" customWidth="1"/>
    <col min="6404" max="6405" width="15.75" customWidth="1"/>
    <col min="6406" max="6406" width="13" customWidth="1"/>
    <col min="6407" max="6408" width="9.25" customWidth="1"/>
    <col min="6657" max="6657" width="13.25" customWidth="1"/>
    <col min="6658" max="6658" width="4.75" customWidth="1"/>
    <col min="6659" max="6659" width="20.125" customWidth="1"/>
    <col min="6660" max="6661" width="15.75" customWidth="1"/>
    <col min="6662" max="6662" width="13" customWidth="1"/>
    <col min="6663" max="6664" width="9.25" customWidth="1"/>
    <col min="6913" max="6913" width="13.25" customWidth="1"/>
    <col min="6914" max="6914" width="4.75" customWidth="1"/>
    <col min="6915" max="6915" width="20.125" customWidth="1"/>
    <col min="6916" max="6917" width="15.75" customWidth="1"/>
    <col min="6918" max="6918" width="13" customWidth="1"/>
    <col min="6919" max="6920" width="9.25" customWidth="1"/>
    <col min="7169" max="7169" width="13.25" customWidth="1"/>
    <col min="7170" max="7170" width="4.75" customWidth="1"/>
    <col min="7171" max="7171" width="20.125" customWidth="1"/>
    <col min="7172" max="7173" width="15.75" customWidth="1"/>
    <col min="7174" max="7174" width="13" customWidth="1"/>
    <col min="7175" max="7176" width="9.25" customWidth="1"/>
    <col min="7425" max="7425" width="13.25" customWidth="1"/>
    <col min="7426" max="7426" width="4.75" customWidth="1"/>
    <col min="7427" max="7427" width="20.125" customWidth="1"/>
    <col min="7428" max="7429" width="15.75" customWidth="1"/>
    <col min="7430" max="7430" width="13" customWidth="1"/>
    <col min="7431" max="7432" width="9.25" customWidth="1"/>
    <col min="7681" max="7681" width="13.25" customWidth="1"/>
    <col min="7682" max="7682" width="4.75" customWidth="1"/>
    <col min="7683" max="7683" width="20.125" customWidth="1"/>
    <col min="7684" max="7685" width="15.75" customWidth="1"/>
    <col min="7686" max="7686" width="13" customWidth="1"/>
    <col min="7687" max="7688" width="9.25" customWidth="1"/>
    <col min="7937" max="7937" width="13.25" customWidth="1"/>
    <col min="7938" max="7938" width="4.75" customWidth="1"/>
    <col min="7939" max="7939" width="20.125" customWidth="1"/>
    <col min="7940" max="7941" width="15.75" customWidth="1"/>
    <col min="7942" max="7942" width="13" customWidth="1"/>
    <col min="7943" max="7944" width="9.25" customWidth="1"/>
    <col min="8193" max="8193" width="13.25" customWidth="1"/>
    <col min="8194" max="8194" width="4.75" customWidth="1"/>
    <col min="8195" max="8195" width="20.125" customWidth="1"/>
    <col min="8196" max="8197" width="15.75" customWidth="1"/>
    <col min="8198" max="8198" width="13" customWidth="1"/>
    <col min="8199" max="8200" width="9.25" customWidth="1"/>
    <col min="8449" max="8449" width="13.25" customWidth="1"/>
    <col min="8450" max="8450" width="4.75" customWidth="1"/>
    <col min="8451" max="8451" width="20.125" customWidth="1"/>
    <col min="8452" max="8453" width="15.75" customWidth="1"/>
    <col min="8454" max="8454" width="13" customWidth="1"/>
    <col min="8455" max="8456" width="9.25" customWidth="1"/>
    <col min="8705" max="8705" width="13.25" customWidth="1"/>
    <col min="8706" max="8706" width="4.75" customWidth="1"/>
    <col min="8707" max="8707" width="20.125" customWidth="1"/>
    <col min="8708" max="8709" width="15.75" customWidth="1"/>
    <col min="8710" max="8710" width="13" customWidth="1"/>
    <col min="8711" max="8712" width="9.25" customWidth="1"/>
    <col min="8961" max="8961" width="13.25" customWidth="1"/>
    <col min="8962" max="8962" width="4.75" customWidth="1"/>
    <col min="8963" max="8963" width="20.125" customWidth="1"/>
    <col min="8964" max="8965" width="15.75" customWidth="1"/>
    <col min="8966" max="8966" width="13" customWidth="1"/>
    <col min="8967" max="8968" width="9.25" customWidth="1"/>
    <col min="9217" max="9217" width="13.25" customWidth="1"/>
    <col min="9218" max="9218" width="4.75" customWidth="1"/>
    <col min="9219" max="9219" width="20.125" customWidth="1"/>
    <col min="9220" max="9221" width="15.75" customWidth="1"/>
    <col min="9222" max="9222" width="13" customWidth="1"/>
    <col min="9223" max="9224" width="9.25" customWidth="1"/>
    <col min="9473" max="9473" width="13.25" customWidth="1"/>
    <col min="9474" max="9474" width="4.75" customWidth="1"/>
    <col min="9475" max="9475" width="20.125" customWidth="1"/>
    <col min="9476" max="9477" width="15.75" customWidth="1"/>
    <col min="9478" max="9478" width="13" customWidth="1"/>
    <col min="9479" max="9480" width="9.25" customWidth="1"/>
    <col min="9729" max="9729" width="13.25" customWidth="1"/>
    <col min="9730" max="9730" width="4.75" customWidth="1"/>
    <col min="9731" max="9731" width="20.125" customWidth="1"/>
    <col min="9732" max="9733" width="15.75" customWidth="1"/>
    <col min="9734" max="9734" width="13" customWidth="1"/>
    <col min="9735" max="9736" width="9.25" customWidth="1"/>
    <col min="9985" max="9985" width="13.25" customWidth="1"/>
    <col min="9986" max="9986" width="4.75" customWidth="1"/>
    <col min="9987" max="9987" width="20.125" customWidth="1"/>
    <col min="9988" max="9989" width="15.75" customWidth="1"/>
    <col min="9990" max="9990" width="13" customWidth="1"/>
    <col min="9991" max="9992" width="9.25" customWidth="1"/>
    <col min="10241" max="10241" width="13.25" customWidth="1"/>
    <col min="10242" max="10242" width="4.75" customWidth="1"/>
    <col min="10243" max="10243" width="20.125" customWidth="1"/>
    <col min="10244" max="10245" width="15.75" customWidth="1"/>
    <col min="10246" max="10246" width="13" customWidth="1"/>
    <col min="10247" max="10248" width="9.25" customWidth="1"/>
    <col min="10497" max="10497" width="13.25" customWidth="1"/>
    <col min="10498" max="10498" width="4.75" customWidth="1"/>
    <col min="10499" max="10499" width="20.125" customWidth="1"/>
    <col min="10500" max="10501" width="15.75" customWidth="1"/>
    <col min="10502" max="10502" width="13" customWidth="1"/>
    <col min="10503" max="10504" width="9.25" customWidth="1"/>
    <col min="10753" max="10753" width="13.25" customWidth="1"/>
    <col min="10754" max="10754" width="4.75" customWidth="1"/>
    <col min="10755" max="10755" width="20.125" customWidth="1"/>
    <col min="10756" max="10757" width="15.75" customWidth="1"/>
    <col min="10758" max="10758" width="13" customWidth="1"/>
    <col min="10759" max="10760" width="9.25" customWidth="1"/>
    <col min="11009" max="11009" width="13.25" customWidth="1"/>
    <col min="11010" max="11010" width="4.75" customWidth="1"/>
    <col min="11011" max="11011" width="20.125" customWidth="1"/>
    <col min="11012" max="11013" width="15.75" customWidth="1"/>
    <col min="11014" max="11014" width="13" customWidth="1"/>
    <col min="11015" max="11016" width="9.25" customWidth="1"/>
    <col min="11265" max="11265" width="13.25" customWidth="1"/>
    <col min="11266" max="11266" width="4.75" customWidth="1"/>
    <col min="11267" max="11267" width="20.125" customWidth="1"/>
    <col min="11268" max="11269" width="15.75" customWidth="1"/>
    <col min="11270" max="11270" width="13" customWidth="1"/>
    <col min="11271" max="11272" width="9.25" customWidth="1"/>
    <col min="11521" max="11521" width="13.25" customWidth="1"/>
    <col min="11522" max="11522" width="4.75" customWidth="1"/>
    <col min="11523" max="11523" width="20.125" customWidth="1"/>
    <col min="11524" max="11525" width="15.75" customWidth="1"/>
    <col min="11526" max="11526" width="13" customWidth="1"/>
    <col min="11527" max="11528" width="9.25" customWidth="1"/>
    <col min="11777" max="11777" width="13.25" customWidth="1"/>
    <col min="11778" max="11778" width="4.75" customWidth="1"/>
    <col min="11779" max="11779" width="20.125" customWidth="1"/>
    <col min="11780" max="11781" width="15.75" customWidth="1"/>
    <col min="11782" max="11782" width="13" customWidth="1"/>
    <col min="11783" max="11784" width="9.25" customWidth="1"/>
    <col min="12033" max="12033" width="13.25" customWidth="1"/>
    <col min="12034" max="12034" width="4.75" customWidth="1"/>
    <col min="12035" max="12035" width="20.125" customWidth="1"/>
    <col min="12036" max="12037" width="15.75" customWidth="1"/>
    <col min="12038" max="12038" width="13" customWidth="1"/>
    <col min="12039" max="12040" width="9.25" customWidth="1"/>
    <col min="12289" max="12289" width="13.25" customWidth="1"/>
    <col min="12290" max="12290" width="4.75" customWidth="1"/>
    <col min="12291" max="12291" width="20.125" customWidth="1"/>
    <col min="12292" max="12293" width="15.75" customWidth="1"/>
    <col min="12294" max="12294" width="13" customWidth="1"/>
    <col min="12295" max="12296" width="9.25" customWidth="1"/>
    <col min="12545" max="12545" width="13.25" customWidth="1"/>
    <col min="12546" max="12546" width="4.75" customWidth="1"/>
    <col min="12547" max="12547" width="20.125" customWidth="1"/>
    <col min="12548" max="12549" width="15.75" customWidth="1"/>
    <col min="12550" max="12550" width="13" customWidth="1"/>
    <col min="12551" max="12552" width="9.25" customWidth="1"/>
    <col min="12801" max="12801" width="13.25" customWidth="1"/>
    <col min="12802" max="12802" width="4.75" customWidth="1"/>
    <col min="12803" max="12803" width="20.125" customWidth="1"/>
    <col min="12804" max="12805" width="15.75" customWidth="1"/>
    <col min="12806" max="12806" width="13" customWidth="1"/>
    <col min="12807" max="12808" width="9.25" customWidth="1"/>
    <col min="13057" max="13057" width="13.25" customWidth="1"/>
    <col min="13058" max="13058" width="4.75" customWidth="1"/>
    <col min="13059" max="13059" width="20.125" customWidth="1"/>
    <col min="13060" max="13061" width="15.75" customWidth="1"/>
    <col min="13062" max="13062" width="13" customWidth="1"/>
    <col min="13063" max="13064" width="9.25" customWidth="1"/>
    <col min="13313" max="13313" width="13.25" customWidth="1"/>
    <col min="13314" max="13314" width="4.75" customWidth="1"/>
    <col min="13315" max="13315" width="20.125" customWidth="1"/>
    <col min="13316" max="13317" width="15.75" customWidth="1"/>
    <col min="13318" max="13318" width="13" customWidth="1"/>
    <col min="13319" max="13320" width="9.25" customWidth="1"/>
    <col min="13569" max="13569" width="13.25" customWidth="1"/>
    <col min="13570" max="13570" width="4.75" customWidth="1"/>
    <col min="13571" max="13571" width="20.125" customWidth="1"/>
    <col min="13572" max="13573" width="15.75" customWidth="1"/>
    <col min="13574" max="13574" width="13" customWidth="1"/>
    <col min="13575" max="13576" width="9.25" customWidth="1"/>
    <col min="13825" max="13825" width="13.25" customWidth="1"/>
    <col min="13826" max="13826" width="4.75" customWidth="1"/>
    <col min="13827" max="13827" width="20.125" customWidth="1"/>
    <col min="13828" max="13829" width="15.75" customWidth="1"/>
    <col min="13830" max="13830" width="13" customWidth="1"/>
    <col min="13831" max="13832" width="9.25" customWidth="1"/>
    <col min="14081" max="14081" width="13.25" customWidth="1"/>
    <col min="14082" max="14082" width="4.75" customWidth="1"/>
    <col min="14083" max="14083" width="20.125" customWidth="1"/>
    <col min="14084" max="14085" width="15.75" customWidth="1"/>
    <col min="14086" max="14086" width="13" customWidth="1"/>
    <col min="14087" max="14088" width="9.25" customWidth="1"/>
    <col min="14337" max="14337" width="13.25" customWidth="1"/>
    <col min="14338" max="14338" width="4.75" customWidth="1"/>
    <col min="14339" max="14339" width="20.125" customWidth="1"/>
    <col min="14340" max="14341" width="15.75" customWidth="1"/>
    <col min="14342" max="14342" width="13" customWidth="1"/>
    <col min="14343" max="14344" width="9.25" customWidth="1"/>
    <col min="14593" max="14593" width="13.25" customWidth="1"/>
    <col min="14594" max="14594" width="4.75" customWidth="1"/>
    <col min="14595" max="14595" width="20.125" customWidth="1"/>
    <col min="14596" max="14597" width="15.75" customWidth="1"/>
    <col min="14598" max="14598" width="13" customWidth="1"/>
    <col min="14599" max="14600" width="9.25" customWidth="1"/>
    <col min="14849" max="14849" width="13.25" customWidth="1"/>
    <col min="14850" max="14850" width="4.75" customWidth="1"/>
    <col min="14851" max="14851" width="20.125" customWidth="1"/>
    <col min="14852" max="14853" width="15.75" customWidth="1"/>
    <col min="14854" max="14854" width="13" customWidth="1"/>
    <col min="14855" max="14856" width="9.25" customWidth="1"/>
    <col min="15105" max="15105" width="13.25" customWidth="1"/>
    <col min="15106" max="15106" width="4.75" customWidth="1"/>
    <col min="15107" max="15107" width="20.125" customWidth="1"/>
    <col min="15108" max="15109" width="15.75" customWidth="1"/>
    <col min="15110" max="15110" width="13" customWidth="1"/>
    <col min="15111" max="15112" width="9.25" customWidth="1"/>
    <col min="15361" max="15361" width="13.25" customWidth="1"/>
    <col min="15362" max="15362" width="4.75" customWidth="1"/>
    <col min="15363" max="15363" width="20.125" customWidth="1"/>
    <col min="15364" max="15365" width="15.75" customWidth="1"/>
    <col min="15366" max="15366" width="13" customWidth="1"/>
    <col min="15367" max="15368" width="9.25" customWidth="1"/>
    <col min="15617" max="15617" width="13.25" customWidth="1"/>
    <col min="15618" max="15618" width="4.75" customWidth="1"/>
    <col min="15619" max="15619" width="20.125" customWidth="1"/>
    <col min="15620" max="15621" width="15.75" customWidth="1"/>
    <col min="15622" max="15622" width="13" customWidth="1"/>
    <col min="15623" max="15624" width="9.25" customWidth="1"/>
    <col min="15873" max="15873" width="13.25" customWidth="1"/>
    <col min="15874" max="15874" width="4.75" customWidth="1"/>
    <col min="15875" max="15875" width="20.125" customWidth="1"/>
    <col min="15876" max="15877" width="15.75" customWidth="1"/>
    <col min="15878" max="15878" width="13" customWidth="1"/>
    <col min="15879" max="15880" width="9.25" customWidth="1"/>
    <col min="16129" max="16129" width="13.25" customWidth="1"/>
    <col min="16130" max="16130" width="4.75" customWidth="1"/>
    <col min="16131" max="16131" width="20.125" customWidth="1"/>
    <col min="16132" max="16133" width="15.75" customWidth="1"/>
    <col min="16134" max="16134" width="13" customWidth="1"/>
    <col min="16135" max="16136" width="9.25" customWidth="1"/>
  </cols>
  <sheetData>
    <row r="1" spans="1:8" ht="18.75" customHeight="1">
      <c r="A1" s="53" t="s">
        <v>43</v>
      </c>
      <c r="B1" s="5"/>
      <c r="C1" s="5"/>
      <c r="D1" s="5"/>
      <c r="E1" s="5"/>
      <c r="F1" s="5"/>
      <c r="G1" s="5"/>
      <c r="H1" s="5"/>
    </row>
    <row r="2" spans="1:8" ht="18.75" customHeight="1">
      <c r="A2" s="54"/>
      <c r="B2" s="54"/>
      <c r="C2" s="183" t="s">
        <v>44</v>
      </c>
      <c r="D2" s="183"/>
      <c r="E2" s="183"/>
      <c r="F2" s="183"/>
      <c r="G2" s="54"/>
      <c r="H2" s="54"/>
    </row>
    <row r="3" spans="1:8" ht="18.75" customHeight="1" thickBot="1">
      <c r="A3" s="54"/>
      <c r="B3" s="54"/>
      <c r="C3" s="55"/>
      <c r="D3" s="55"/>
      <c r="E3" s="55"/>
      <c r="F3" s="55"/>
      <c r="G3" s="54"/>
      <c r="H3" s="54"/>
    </row>
    <row r="4" spans="1:8" ht="18.75" customHeight="1">
      <c r="A4" s="184" t="s">
        <v>45</v>
      </c>
      <c r="B4" s="187"/>
      <c r="C4" s="188"/>
      <c r="D4" s="188"/>
      <c r="E4" s="188"/>
      <c r="F4" s="188"/>
      <c r="G4" s="188"/>
      <c r="H4" s="189"/>
    </row>
    <row r="5" spans="1:8" ht="18.75" customHeight="1">
      <c r="A5" s="185"/>
      <c r="B5" s="190"/>
      <c r="C5" s="191"/>
      <c r="D5" s="191"/>
      <c r="E5" s="191"/>
      <c r="F5" s="191"/>
      <c r="G5" s="191"/>
      <c r="H5" s="192"/>
    </row>
    <row r="6" spans="1:8" ht="18.75" customHeight="1">
      <c r="A6" s="185"/>
      <c r="B6" s="190"/>
      <c r="C6" s="191"/>
      <c r="D6" s="191"/>
      <c r="E6" s="191"/>
      <c r="F6" s="191"/>
      <c r="G6" s="191"/>
      <c r="H6" s="192"/>
    </row>
    <row r="7" spans="1:8" ht="18.75" customHeight="1">
      <c r="A7" s="185"/>
      <c r="B7" s="190"/>
      <c r="C7" s="191"/>
      <c r="D7" s="191"/>
      <c r="E7" s="191"/>
      <c r="F7" s="191"/>
      <c r="G7" s="191"/>
      <c r="H7" s="192"/>
    </row>
    <row r="8" spans="1:8" ht="18.75" customHeight="1">
      <c r="A8" s="185"/>
      <c r="B8" s="190"/>
      <c r="C8" s="191"/>
      <c r="D8" s="191"/>
      <c r="E8" s="191"/>
      <c r="F8" s="191"/>
      <c r="G8" s="191"/>
      <c r="H8" s="192"/>
    </row>
    <row r="9" spans="1:8" ht="18.75" customHeight="1">
      <c r="A9" s="185"/>
      <c r="B9" s="190"/>
      <c r="C9" s="191"/>
      <c r="D9" s="191"/>
      <c r="E9" s="191"/>
      <c r="F9" s="191"/>
      <c r="G9" s="191"/>
      <c r="H9" s="192"/>
    </row>
    <row r="10" spans="1:8" ht="18.75" customHeight="1">
      <c r="A10" s="185"/>
      <c r="B10" s="190"/>
      <c r="C10" s="191"/>
      <c r="D10" s="191"/>
      <c r="E10" s="191"/>
      <c r="F10" s="191"/>
      <c r="G10" s="191"/>
      <c r="H10" s="192"/>
    </row>
    <row r="11" spans="1:8" ht="18.75" customHeight="1">
      <c r="A11" s="185"/>
      <c r="B11" s="190"/>
      <c r="C11" s="191"/>
      <c r="D11" s="191"/>
      <c r="E11" s="191"/>
      <c r="F11" s="191"/>
      <c r="G11" s="191"/>
      <c r="H11" s="192"/>
    </row>
    <row r="12" spans="1:8" ht="18.75" customHeight="1">
      <c r="A12" s="185"/>
      <c r="B12" s="190"/>
      <c r="C12" s="191"/>
      <c r="D12" s="191"/>
      <c r="E12" s="191"/>
      <c r="F12" s="191"/>
      <c r="G12" s="191"/>
      <c r="H12" s="192"/>
    </row>
    <row r="13" spans="1:8" ht="32.25" customHeight="1">
      <c r="A13" s="186"/>
      <c r="B13" s="193" t="s">
        <v>46</v>
      </c>
      <c r="C13" s="194"/>
      <c r="D13" s="194"/>
      <c r="E13" s="194"/>
      <c r="F13" s="194"/>
      <c r="G13" s="194"/>
      <c r="H13" s="195"/>
    </row>
    <row r="14" spans="1:8" ht="30" customHeight="1">
      <c r="A14" s="56" t="s">
        <v>47</v>
      </c>
      <c r="B14" s="196"/>
      <c r="C14" s="197"/>
      <c r="D14" s="197"/>
      <c r="E14" s="197"/>
      <c r="F14" s="197"/>
      <c r="G14" s="197"/>
      <c r="H14" s="198"/>
    </row>
    <row r="15" spans="1:8" ht="35.25" customHeight="1">
      <c r="A15" s="185" t="s">
        <v>48</v>
      </c>
      <c r="B15" s="57"/>
      <c r="C15" s="208" t="s">
        <v>49</v>
      </c>
      <c r="D15" s="208"/>
      <c r="E15" s="208"/>
      <c r="F15" s="208"/>
      <c r="G15" s="208"/>
      <c r="H15" s="209"/>
    </row>
    <row r="16" spans="1:8" ht="39" customHeight="1">
      <c r="A16" s="185"/>
      <c r="B16" s="58"/>
      <c r="C16" s="210" t="s">
        <v>50</v>
      </c>
      <c r="D16" s="210"/>
      <c r="E16" s="210"/>
      <c r="F16" s="210"/>
      <c r="G16" s="210"/>
      <c r="H16" s="211"/>
    </row>
    <row r="17" spans="1:9" ht="33" customHeight="1">
      <c r="A17" s="185"/>
      <c r="B17" s="58"/>
      <c r="C17" s="151" t="s">
        <v>51</v>
      </c>
      <c r="D17" s="151"/>
      <c r="E17" s="151"/>
      <c r="F17" s="151"/>
      <c r="G17" s="151"/>
      <c r="H17" s="152"/>
    </row>
    <row r="18" spans="1:9" ht="26.25" customHeight="1">
      <c r="A18" s="186"/>
      <c r="B18" s="58"/>
      <c r="C18" s="199" t="s">
        <v>52</v>
      </c>
      <c r="D18" s="199"/>
      <c r="E18" s="199"/>
      <c r="F18" s="199"/>
      <c r="G18" s="199"/>
      <c r="H18" s="200"/>
    </row>
    <row r="19" spans="1:9" ht="69.95" customHeight="1">
      <c r="A19" s="59" t="s">
        <v>207</v>
      </c>
      <c r="B19" s="201" t="s">
        <v>64</v>
      </c>
      <c r="C19" s="202"/>
      <c r="D19" s="202"/>
      <c r="E19" s="202"/>
      <c r="F19" s="202"/>
      <c r="G19" s="202"/>
      <c r="H19" s="203"/>
    </row>
    <row r="20" spans="1:9" ht="71.25" customHeight="1">
      <c r="A20" s="60" t="s">
        <v>53</v>
      </c>
      <c r="B20" s="204" t="s">
        <v>65</v>
      </c>
      <c r="C20" s="205"/>
      <c r="D20" s="205"/>
      <c r="E20" s="205"/>
      <c r="F20" s="205"/>
      <c r="G20" s="205"/>
      <c r="H20" s="206"/>
    </row>
    <row r="21" spans="1:9" ht="30" customHeight="1">
      <c r="A21" s="207" t="s">
        <v>54</v>
      </c>
      <c r="B21" s="176" t="s">
        <v>55</v>
      </c>
      <c r="C21" s="176"/>
      <c r="D21" s="176"/>
      <c r="E21" s="176"/>
      <c r="F21" s="176"/>
      <c r="G21" s="176"/>
      <c r="H21" s="61"/>
    </row>
    <row r="22" spans="1:9" ht="30" customHeight="1">
      <c r="A22" s="207"/>
      <c r="B22" s="172" t="s">
        <v>56</v>
      </c>
      <c r="C22" s="172"/>
      <c r="D22" s="172"/>
      <c r="E22" s="172"/>
      <c r="F22" s="172"/>
      <c r="G22" s="172"/>
      <c r="H22" s="62"/>
    </row>
    <row r="23" spans="1:9" ht="30" customHeight="1">
      <c r="A23" s="207"/>
      <c r="B23" s="172" t="s">
        <v>57</v>
      </c>
      <c r="C23" s="172"/>
      <c r="D23" s="172"/>
      <c r="E23" s="172"/>
      <c r="F23" s="172"/>
      <c r="G23" s="172"/>
      <c r="H23" s="62"/>
    </row>
    <row r="24" spans="1:9" ht="30" customHeight="1">
      <c r="A24" s="162" t="s">
        <v>58</v>
      </c>
      <c r="B24" s="163"/>
      <c r="C24" s="163"/>
      <c r="D24" s="164"/>
      <c r="E24" s="63"/>
      <c r="F24" s="64" t="s">
        <v>59</v>
      </c>
      <c r="G24" s="165"/>
      <c r="H24" s="166"/>
    </row>
    <row r="25" spans="1:9" ht="30" customHeight="1">
      <c r="A25" s="167" t="s">
        <v>60</v>
      </c>
      <c r="B25" s="168" t="s">
        <v>75</v>
      </c>
      <c r="C25" s="169"/>
      <c r="D25" s="169"/>
      <c r="E25" s="170"/>
      <c r="F25" s="170"/>
      <c r="G25" s="170"/>
      <c r="H25" s="171"/>
    </row>
    <row r="26" spans="1:9" ht="30" customHeight="1">
      <c r="A26" s="167"/>
      <c r="B26" s="176" t="s">
        <v>72</v>
      </c>
      <c r="C26" s="176"/>
      <c r="D26" s="176"/>
      <c r="E26" s="170"/>
      <c r="F26" s="170"/>
      <c r="G26" s="170"/>
      <c r="H26" s="171"/>
    </row>
    <row r="27" spans="1:9" ht="30" customHeight="1">
      <c r="A27" s="167"/>
      <c r="B27" s="172" t="s">
        <v>74</v>
      </c>
      <c r="C27" s="172"/>
      <c r="D27" s="172"/>
      <c r="E27" s="173"/>
      <c r="F27" s="173"/>
      <c r="G27" s="173"/>
      <c r="H27" s="174"/>
    </row>
    <row r="28" spans="1:9" ht="30" customHeight="1">
      <c r="A28" s="167"/>
      <c r="B28" s="175" t="s">
        <v>76</v>
      </c>
      <c r="C28" s="172"/>
      <c r="D28" s="172"/>
      <c r="E28" s="91"/>
      <c r="F28" s="180"/>
      <c r="G28" s="181"/>
      <c r="H28" s="182"/>
    </row>
    <row r="29" spans="1:9" ht="30" customHeight="1">
      <c r="A29" s="177" t="s">
        <v>201</v>
      </c>
      <c r="B29" s="178"/>
      <c r="C29" s="179"/>
      <c r="D29" s="90"/>
      <c r="E29" s="146"/>
      <c r="F29" s="147"/>
      <c r="G29" s="147"/>
      <c r="H29" s="148"/>
    </row>
    <row r="30" spans="1:9" ht="30" customHeight="1">
      <c r="A30" s="153" t="s">
        <v>68</v>
      </c>
      <c r="B30" s="154"/>
      <c r="C30" s="155"/>
      <c r="D30" s="156"/>
      <c r="E30" s="157"/>
      <c r="F30" s="157"/>
      <c r="G30" s="157"/>
      <c r="H30" s="158"/>
    </row>
    <row r="31" spans="1:9" ht="49.5" customHeight="1" thickBot="1">
      <c r="A31" s="65" t="s">
        <v>69</v>
      </c>
      <c r="B31" s="159"/>
      <c r="C31" s="160"/>
      <c r="D31" s="160"/>
      <c r="E31" s="160"/>
      <c r="F31" s="160"/>
      <c r="G31" s="160"/>
      <c r="H31" s="161"/>
    </row>
    <row r="32" spans="1:9" ht="18.75" customHeight="1">
      <c r="A32" s="149" t="s">
        <v>67</v>
      </c>
      <c r="B32" s="149"/>
      <c r="C32" s="149"/>
      <c r="D32" s="149"/>
      <c r="E32" s="149"/>
      <c r="F32" s="149"/>
      <c r="G32" s="149"/>
      <c r="H32" s="149"/>
      <c r="I32" s="66"/>
    </row>
    <row r="33" spans="1:9" ht="18.75" customHeight="1">
      <c r="A33" s="150"/>
      <c r="B33" s="150"/>
      <c r="C33" s="150"/>
      <c r="D33" s="150"/>
      <c r="E33" s="150"/>
      <c r="F33" s="150"/>
      <c r="G33" s="150"/>
      <c r="H33" s="150"/>
      <c r="I33" s="66"/>
    </row>
  </sheetData>
  <sheetProtection selectLockedCells="1"/>
  <mergeCells count="33">
    <mergeCell ref="C16:H16"/>
    <mergeCell ref="A29:C29"/>
    <mergeCell ref="F28:H28"/>
    <mergeCell ref="C2:F2"/>
    <mergeCell ref="A4:A13"/>
    <mergeCell ref="B4:H12"/>
    <mergeCell ref="B13:H13"/>
    <mergeCell ref="B14:H14"/>
    <mergeCell ref="C18:H18"/>
    <mergeCell ref="B19:H19"/>
    <mergeCell ref="B20:H20"/>
    <mergeCell ref="A21:A23"/>
    <mergeCell ref="B21:G21"/>
    <mergeCell ref="B22:G22"/>
    <mergeCell ref="B23:G23"/>
    <mergeCell ref="A15:A18"/>
    <mergeCell ref="C15:H15"/>
    <mergeCell ref="E29:H29"/>
    <mergeCell ref="A32:H33"/>
    <mergeCell ref="C17:H17"/>
    <mergeCell ref="A30:C30"/>
    <mergeCell ref="D30:H30"/>
    <mergeCell ref="B31:H31"/>
    <mergeCell ref="A24:D24"/>
    <mergeCell ref="G24:H24"/>
    <mergeCell ref="A25:A28"/>
    <mergeCell ref="B25:D25"/>
    <mergeCell ref="E25:H25"/>
    <mergeCell ref="B27:D27"/>
    <mergeCell ref="E27:H27"/>
    <mergeCell ref="B28:D28"/>
    <mergeCell ref="B26:D26"/>
    <mergeCell ref="E26:H26"/>
  </mergeCells>
  <phoneticPr fontId="2"/>
  <dataValidations count="1">
    <dataValidation type="list" allowBlank="1" showInputMessage="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21:H23 JD21:JD23 SZ21:SZ23 ACV21:ACV23 AMR21:AMR23 AWN21:AWN23 BGJ21:BGJ23 BQF21:BQF23 CAB21:CAB23 CJX21:CJX23 CTT21:CTT23 DDP21:DDP23 DNL21:DNL23 DXH21:DXH23 EHD21:EHD23 EQZ21:EQZ23 FAV21:FAV23 FKR21:FKR23 FUN21:FUN23 GEJ21:GEJ23 GOF21:GOF23 GYB21:GYB23 HHX21:HHX23 HRT21:HRT23 IBP21:IBP23 ILL21:ILL23 IVH21:IVH23 JFD21:JFD23 JOZ21:JOZ23 JYV21:JYV23 KIR21:KIR23 KSN21:KSN23 LCJ21:LCJ23 LMF21:LMF23 LWB21:LWB23 MFX21:MFX23 MPT21:MPT23 MZP21:MZP23 NJL21:NJL23 NTH21:NTH23 ODD21:ODD23 OMZ21:OMZ23 OWV21:OWV23 PGR21:PGR23 PQN21:PQN23 QAJ21:QAJ23 QKF21:QKF23 QUB21:QUB23 RDX21:RDX23 RNT21:RNT23 RXP21:RXP23 SHL21:SHL23 SRH21:SRH23 TBD21:TBD23 TKZ21:TKZ23 TUV21:TUV23 UER21:UER23 UON21:UON23 UYJ21:UYJ23 VIF21:VIF23 VSB21:VSB23 WBX21:WBX23 WLT21:WLT23 WVP21:WVP23 H65559:H65561 JD65559:JD65561 SZ65559:SZ65561 ACV65559:ACV65561 AMR65559:AMR65561 AWN65559:AWN65561 BGJ65559:BGJ65561 BQF65559:BQF65561 CAB65559:CAB65561 CJX65559:CJX65561 CTT65559:CTT65561 DDP65559:DDP65561 DNL65559:DNL65561 DXH65559:DXH65561 EHD65559:EHD65561 EQZ65559:EQZ65561 FAV65559:FAV65561 FKR65559:FKR65561 FUN65559:FUN65561 GEJ65559:GEJ65561 GOF65559:GOF65561 GYB65559:GYB65561 HHX65559:HHX65561 HRT65559:HRT65561 IBP65559:IBP65561 ILL65559:ILL65561 IVH65559:IVH65561 JFD65559:JFD65561 JOZ65559:JOZ65561 JYV65559:JYV65561 KIR65559:KIR65561 KSN65559:KSN65561 LCJ65559:LCJ65561 LMF65559:LMF65561 LWB65559:LWB65561 MFX65559:MFX65561 MPT65559:MPT65561 MZP65559:MZP65561 NJL65559:NJL65561 NTH65559:NTH65561 ODD65559:ODD65561 OMZ65559:OMZ65561 OWV65559:OWV65561 PGR65559:PGR65561 PQN65559:PQN65561 QAJ65559:QAJ65561 QKF65559:QKF65561 QUB65559:QUB65561 RDX65559:RDX65561 RNT65559:RNT65561 RXP65559:RXP65561 SHL65559:SHL65561 SRH65559:SRH65561 TBD65559:TBD65561 TKZ65559:TKZ65561 TUV65559:TUV65561 UER65559:UER65561 UON65559:UON65561 UYJ65559:UYJ65561 VIF65559:VIF65561 VSB65559:VSB65561 WBX65559:WBX65561 WLT65559:WLT65561 WVP65559:WVP65561 H131095:H131097 JD131095:JD131097 SZ131095:SZ131097 ACV131095:ACV131097 AMR131095:AMR131097 AWN131095:AWN131097 BGJ131095:BGJ131097 BQF131095:BQF131097 CAB131095:CAB131097 CJX131095:CJX131097 CTT131095:CTT131097 DDP131095:DDP131097 DNL131095:DNL131097 DXH131095:DXH131097 EHD131095:EHD131097 EQZ131095:EQZ131097 FAV131095:FAV131097 FKR131095:FKR131097 FUN131095:FUN131097 GEJ131095:GEJ131097 GOF131095:GOF131097 GYB131095:GYB131097 HHX131095:HHX131097 HRT131095:HRT131097 IBP131095:IBP131097 ILL131095:ILL131097 IVH131095:IVH131097 JFD131095:JFD131097 JOZ131095:JOZ131097 JYV131095:JYV131097 KIR131095:KIR131097 KSN131095:KSN131097 LCJ131095:LCJ131097 LMF131095:LMF131097 LWB131095:LWB131097 MFX131095:MFX131097 MPT131095:MPT131097 MZP131095:MZP131097 NJL131095:NJL131097 NTH131095:NTH131097 ODD131095:ODD131097 OMZ131095:OMZ131097 OWV131095:OWV131097 PGR131095:PGR131097 PQN131095:PQN131097 QAJ131095:QAJ131097 QKF131095:QKF131097 QUB131095:QUB131097 RDX131095:RDX131097 RNT131095:RNT131097 RXP131095:RXP131097 SHL131095:SHL131097 SRH131095:SRH131097 TBD131095:TBD131097 TKZ131095:TKZ131097 TUV131095:TUV131097 UER131095:UER131097 UON131095:UON131097 UYJ131095:UYJ131097 VIF131095:VIF131097 VSB131095:VSB131097 WBX131095:WBX131097 WLT131095:WLT131097 WVP131095:WVP131097 H196631:H196633 JD196631:JD196633 SZ196631:SZ196633 ACV196631:ACV196633 AMR196631:AMR196633 AWN196631:AWN196633 BGJ196631:BGJ196633 BQF196631:BQF196633 CAB196631:CAB196633 CJX196631:CJX196633 CTT196631:CTT196633 DDP196631:DDP196633 DNL196631:DNL196633 DXH196631:DXH196633 EHD196631:EHD196633 EQZ196631:EQZ196633 FAV196631:FAV196633 FKR196631:FKR196633 FUN196631:FUN196633 GEJ196631:GEJ196633 GOF196631:GOF196633 GYB196631:GYB196633 HHX196631:HHX196633 HRT196631:HRT196633 IBP196631:IBP196633 ILL196631:ILL196633 IVH196631:IVH196633 JFD196631:JFD196633 JOZ196631:JOZ196633 JYV196631:JYV196633 KIR196631:KIR196633 KSN196631:KSN196633 LCJ196631:LCJ196633 LMF196631:LMF196633 LWB196631:LWB196633 MFX196631:MFX196633 MPT196631:MPT196633 MZP196631:MZP196633 NJL196631:NJL196633 NTH196631:NTH196633 ODD196631:ODD196633 OMZ196631:OMZ196633 OWV196631:OWV196633 PGR196631:PGR196633 PQN196631:PQN196633 QAJ196631:QAJ196633 QKF196631:QKF196633 QUB196631:QUB196633 RDX196631:RDX196633 RNT196631:RNT196633 RXP196631:RXP196633 SHL196631:SHL196633 SRH196631:SRH196633 TBD196631:TBD196633 TKZ196631:TKZ196633 TUV196631:TUV196633 UER196631:UER196633 UON196631:UON196633 UYJ196631:UYJ196633 VIF196631:VIF196633 VSB196631:VSB196633 WBX196631:WBX196633 WLT196631:WLT196633 WVP196631:WVP196633 H262167:H262169 JD262167:JD262169 SZ262167:SZ262169 ACV262167:ACV262169 AMR262167:AMR262169 AWN262167:AWN262169 BGJ262167:BGJ262169 BQF262167:BQF262169 CAB262167:CAB262169 CJX262167:CJX262169 CTT262167:CTT262169 DDP262167:DDP262169 DNL262167:DNL262169 DXH262167:DXH262169 EHD262167:EHD262169 EQZ262167:EQZ262169 FAV262167:FAV262169 FKR262167:FKR262169 FUN262167:FUN262169 GEJ262167:GEJ262169 GOF262167:GOF262169 GYB262167:GYB262169 HHX262167:HHX262169 HRT262167:HRT262169 IBP262167:IBP262169 ILL262167:ILL262169 IVH262167:IVH262169 JFD262167:JFD262169 JOZ262167:JOZ262169 JYV262167:JYV262169 KIR262167:KIR262169 KSN262167:KSN262169 LCJ262167:LCJ262169 LMF262167:LMF262169 LWB262167:LWB262169 MFX262167:MFX262169 MPT262167:MPT262169 MZP262167:MZP262169 NJL262167:NJL262169 NTH262167:NTH262169 ODD262167:ODD262169 OMZ262167:OMZ262169 OWV262167:OWV262169 PGR262167:PGR262169 PQN262167:PQN262169 QAJ262167:QAJ262169 QKF262167:QKF262169 QUB262167:QUB262169 RDX262167:RDX262169 RNT262167:RNT262169 RXP262167:RXP262169 SHL262167:SHL262169 SRH262167:SRH262169 TBD262167:TBD262169 TKZ262167:TKZ262169 TUV262167:TUV262169 UER262167:UER262169 UON262167:UON262169 UYJ262167:UYJ262169 VIF262167:VIF262169 VSB262167:VSB262169 WBX262167:WBX262169 WLT262167:WLT262169 WVP262167:WVP262169 H327703:H327705 JD327703:JD327705 SZ327703:SZ327705 ACV327703:ACV327705 AMR327703:AMR327705 AWN327703:AWN327705 BGJ327703:BGJ327705 BQF327703:BQF327705 CAB327703:CAB327705 CJX327703:CJX327705 CTT327703:CTT327705 DDP327703:DDP327705 DNL327703:DNL327705 DXH327703:DXH327705 EHD327703:EHD327705 EQZ327703:EQZ327705 FAV327703:FAV327705 FKR327703:FKR327705 FUN327703:FUN327705 GEJ327703:GEJ327705 GOF327703:GOF327705 GYB327703:GYB327705 HHX327703:HHX327705 HRT327703:HRT327705 IBP327703:IBP327705 ILL327703:ILL327705 IVH327703:IVH327705 JFD327703:JFD327705 JOZ327703:JOZ327705 JYV327703:JYV327705 KIR327703:KIR327705 KSN327703:KSN327705 LCJ327703:LCJ327705 LMF327703:LMF327705 LWB327703:LWB327705 MFX327703:MFX327705 MPT327703:MPT327705 MZP327703:MZP327705 NJL327703:NJL327705 NTH327703:NTH327705 ODD327703:ODD327705 OMZ327703:OMZ327705 OWV327703:OWV327705 PGR327703:PGR327705 PQN327703:PQN327705 QAJ327703:QAJ327705 QKF327703:QKF327705 QUB327703:QUB327705 RDX327703:RDX327705 RNT327703:RNT327705 RXP327703:RXP327705 SHL327703:SHL327705 SRH327703:SRH327705 TBD327703:TBD327705 TKZ327703:TKZ327705 TUV327703:TUV327705 UER327703:UER327705 UON327703:UON327705 UYJ327703:UYJ327705 VIF327703:VIF327705 VSB327703:VSB327705 WBX327703:WBX327705 WLT327703:WLT327705 WVP327703:WVP327705 H393239:H393241 JD393239:JD393241 SZ393239:SZ393241 ACV393239:ACV393241 AMR393239:AMR393241 AWN393239:AWN393241 BGJ393239:BGJ393241 BQF393239:BQF393241 CAB393239:CAB393241 CJX393239:CJX393241 CTT393239:CTT393241 DDP393239:DDP393241 DNL393239:DNL393241 DXH393239:DXH393241 EHD393239:EHD393241 EQZ393239:EQZ393241 FAV393239:FAV393241 FKR393239:FKR393241 FUN393239:FUN393241 GEJ393239:GEJ393241 GOF393239:GOF393241 GYB393239:GYB393241 HHX393239:HHX393241 HRT393239:HRT393241 IBP393239:IBP393241 ILL393239:ILL393241 IVH393239:IVH393241 JFD393239:JFD393241 JOZ393239:JOZ393241 JYV393239:JYV393241 KIR393239:KIR393241 KSN393239:KSN393241 LCJ393239:LCJ393241 LMF393239:LMF393241 LWB393239:LWB393241 MFX393239:MFX393241 MPT393239:MPT393241 MZP393239:MZP393241 NJL393239:NJL393241 NTH393239:NTH393241 ODD393239:ODD393241 OMZ393239:OMZ393241 OWV393239:OWV393241 PGR393239:PGR393241 PQN393239:PQN393241 QAJ393239:QAJ393241 QKF393239:QKF393241 QUB393239:QUB393241 RDX393239:RDX393241 RNT393239:RNT393241 RXP393239:RXP393241 SHL393239:SHL393241 SRH393239:SRH393241 TBD393239:TBD393241 TKZ393239:TKZ393241 TUV393239:TUV393241 UER393239:UER393241 UON393239:UON393241 UYJ393239:UYJ393241 VIF393239:VIF393241 VSB393239:VSB393241 WBX393239:WBX393241 WLT393239:WLT393241 WVP393239:WVP393241 H458775:H458777 JD458775:JD458777 SZ458775:SZ458777 ACV458775:ACV458777 AMR458775:AMR458777 AWN458775:AWN458777 BGJ458775:BGJ458777 BQF458775:BQF458777 CAB458775:CAB458777 CJX458775:CJX458777 CTT458775:CTT458777 DDP458775:DDP458777 DNL458775:DNL458777 DXH458775:DXH458777 EHD458775:EHD458777 EQZ458775:EQZ458777 FAV458775:FAV458777 FKR458775:FKR458777 FUN458775:FUN458777 GEJ458775:GEJ458777 GOF458775:GOF458777 GYB458775:GYB458777 HHX458775:HHX458777 HRT458775:HRT458777 IBP458775:IBP458777 ILL458775:ILL458777 IVH458775:IVH458777 JFD458775:JFD458777 JOZ458775:JOZ458777 JYV458775:JYV458777 KIR458775:KIR458777 KSN458775:KSN458777 LCJ458775:LCJ458777 LMF458775:LMF458777 LWB458775:LWB458777 MFX458775:MFX458777 MPT458775:MPT458777 MZP458775:MZP458777 NJL458775:NJL458777 NTH458775:NTH458777 ODD458775:ODD458777 OMZ458775:OMZ458777 OWV458775:OWV458777 PGR458775:PGR458777 PQN458775:PQN458777 QAJ458775:QAJ458777 QKF458775:QKF458777 QUB458775:QUB458777 RDX458775:RDX458777 RNT458775:RNT458777 RXP458775:RXP458777 SHL458775:SHL458777 SRH458775:SRH458777 TBD458775:TBD458777 TKZ458775:TKZ458777 TUV458775:TUV458777 UER458775:UER458777 UON458775:UON458777 UYJ458775:UYJ458777 VIF458775:VIF458777 VSB458775:VSB458777 WBX458775:WBX458777 WLT458775:WLT458777 WVP458775:WVP458777 H524311:H524313 JD524311:JD524313 SZ524311:SZ524313 ACV524311:ACV524313 AMR524311:AMR524313 AWN524311:AWN524313 BGJ524311:BGJ524313 BQF524311:BQF524313 CAB524311:CAB524313 CJX524311:CJX524313 CTT524311:CTT524313 DDP524311:DDP524313 DNL524311:DNL524313 DXH524311:DXH524313 EHD524311:EHD524313 EQZ524311:EQZ524313 FAV524311:FAV524313 FKR524311:FKR524313 FUN524311:FUN524313 GEJ524311:GEJ524313 GOF524311:GOF524313 GYB524311:GYB524313 HHX524311:HHX524313 HRT524311:HRT524313 IBP524311:IBP524313 ILL524311:ILL524313 IVH524311:IVH524313 JFD524311:JFD524313 JOZ524311:JOZ524313 JYV524311:JYV524313 KIR524311:KIR524313 KSN524311:KSN524313 LCJ524311:LCJ524313 LMF524311:LMF524313 LWB524311:LWB524313 MFX524311:MFX524313 MPT524311:MPT524313 MZP524311:MZP524313 NJL524311:NJL524313 NTH524311:NTH524313 ODD524311:ODD524313 OMZ524311:OMZ524313 OWV524311:OWV524313 PGR524311:PGR524313 PQN524311:PQN524313 QAJ524311:QAJ524313 QKF524311:QKF524313 QUB524311:QUB524313 RDX524311:RDX524313 RNT524311:RNT524313 RXP524311:RXP524313 SHL524311:SHL524313 SRH524311:SRH524313 TBD524311:TBD524313 TKZ524311:TKZ524313 TUV524311:TUV524313 UER524311:UER524313 UON524311:UON524313 UYJ524311:UYJ524313 VIF524311:VIF524313 VSB524311:VSB524313 WBX524311:WBX524313 WLT524311:WLT524313 WVP524311:WVP524313 H589847:H589849 JD589847:JD589849 SZ589847:SZ589849 ACV589847:ACV589849 AMR589847:AMR589849 AWN589847:AWN589849 BGJ589847:BGJ589849 BQF589847:BQF589849 CAB589847:CAB589849 CJX589847:CJX589849 CTT589847:CTT589849 DDP589847:DDP589849 DNL589847:DNL589849 DXH589847:DXH589849 EHD589847:EHD589849 EQZ589847:EQZ589849 FAV589847:FAV589849 FKR589847:FKR589849 FUN589847:FUN589849 GEJ589847:GEJ589849 GOF589847:GOF589849 GYB589847:GYB589849 HHX589847:HHX589849 HRT589847:HRT589849 IBP589847:IBP589849 ILL589847:ILL589849 IVH589847:IVH589849 JFD589847:JFD589849 JOZ589847:JOZ589849 JYV589847:JYV589849 KIR589847:KIR589849 KSN589847:KSN589849 LCJ589847:LCJ589849 LMF589847:LMF589849 LWB589847:LWB589849 MFX589847:MFX589849 MPT589847:MPT589849 MZP589847:MZP589849 NJL589847:NJL589849 NTH589847:NTH589849 ODD589847:ODD589849 OMZ589847:OMZ589849 OWV589847:OWV589849 PGR589847:PGR589849 PQN589847:PQN589849 QAJ589847:QAJ589849 QKF589847:QKF589849 QUB589847:QUB589849 RDX589847:RDX589849 RNT589847:RNT589849 RXP589847:RXP589849 SHL589847:SHL589849 SRH589847:SRH589849 TBD589847:TBD589849 TKZ589847:TKZ589849 TUV589847:TUV589849 UER589847:UER589849 UON589847:UON589849 UYJ589847:UYJ589849 VIF589847:VIF589849 VSB589847:VSB589849 WBX589847:WBX589849 WLT589847:WLT589849 WVP589847:WVP589849 H655383:H655385 JD655383:JD655385 SZ655383:SZ655385 ACV655383:ACV655385 AMR655383:AMR655385 AWN655383:AWN655385 BGJ655383:BGJ655385 BQF655383:BQF655385 CAB655383:CAB655385 CJX655383:CJX655385 CTT655383:CTT655385 DDP655383:DDP655385 DNL655383:DNL655385 DXH655383:DXH655385 EHD655383:EHD655385 EQZ655383:EQZ655385 FAV655383:FAV655385 FKR655383:FKR655385 FUN655383:FUN655385 GEJ655383:GEJ655385 GOF655383:GOF655385 GYB655383:GYB655385 HHX655383:HHX655385 HRT655383:HRT655385 IBP655383:IBP655385 ILL655383:ILL655385 IVH655383:IVH655385 JFD655383:JFD655385 JOZ655383:JOZ655385 JYV655383:JYV655385 KIR655383:KIR655385 KSN655383:KSN655385 LCJ655383:LCJ655385 LMF655383:LMF655385 LWB655383:LWB655385 MFX655383:MFX655385 MPT655383:MPT655385 MZP655383:MZP655385 NJL655383:NJL655385 NTH655383:NTH655385 ODD655383:ODD655385 OMZ655383:OMZ655385 OWV655383:OWV655385 PGR655383:PGR655385 PQN655383:PQN655385 QAJ655383:QAJ655385 QKF655383:QKF655385 QUB655383:QUB655385 RDX655383:RDX655385 RNT655383:RNT655385 RXP655383:RXP655385 SHL655383:SHL655385 SRH655383:SRH655385 TBD655383:TBD655385 TKZ655383:TKZ655385 TUV655383:TUV655385 UER655383:UER655385 UON655383:UON655385 UYJ655383:UYJ655385 VIF655383:VIF655385 VSB655383:VSB655385 WBX655383:WBX655385 WLT655383:WLT655385 WVP655383:WVP655385 H720919:H720921 JD720919:JD720921 SZ720919:SZ720921 ACV720919:ACV720921 AMR720919:AMR720921 AWN720919:AWN720921 BGJ720919:BGJ720921 BQF720919:BQF720921 CAB720919:CAB720921 CJX720919:CJX720921 CTT720919:CTT720921 DDP720919:DDP720921 DNL720919:DNL720921 DXH720919:DXH720921 EHD720919:EHD720921 EQZ720919:EQZ720921 FAV720919:FAV720921 FKR720919:FKR720921 FUN720919:FUN720921 GEJ720919:GEJ720921 GOF720919:GOF720921 GYB720919:GYB720921 HHX720919:HHX720921 HRT720919:HRT720921 IBP720919:IBP720921 ILL720919:ILL720921 IVH720919:IVH720921 JFD720919:JFD720921 JOZ720919:JOZ720921 JYV720919:JYV720921 KIR720919:KIR720921 KSN720919:KSN720921 LCJ720919:LCJ720921 LMF720919:LMF720921 LWB720919:LWB720921 MFX720919:MFX720921 MPT720919:MPT720921 MZP720919:MZP720921 NJL720919:NJL720921 NTH720919:NTH720921 ODD720919:ODD720921 OMZ720919:OMZ720921 OWV720919:OWV720921 PGR720919:PGR720921 PQN720919:PQN720921 QAJ720919:QAJ720921 QKF720919:QKF720921 QUB720919:QUB720921 RDX720919:RDX720921 RNT720919:RNT720921 RXP720919:RXP720921 SHL720919:SHL720921 SRH720919:SRH720921 TBD720919:TBD720921 TKZ720919:TKZ720921 TUV720919:TUV720921 UER720919:UER720921 UON720919:UON720921 UYJ720919:UYJ720921 VIF720919:VIF720921 VSB720919:VSB720921 WBX720919:WBX720921 WLT720919:WLT720921 WVP720919:WVP720921 H786455:H786457 JD786455:JD786457 SZ786455:SZ786457 ACV786455:ACV786457 AMR786455:AMR786457 AWN786455:AWN786457 BGJ786455:BGJ786457 BQF786455:BQF786457 CAB786455:CAB786457 CJX786455:CJX786457 CTT786455:CTT786457 DDP786455:DDP786457 DNL786455:DNL786457 DXH786455:DXH786457 EHD786455:EHD786457 EQZ786455:EQZ786457 FAV786455:FAV786457 FKR786455:FKR786457 FUN786455:FUN786457 GEJ786455:GEJ786457 GOF786455:GOF786457 GYB786455:GYB786457 HHX786455:HHX786457 HRT786455:HRT786457 IBP786455:IBP786457 ILL786455:ILL786457 IVH786455:IVH786457 JFD786455:JFD786457 JOZ786455:JOZ786457 JYV786455:JYV786457 KIR786455:KIR786457 KSN786455:KSN786457 LCJ786455:LCJ786457 LMF786455:LMF786457 LWB786455:LWB786457 MFX786455:MFX786457 MPT786455:MPT786457 MZP786455:MZP786457 NJL786455:NJL786457 NTH786455:NTH786457 ODD786455:ODD786457 OMZ786455:OMZ786457 OWV786455:OWV786457 PGR786455:PGR786457 PQN786455:PQN786457 QAJ786455:QAJ786457 QKF786455:QKF786457 QUB786455:QUB786457 RDX786455:RDX786457 RNT786455:RNT786457 RXP786455:RXP786457 SHL786455:SHL786457 SRH786455:SRH786457 TBD786455:TBD786457 TKZ786455:TKZ786457 TUV786455:TUV786457 UER786455:UER786457 UON786455:UON786457 UYJ786455:UYJ786457 VIF786455:VIF786457 VSB786455:VSB786457 WBX786455:WBX786457 WLT786455:WLT786457 WVP786455:WVP786457 H851991:H851993 JD851991:JD851993 SZ851991:SZ851993 ACV851991:ACV851993 AMR851991:AMR851993 AWN851991:AWN851993 BGJ851991:BGJ851993 BQF851991:BQF851993 CAB851991:CAB851993 CJX851991:CJX851993 CTT851991:CTT851993 DDP851991:DDP851993 DNL851991:DNL851993 DXH851991:DXH851993 EHD851991:EHD851993 EQZ851991:EQZ851993 FAV851991:FAV851993 FKR851991:FKR851993 FUN851991:FUN851993 GEJ851991:GEJ851993 GOF851991:GOF851993 GYB851991:GYB851993 HHX851991:HHX851993 HRT851991:HRT851993 IBP851991:IBP851993 ILL851991:ILL851993 IVH851991:IVH851993 JFD851991:JFD851993 JOZ851991:JOZ851993 JYV851991:JYV851993 KIR851991:KIR851993 KSN851991:KSN851993 LCJ851991:LCJ851993 LMF851991:LMF851993 LWB851991:LWB851993 MFX851991:MFX851993 MPT851991:MPT851993 MZP851991:MZP851993 NJL851991:NJL851993 NTH851991:NTH851993 ODD851991:ODD851993 OMZ851991:OMZ851993 OWV851991:OWV851993 PGR851991:PGR851993 PQN851991:PQN851993 QAJ851991:QAJ851993 QKF851991:QKF851993 QUB851991:QUB851993 RDX851991:RDX851993 RNT851991:RNT851993 RXP851991:RXP851993 SHL851991:SHL851993 SRH851991:SRH851993 TBD851991:TBD851993 TKZ851991:TKZ851993 TUV851991:TUV851993 UER851991:UER851993 UON851991:UON851993 UYJ851991:UYJ851993 VIF851991:VIF851993 VSB851991:VSB851993 WBX851991:WBX851993 WLT851991:WLT851993 WVP851991:WVP851993 H917527:H917529 JD917527:JD917529 SZ917527:SZ917529 ACV917527:ACV917529 AMR917527:AMR917529 AWN917527:AWN917529 BGJ917527:BGJ917529 BQF917527:BQF917529 CAB917527:CAB917529 CJX917527:CJX917529 CTT917527:CTT917529 DDP917527:DDP917529 DNL917527:DNL917529 DXH917527:DXH917529 EHD917527:EHD917529 EQZ917527:EQZ917529 FAV917527:FAV917529 FKR917527:FKR917529 FUN917527:FUN917529 GEJ917527:GEJ917529 GOF917527:GOF917529 GYB917527:GYB917529 HHX917527:HHX917529 HRT917527:HRT917529 IBP917527:IBP917529 ILL917527:ILL917529 IVH917527:IVH917529 JFD917527:JFD917529 JOZ917527:JOZ917529 JYV917527:JYV917529 KIR917527:KIR917529 KSN917527:KSN917529 LCJ917527:LCJ917529 LMF917527:LMF917529 LWB917527:LWB917529 MFX917527:MFX917529 MPT917527:MPT917529 MZP917527:MZP917529 NJL917527:NJL917529 NTH917527:NTH917529 ODD917527:ODD917529 OMZ917527:OMZ917529 OWV917527:OWV917529 PGR917527:PGR917529 PQN917527:PQN917529 QAJ917527:QAJ917529 QKF917527:QKF917529 QUB917527:QUB917529 RDX917527:RDX917529 RNT917527:RNT917529 RXP917527:RXP917529 SHL917527:SHL917529 SRH917527:SRH917529 TBD917527:TBD917529 TKZ917527:TKZ917529 TUV917527:TUV917529 UER917527:UER917529 UON917527:UON917529 UYJ917527:UYJ917529 VIF917527:VIF917529 VSB917527:VSB917529 WBX917527:WBX917529 WLT917527:WLT917529 WVP917527:WVP917529 H983063:H983065 JD983063:JD983065 SZ983063:SZ983065 ACV983063:ACV983065 AMR983063:AMR983065 AWN983063:AWN983065 BGJ983063:BGJ983065 BQF983063:BQF983065 CAB983063:CAB983065 CJX983063:CJX983065 CTT983063:CTT983065 DDP983063:DDP983065 DNL983063:DNL983065 DXH983063:DXH983065 EHD983063:EHD983065 EQZ983063:EQZ983065 FAV983063:FAV983065 FKR983063:FKR983065 FUN983063:FUN983065 GEJ983063:GEJ983065 GOF983063:GOF983065 GYB983063:GYB983065 HHX983063:HHX983065 HRT983063:HRT983065 IBP983063:IBP983065 ILL983063:ILL983065 IVH983063:IVH983065 JFD983063:JFD983065 JOZ983063:JOZ983065 JYV983063:JYV983065 KIR983063:KIR983065 KSN983063:KSN983065 LCJ983063:LCJ983065 LMF983063:LMF983065 LWB983063:LWB983065 MFX983063:MFX983065 MPT983063:MPT983065 MZP983063:MZP983065 NJL983063:NJL983065 NTH983063:NTH983065 ODD983063:ODD983065 OMZ983063:OMZ983065 OWV983063:OWV983065 PGR983063:PGR983065 PQN983063:PQN983065 QAJ983063:QAJ983065 QKF983063:QKF983065 QUB983063:QUB983065 RDX983063:RDX983065 RNT983063:RNT983065 RXP983063:RXP983065 SHL983063:SHL983065 SRH983063:SRH983065 TBD983063:TBD983065 TKZ983063:TKZ983065 TUV983063:TUV983065 UER983063:UER983065 UON983063:UON983065 UYJ983063:UYJ983065 VIF983063:VIF983065 VSB983063:VSB983065 WBX983063:WBX983065 WLT983063:WLT983065 WVP983063:WVP983065 D29 E28">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xdr:col>
                    <xdr:colOff>28575</xdr:colOff>
                    <xdr:row>3</xdr:row>
                    <xdr:rowOff>0</xdr:rowOff>
                  </from>
                  <to>
                    <xdr:col>5</xdr:col>
                    <xdr:colOff>714375</xdr:colOff>
                    <xdr:row>4</xdr:row>
                    <xdr:rowOff>47625</xdr:rowOff>
                  </to>
                </anchor>
              </controlPr>
            </control>
          </mc:Choice>
        </mc:AlternateContent>
        <mc:AlternateContent xmlns:mc="http://schemas.openxmlformats.org/markup-compatibility/2006">
          <mc:Choice Requires="x14">
            <control shapeId="14339" r:id="rId5" name="Check Box 3">
              <controlPr defaultSize="0" autoFill="0" autoLine="0" autoPict="0">
                <anchor moveWithCells="1">
                  <from>
                    <xdr:col>1</xdr:col>
                    <xdr:colOff>28575</xdr:colOff>
                    <xdr:row>4</xdr:row>
                    <xdr:rowOff>47625</xdr:rowOff>
                  </from>
                  <to>
                    <xdr:col>4</xdr:col>
                    <xdr:colOff>1200150</xdr:colOff>
                    <xdr:row>5</xdr:row>
                    <xdr:rowOff>95250</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1</xdr:col>
                    <xdr:colOff>28575</xdr:colOff>
                    <xdr:row>6</xdr:row>
                    <xdr:rowOff>152400</xdr:rowOff>
                  </from>
                  <to>
                    <xdr:col>4</xdr:col>
                    <xdr:colOff>990600</xdr:colOff>
                    <xdr:row>7</xdr:row>
                    <xdr:rowOff>200025</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1</xdr:col>
                    <xdr:colOff>28575</xdr:colOff>
                    <xdr:row>10</xdr:row>
                    <xdr:rowOff>66675</xdr:rowOff>
                  </from>
                  <to>
                    <xdr:col>3</xdr:col>
                    <xdr:colOff>95250</xdr:colOff>
                    <xdr:row>11</xdr:row>
                    <xdr:rowOff>123825</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1</xdr:col>
                    <xdr:colOff>28575</xdr:colOff>
                    <xdr:row>9</xdr:row>
                    <xdr:rowOff>19050</xdr:rowOff>
                  </from>
                  <to>
                    <xdr:col>6</xdr:col>
                    <xdr:colOff>19050</xdr:colOff>
                    <xdr:row>10</xdr:row>
                    <xdr:rowOff>66675</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xdr:col>
                    <xdr:colOff>28575</xdr:colOff>
                    <xdr:row>7</xdr:row>
                    <xdr:rowOff>200025</xdr:rowOff>
                  </from>
                  <to>
                    <xdr:col>7</xdr:col>
                    <xdr:colOff>361950</xdr:colOff>
                    <xdr:row>9</xdr:row>
                    <xdr:rowOff>9525</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1</xdr:col>
                    <xdr:colOff>57150</xdr:colOff>
                    <xdr:row>14</xdr:row>
                    <xdr:rowOff>47625</xdr:rowOff>
                  </from>
                  <to>
                    <xdr:col>2</xdr:col>
                    <xdr:colOff>28575</xdr:colOff>
                    <xdr:row>14</xdr:row>
                    <xdr:rowOff>228600</xdr:rowOff>
                  </to>
                </anchor>
              </controlPr>
            </control>
          </mc:Choice>
        </mc:AlternateContent>
        <mc:AlternateContent xmlns:mc="http://schemas.openxmlformats.org/markup-compatibility/2006">
          <mc:Choice Requires="x14">
            <control shapeId="14346" r:id="rId11" name="Check Box 10">
              <controlPr defaultSize="0" autoFill="0" autoLine="0" autoPict="0">
                <anchor moveWithCells="1">
                  <from>
                    <xdr:col>1</xdr:col>
                    <xdr:colOff>57150</xdr:colOff>
                    <xdr:row>15</xdr:row>
                    <xdr:rowOff>114300</xdr:rowOff>
                  </from>
                  <to>
                    <xdr:col>2</xdr:col>
                    <xdr:colOff>28575</xdr:colOff>
                    <xdr:row>15</xdr:row>
                    <xdr:rowOff>295275</xdr:rowOff>
                  </to>
                </anchor>
              </controlPr>
            </control>
          </mc:Choice>
        </mc:AlternateContent>
        <mc:AlternateContent xmlns:mc="http://schemas.openxmlformats.org/markup-compatibility/2006">
          <mc:Choice Requires="x14">
            <control shapeId="14347" r:id="rId12" name="Check Box 11">
              <controlPr defaultSize="0" autoFill="0" autoLine="0" autoPict="0">
                <anchor moveWithCells="1">
                  <from>
                    <xdr:col>1</xdr:col>
                    <xdr:colOff>57150</xdr:colOff>
                    <xdr:row>16</xdr:row>
                    <xdr:rowOff>85725</xdr:rowOff>
                  </from>
                  <to>
                    <xdr:col>2</xdr:col>
                    <xdr:colOff>28575</xdr:colOff>
                    <xdr:row>16</xdr:row>
                    <xdr:rowOff>266700</xdr:rowOff>
                  </to>
                </anchor>
              </controlPr>
            </control>
          </mc:Choice>
        </mc:AlternateContent>
        <mc:AlternateContent xmlns:mc="http://schemas.openxmlformats.org/markup-compatibility/2006">
          <mc:Choice Requires="x14">
            <control shapeId="14348" r:id="rId13" name="Check Box 12">
              <controlPr defaultSize="0" autoFill="0" autoLine="0" autoPict="0">
                <anchor moveWithCells="1">
                  <from>
                    <xdr:col>1</xdr:col>
                    <xdr:colOff>57150</xdr:colOff>
                    <xdr:row>17</xdr:row>
                    <xdr:rowOff>38100</xdr:rowOff>
                  </from>
                  <to>
                    <xdr:col>2</xdr:col>
                    <xdr:colOff>28575</xdr:colOff>
                    <xdr:row>17</xdr:row>
                    <xdr:rowOff>219075</xdr:rowOff>
                  </to>
                </anchor>
              </controlPr>
            </control>
          </mc:Choice>
        </mc:AlternateContent>
        <mc:AlternateContent xmlns:mc="http://schemas.openxmlformats.org/markup-compatibility/2006">
          <mc:Choice Requires="x14">
            <control shapeId="14350" r:id="rId14" name="Check Box 14">
              <controlPr defaultSize="0" autoFill="0" autoLine="0" autoPict="0">
                <anchor moveWithCells="1">
                  <from>
                    <xdr:col>1</xdr:col>
                    <xdr:colOff>28575</xdr:colOff>
                    <xdr:row>5</xdr:row>
                    <xdr:rowOff>104775</xdr:rowOff>
                  </from>
                  <to>
                    <xdr:col>4</xdr:col>
                    <xdr:colOff>752475</xdr:colOff>
                    <xdr:row>6</xdr:row>
                    <xdr:rowOff>152400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5"/>
  <sheetViews>
    <sheetView showGridLines="0" view="pageBreakPreview" zoomScaleNormal="100" zoomScaleSheetLayoutView="100" workbookViewId="0"/>
  </sheetViews>
  <sheetFormatPr defaultRowHeight="13.5"/>
  <cols>
    <col min="1" max="1" width="6" customWidth="1"/>
    <col min="2" max="2" width="4.375" customWidth="1"/>
    <col min="3" max="3" width="25.625" customWidth="1"/>
    <col min="4" max="4" width="37.125" customWidth="1"/>
    <col min="5" max="6" width="8.625" customWidth="1"/>
    <col min="7" max="7" width="2.375" customWidth="1"/>
    <col min="8" max="9" width="9" customWidth="1"/>
  </cols>
  <sheetData>
    <row r="1" spans="1:7" ht="20.100000000000001" customHeight="1">
      <c r="A1" s="5" t="s">
        <v>85</v>
      </c>
      <c r="B1" s="5"/>
      <c r="C1" s="5"/>
      <c r="D1" s="5"/>
      <c r="E1" s="5"/>
      <c r="F1" s="5"/>
      <c r="G1" s="112"/>
    </row>
    <row r="2" spans="1:7" ht="20.100000000000001" customHeight="1">
      <c r="A2" s="143" t="s">
        <v>190</v>
      </c>
      <c r="B2" s="143"/>
      <c r="C2" s="143"/>
      <c r="D2" s="143"/>
      <c r="E2" s="143"/>
      <c r="F2" s="143"/>
      <c r="G2" s="143"/>
    </row>
    <row r="3" spans="1:7" ht="20.100000000000001" customHeight="1">
      <c r="A3" s="143" t="s">
        <v>161</v>
      </c>
      <c r="B3" s="143"/>
      <c r="C3" s="143"/>
      <c r="D3" s="143"/>
      <c r="E3" s="143"/>
      <c r="F3" s="143"/>
      <c r="G3" s="143"/>
    </row>
    <row r="4" spans="1:7" ht="20.100000000000001" customHeight="1">
      <c r="A4" s="87"/>
      <c r="B4" s="87"/>
      <c r="C4" s="87"/>
      <c r="D4" s="87"/>
      <c r="E4" s="87"/>
      <c r="F4" s="87"/>
      <c r="G4" s="117"/>
    </row>
    <row r="5" spans="1:7" ht="20.100000000000001" customHeight="1">
      <c r="A5" s="217" t="s">
        <v>87</v>
      </c>
      <c r="B5" s="217"/>
      <c r="C5" s="217"/>
      <c r="D5" s="217"/>
      <c r="E5" s="217"/>
      <c r="F5" s="217"/>
      <c r="G5" s="217"/>
    </row>
    <row r="6" spans="1:7" ht="20.100000000000001" customHeight="1">
      <c r="A6" s="87"/>
      <c r="B6" s="87"/>
      <c r="C6" s="87"/>
      <c r="D6" s="87"/>
      <c r="E6" s="87"/>
      <c r="F6" s="117"/>
      <c r="G6" s="119"/>
    </row>
    <row r="7" spans="1:7" ht="19.5" customHeight="1">
      <c r="A7" s="87"/>
      <c r="B7" s="87"/>
      <c r="C7" s="88" t="s">
        <v>23</v>
      </c>
      <c r="D7" s="218"/>
      <c r="E7" s="219"/>
      <c r="F7" s="114"/>
      <c r="G7" s="119"/>
    </row>
    <row r="8" spans="1:7" ht="19.5" customHeight="1">
      <c r="A8" s="87"/>
      <c r="B8" s="87"/>
      <c r="C8" s="88" t="s">
        <v>188</v>
      </c>
      <c r="D8" s="218"/>
      <c r="E8" s="219"/>
      <c r="F8" s="114"/>
      <c r="G8" s="119"/>
    </row>
    <row r="9" spans="1:7" ht="19.5" customHeight="1">
      <c r="A9" s="87"/>
      <c r="B9" s="87"/>
      <c r="C9" s="88" t="s">
        <v>194</v>
      </c>
      <c r="D9" s="218"/>
      <c r="E9" s="219"/>
      <c r="F9" s="114"/>
      <c r="G9" s="119"/>
    </row>
    <row r="10" spans="1:7" ht="19.5" customHeight="1">
      <c r="A10" s="87"/>
      <c r="B10" s="87"/>
      <c r="C10" s="88" t="s">
        <v>187</v>
      </c>
      <c r="D10" s="218"/>
      <c r="E10" s="219"/>
      <c r="F10" s="114"/>
      <c r="G10" s="119"/>
    </row>
    <row r="11" spans="1:7" ht="19.5" customHeight="1">
      <c r="A11" s="87"/>
      <c r="B11" s="87"/>
      <c r="C11" s="88" t="s">
        <v>88</v>
      </c>
      <c r="D11" s="218"/>
      <c r="E11" s="219"/>
      <c r="F11" s="114"/>
      <c r="G11" s="119"/>
    </row>
    <row r="12" spans="1:7" ht="19.5" customHeight="1">
      <c r="A12" s="87"/>
      <c r="B12" s="87"/>
      <c r="C12" s="88" t="s">
        <v>89</v>
      </c>
      <c r="D12" s="218"/>
      <c r="E12" s="219"/>
      <c r="F12" s="114"/>
      <c r="G12" s="119"/>
    </row>
    <row r="13" spans="1:7" ht="20.100000000000001" customHeight="1">
      <c r="A13" s="87"/>
      <c r="B13" s="87"/>
      <c r="C13" s="87"/>
      <c r="D13" s="87"/>
      <c r="E13" s="87"/>
      <c r="F13" s="117"/>
      <c r="G13" s="117"/>
    </row>
    <row r="14" spans="1:7" ht="20.100000000000001" customHeight="1">
      <c r="A14" s="5" t="s">
        <v>86</v>
      </c>
      <c r="B14" s="92"/>
      <c r="C14" s="92"/>
      <c r="D14" s="5"/>
      <c r="E14" s="5"/>
      <c r="F14" s="112"/>
      <c r="G14" s="112"/>
    </row>
    <row r="15" spans="1:7" ht="15" customHeight="1">
      <c r="A15" s="144"/>
      <c r="B15" s="144"/>
      <c r="C15" s="144"/>
      <c r="D15" s="144"/>
      <c r="E15" s="94" t="s">
        <v>126</v>
      </c>
      <c r="F15" s="114"/>
      <c r="G15" s="118"/>
    </row>
    <row r="16" spans="1:7" ht="15" customHeight="1">
      <c r="A16" s="212" t="s">
        <v>100</v>
      </c>
      <c r="B16" s="115">
        <v>11</v>
      </c>
      <c r="C16" s="215" t="s">
        <v>103</v>
      </c>
      <c r="D16" s="216"/>
      <c r="E16" s="94"/>
      <c r="F16" s="97"/>
      <c r="G16" s="111"/>
    </row>
    <row r="17" spans="1:7" ht="15" customHeight="1">
      <c r="A17" s="213"/>
      <c r="B17" s="115">
        <v>12</v>
      </c>
      <c r="C17" s="215" t="s">
        <v>104</v>
      </c>
      <c r="D17" s="216"/>
      <c r="E17" s="94"/>
      <c r="F17" s="97"/>
      <c r="G17" s="111"/>
    </row>
    <row r="18" spans="1:7" ht="15" customHeight="1">
      <c r="A18" s="213"/>
      <c r="B18" s="115">
        <v>13</v>
      </c>
      <c r="C18" s="215" t="s">
        <v>105</v>
      </c>
      <c r="D18" s="216"/>
      <c r="E18" s="94"/>
      <c r="F18" s="97"/>
      <c r="G18" s="111"/>
    </row>
    <row r="19" spans="1:7" ht="15" customHeight="1">
      <c r="A19" s="213"/>
      <c r="B19" s="115">
        <v>14</v>
      </c>
      <c r="C19" s="215" t="s">
        <v>106</v>
      </c>
      <c r="D19" s="216"/>
      <c r="E19" s="94"/>
      <c r="F19" s="97"/>
      <c r="G19" s="111"/>
    </row>
    <row r="20" spans="1:7" ht="15" customHeight="1">
      <c r="A20" s="213"/>
      <c r="B20" s="115">
        <v>15</v>
      </c>
      <c r="C20" s="215" t="s">
        <v>107</v>
      </c>
      <c r="D20" s="216"/>
      <c r="E20" s="94"/>
      <c r="F20" s="97"/>
      <c r="G20" s="111"/>
    </row>
    <row r="21" spans="1:7" ht="15" customHeight="1">
      <c r="A21" s="213"/>
      <c r="B21" s="115">
        <v>16</v>
      </c>
      <c r="C21" s="215" t="s">
        <v>108</v>
      </c>
      <c r="D21" s="216"/>
      <c r="E21" s="94"/>
      <c r="F21" s="97"/>
      <c r="G21" s="111"/>
    </row>
    <row r="22" spans="1:7" ht="15" customHeight="1">
      <c r="A22" s="213"/>
      <c r="B22" s="115">
        <v>17</v>
      </c>
      <c r="C22" s="220" t="s">
        <v>109</v>
      </c>
      <c r="D22" s="221"/>
      <c r="E22" s="94"/>
      <c r="F22" s="97"/>
      <c r="G22" s="111"/>
    </row>
    <row r="23" spans="1:7" ht="15" customHeight="1">
      <c r="A23" s="213"/>
      <c r="B23" s="115">
        <v>21</v>
      </c>
      <c r="C23" s="215" t="s">
        <v>110</v>
      </c>
      <c r="D23" s="216"/>
      <c r="E23" s="94"/>
      <c r="F23" s="97"/>
      <c r="G23" s="111"/>
    </row>
    <row r="24" spans="1:7" ht="15" customHeight="1">
      <c r="A24" s="213"/>
      <c r="B24" s="115">
        <v>22</v>
      </c>
      <c r="C24" s="215" t="s">
        <v>111</v>
      </c>
      <c r="D24" s="216"/>
      <c r="E24" s="94"/>
      <c r="F24" s="97"/>
      <c r="G24" s="111"/>
    </row>
    <row r="25" spans="1:7" ht="15" customHeight="1">
      <c r="A25" s="213"/>
      <c r="B25" s="115">
        <v>23</v>
      </c>
      <c r="C25" s="215" t="s">
        <v>112</v>
      </c>
      <c r="D25" s="216"/>
      <c r="E25" s="94"/>
      <c r="F25" s="97"/>
      <c r="G25" s="111"/>
    </row>
    <row r="26" spans="1:7" ht="15" customHeight="1">
      <c r="A26" s="213"/>
      <c r="B26" s="109" t="s">
        <v>90</v>
      </c>
      <c r="C26" s="215" t="s">
        <v>113</v>
      </c>
      <c r="D26" s="216"/>
      <c r="E26" s="94"/>
      <c r="F26" s="97"/>
      <c r="G26" s="111"/>
    </row>
    <row r="27" spans="1:7" ht="15" customHeight="1">
      <c r="A27" s="213"/>
      <c r="B27" s="115">
        <v>31</v>
      </c>
      <c r="C27" s="215" t="s">
        <v>114</v>
      </c>
      <c r="D27" s="216"/>
      <c r="E27" s="94"/>
      <c r="F27" s="97"/>
      <c r="G27" s="111"/>
    </row>
    <row r="28" spans="1:7" ht="15" customHeight="1">
      <c r="A28" s="213"/>
      <c r="B28" s="115">
        <v>71</v>
      </c>
      <c r="C28" s="215" t="s">
        <v>115</v>
      </c>
      <c r="D28" s="216"/>
      <c r="E28" s="94"/>
      <c r="F28" s="97"/>
      <c r="G28" s="111"/>
    </row>
    <row r="29" spans="1:7" ht="15" customHeight="1">
      <c r="A29" s="213"/>
      <c r="B29" s="115">
        <v>76</v>
      </c>
      <c r="C29" s="215" t="s">
        <v>116</v>
      </c>
      <c r="D29" s="216"/>
      <c r="E29" s="94"/>
      <c r="F29" s="97"/>
      <c r="G29" s="111"/>
    </row>
    <row r="30" spans="1:7" ht="15" customHeight="1">
      <c r="A30" s="213"/>
      <c r="B30" s="115">
        <v>72</v>
      </c>
      <c r="C30" s="215" t="s">
        <v>117</v>
      </c>
      <c r="D30" s="216"/>
      <c r="E30" s="94"/>
      <c r="F30" s="97"/>
      <c r="G30" s="111"/>
    </row>
    <row r="31" spans="1:7" ht="15" customHeight="1">
      <c r="A31" s="213"/>
      <c r="B31" s="115">
        <v>78</v>
      </c>
      <c r="C31" s="215" t="s">
        <v>118</v>
      </c>
      <c r="D31" s="216"/>
      <c r="E31" s="94"/>
      <c r="F31" s="97"/>
      <c r="G31" s="111"/>
    </row>
    <row r="32" spans="1:7" ht="15" customHeight="1">
      <c r="A32" s="213"/>
      <c r="B32" s="115">
        <v>73</v>
      </c>
      <c r="C32" s="215" t="s">
        <v>119</v>
      </c>
      <c r="D32" s="216"/>
      <c r="E32" s="94"/>
      <c r="F32" s="97"/>
      <c r="G32" s="111"/>
    </row>
    <row r="33" spans="1:7" ht="15" customHeight="1">
      <c r="A33" s="213"/>
      <c r="B33" s="115">
        <v>68</v>
      </c>
      <c r="C33" s="215" t="s">
        <v>120</v>
      </c>
      <c r="D33" s="216"/>
      <c r="E33" s="94"/>
      <c r="F33" s="97"/>
      <c r="G33" s="111"/>
    </row>
    <row r="34" spans="1:7" ht="15" customHeight="1">
      <c r="A34" s="213"/>
      <c r="B34" s="115">
        <v>77</v>
      </c>
      <c r="C34" s="215" t="s">
        <v>121</v>
      </c>
      <c r="D34" s="216"/>
      <c r="E34" s="94"/>
      <c r="F34" s="97"/>
      <c r="G34" s="111"/>
    </row>
    <row r="35" spans="1:7" ht="15" customHeight="1">
      <c r="A35" s="213"/>
      <c r="B35" s="115">
        <v>79</v>
      </c>
      <c r="C35" s="215" t="s">
        <v>122</v>
      </c>
      <c r="D35" s="216"/>
      <c r="E35" s="94"/>
      <c r="F35" s="97"/>
      <c r="G35" s="111"/>
    </row>
    <row r="36" spans="1:7" ht="15" customHeight="1">
      <c r="A36" s="213"/>
      <c r="B36" s="115">
        <v>27</v>
      </c>
      <c r="C36" s="215" t="s">
        <v>123</v>
      </c>
      <c r="D36" s="216"/>
      <c r="E36" s="94"/>
      <c r="F36" s="97"/>
      <c r="G36" s="111"/>
    </row>
    <row r="37" spans="1:7" ht="15" customHeight="1">
      <c r="A37" s="213"/>
      <c r="B37" s="115">
        <v>28</v>
      </c>
      <c r="C37" s="215" t="s">
        <v>124</v>
      </c>
      <c r="D37" s="216"/>
      <c r="E37" s="94"/>
      <c r="F37" s="97"/>
      <c r="G37" s="111"/>
    </row>
    <row r="38" spans="1:7" ht="15" customHeight="1">
      <c r="A38" s="214"/>
      <c r="B38" s="105">
        <v>38</v>
      </c>
      <c r="C38" s="215" t="s">
        <v>125</v>
      </c>
      <c r="D38" s="216"/>
      <c r="E38" s="94"/>
      <c r="F38" s="97"/>
      <c r="G38" s="111"/>
    </row>
    <row r="39" spans="1:7" ht="15" customHeight="1">
      <c r="A39" s="212" t="s">
        <v>101</v>
      </c>
      <c r="B39" s="105">
        <v>62</v>
      </c>
      <c r="C39" s="215" t="s">
        <v>127</v>
      </c>
      <c r="D39" s="216"/>
      <c r="E39" s="94"/>
      <c r="F39" s="97"/>
      <c r="G39" s="111"/>
    </row>
    <row r="40" spans="1:7" ht="15" customHeight="1">
      <c r="A40" s="213"/>
      <c r="B40" s="105">
        <v>63</v>
      </c>
      <c r="C40" s="215" t="s">
        <v>128</v>
      </c>
      <c r="D40" s="216"/>
      <c r="E40" s="94"/>
      <c r="F40" s="97"/>
      <c r="G40" s="111"/>
    </row>
    <row r="41" spans="1:7" ht="15" customHeight="1">
      <c r="A41" s="213"/>
      <c r="B41" s="105">
        <v>64</v>
      </c>
      <c r="C41" s="215" t="s">
        <v>129</v>
      </c>
      <c r="D41" s="216"/>
      <c r="E41" s="94"/>
      <c r="F41" s="97"/>
      <c r="G41" s="111"/>
    </row>
    <row r="42" spans="1:7" ht="15" customHeight="1">
      <c r="A42" s="213"/>
      <c r="B42" s="105">
        <v>66</v>
      </c>
      <c r="C42" s="215" t="s">
        <v>130</v>
      </c>
      <c r="D42" s="216"/>
      <c r="E42" s="94"/>
      <c r="F42" s="97"/>
      <c r="G42" s="111"/>
    </row>
    <row r="43" spans="1:7" ht="15" customHeight="1">
      <c r="A43" s="213"/>
      <c r="B43" s="105">
        <v>67</v>
      </c>
      <c r="C43" s="215" t="s">
        <v>131</v>
      </c>
      <c r="D43" s="216"/>
      <c r="E43" s="94"/>
      <c r="F43" s="97"/>
      <c r="G43" s="111"/>
    </row>
    <row r="44" spans="1:7" ht="15" customHeight="1">
      <c r="A44" s="213"/>
      <c r="B44" s="105">
        <v>24</v>
      </c>
      <c r="C44" s="215" t="s">
        <v>132</v>
      </c>
      <c r="D44" s="216"/>
      <c r="E44" s="94"/>
      <c r="F44" s="97"/>
      <c r="G44" s="111"/>
    </row>
    <row r="45" spans="1:7" ht="15" customHeight="1">
      <c r="A45" s="213"/>
      <c r="B45" s="105">
        <v>25</v>
      </c>
      <c r="C45" s="215" t="s">
        <v>133</v>
      </c>
      <c r="D45" s="216"/>
      <c r="E45" s="94"/>
      <c r="F45" s="97"/>
      <c r="G45" s="111"/>
    </row>
    <row r="46" spans="1:7" ht="15" customHeight="1">
      <c r="A46" s="213"/>
      <c r="B46" s="105">
        <v>26</v>
      </c>
      <c r="C46" s="215" t="s">
        <v>134</v>
      </c>
      <c r="D46" s="216"/>
      <c r="E46" s="94"/>
      <c r="F46" s="97"/>
      <c r="G46" s="111"/>
    </row>
    <row r="47" spans="1:7" ht="15" customHeight="1">
      <c r="A47" s="213"/>
      <c r="B47" s="108" t="s">
        <v>91</v>
      </c>
      <c r="C47" s="215" t="s">
        <v>135</v>
      </c>
      <c r="D47" s="216"/>
      <c r="E47" s="94"/>
      <c r="F47" s="97"/>
      <c r="G47" s="111"/>
    </row>
    <row r="48" spans="1:7" ht="15" customHeight="1">
      <c r="A48" s="213"/>
      <c r="B48" s="105">
        <v>34</v>
      </c>
      <c r="C48" s="215" t="s">
        <v>136</v>
      </c>
      <c r="D48" s="216"/>
      <c r="E48" s="94"/>
      <c r="F48" s="97"/>
      <c r="G48" s="111"/>
    </row>
    <row r="49" spans="1:7" ht="15" customHeight="1">
      <c r="A49" s="213"/>
      <c r="B49" s="105">
        <v>74</v>
      </c>
      <c r="C49" s="215" t="s">
        <v>137</v>
      </c>
      <c r="D49" s="216"/>
      <c r="E49" s="94"/>
      <c r="F49" s="97"/>
      <c r="G49" s="111"/>
    </row>
    <row r="50" spans="1:7" ht="15" customHeight="1">
      <c r="A50" s="213"/>
      <c r="B50" s="105">
        <v>75</v>
      </c>
      <c r="C50" s="215" t="s">
        <v>138</v>
      </c>
      <c r="D50" s="216"/>
      <c r="E50" s="94"/>
      <c r="F50" s="97"/>
      <c r="G50" s="111"/>
    </row>
    <row r="51" spans="1:7" ht="15" customHeight="1">
      <c r="A51" s="213"/>
      <c r="B51" s="105">
        <v>69</v>
      </c>
      <c r="C51" s="215" t="s">
        <v>139</v>
      </c>
      <c r="D51" s="216"/>
      <c r="E51" s="94"/>
      <c r="F51" s="97"/>
      <c r="G51" s="111"/>
    </row>
    <row r="52" spans="1:7" ht="15" customHeight="1">
      <c r="A52" s="214"/>
      <c r="B52" s="115">
        <v>39</v>
      </c>
      <c r="C52" s="215" t="s">
        <v>140</v>
      </c>
      <c r="D52" s="216"/>
      <c r="E52" s="94"/>
      <c r="F52" s="97"/>
      <c r="G52" s="111"/>
    </row>
    <row r="53" spans="1:7" ht="15" customHeight="1">
      <c r="A53" s="120"/>
      <c r="B53" s="110"/>
      <c r="C53" s="121"/>
      <c r="D53" s="121"/>
      <c r="E53" s="112"/>
      <c r="F53" s="112"/>
      <c r="G53" s="111"/>
    </row>
    <row r="54" spans="1:7" ht="15" customHeight="1">
      <c r="A54" s="120"/>
      <c r="B54" s="110"/>
      <c r="C54" s="121"/>
      <c r="D54" s="121"/>
      <c r="E54" s="112"/>
      <c r="F54" s="112"/>
      <c r="G54" s="111"/>
    </row>
    <row r="55" spans="1:7" ht="20.100000000000001" customHeight="1">
      <c r="A55" s="5" t="s">
        <v>189</v>
      </c>
      <c r="B55" s="92"/>
      <c r="C55" s="92"/>
      <c r="D55" s="123"/>
      <c r="E55" s="5"/>
      <c r="F55" s="112"/>
      <c r="G55" s="112"/>
    </row>
    <row r="56" spans="1:7" ht="15" customHeight="1">
      <c r="A56" s="124"/>
      <c r="B56" s="125"/>
      <c r="C56" s="126"/>
      <c r="D56" s="122"/>
      <c r="E56" s="94" t="s">
        <v>126</v>
      </c>
      <c r="F56" s="97"/>
      <c r="G56" s="111"/>
    </row>
    <row r="57" spans="1:7" ht="15" customHeight="1">
      <c r="A57" s="213" t="s">
        <v>102</v>
      </c>
      <c r="B57" s="108" t="s">
        <v>92</v>
      </c>
      <c r="C57" s="106" t="s">
        <v>141</v>
      </c>
      <c r="D57" s="98"/>
      <c r="E57" s="93"/>
      <c r="F57" s="97"/>
      <c r="G57" s="111"/>
    </row>
    <row r="58" spans="1:7" ht="15" customHeight="1">
      <c r="A58" s="213"/>
      <c r="B58" s="108" t="s">
        <v>93</v>
      </c>
      <c r="C58" s="107" t="s">
        <v>142</v>
      </c>
      <c r="D58" s="98"/>
      <c r="E58" s="94"/>
      <c r="F58" s="97"/>
      <c r="G58" s="111"/>
    </row>
    <row r="59" spans="1:7" ht="15" customHeight="1">
      <c r="A59" s="213"/>
      <c r="B59" s="108" t="s">
        <v>94</v>
      </c>
      <c r="C59" s="106" t="s">
        <v>143</v>
      </c>
      <c r="D59" s="98"/>
      <c r="E59" s="94"/>
      <c r="F59" s="97"/>
      <c r="G59" s="111"/>
    </row>
    <row r="60" spans="1:7" ht="15" customHeight="1">
      <c r="A60" s="213"/>
      <c r="B60" s="108" t="s">
        <v>95</v>
      </c>
      <c r="C60" s="106" t="s">
        <v>144</v>
      </c>
      <c r="D60" s="98"/>
      <c r="E60" s="94"/>
      <c r="F60" s="97"/>
      <c r="G60" s="111"/>
    </row>
    <row r="61" spans="1:7" ht="15" customHeight="1">
      <c r="A61" s="213"/>
      <c r="B61" s="108" t="s">
        <v>96</v>
      </c>
      <c r="C61" s="106" t="s">
        <v>145</v>
      </c>
      <c r="D61" s="98"/>
      <c r="E61" s="94"/>
      <c r="F61" s="97"/>
      <c r="G61" s="111"/>
    </row>
    <row r="62" spans="1:7" ht="15" customHeight="1">
      <c r="A62" s="213"/>
      <c r="B62" s="108" t="s">
        <v>97</v>
      </c>
      <c r="C62" s="106" t="s">
        <v>146</v>
      </c>
      <c r="D62" s="98"/>
      <c r="E62" s="94"/>
      <c r="F62" s="97"/>
      <c r="G62" s="111"/>
    </row>
    <row r="63" spans="1:7" ht="15" customHeight="1">
      <c r="A63" s="213"/>
      <c r="B63" s="108" t="s">
        <v>98</v>
      </c>
      <c r="C63" s="106" t="s">
        <v>147</v>
      </c>
      <c r="D63" s="98"/>
      <c r="E63" s="94"/>
      <c r="F63" s="97"/>
      <c r="G63" s="111"/>
    </row>
    <row r="64" spans="1:7" ht="15" customHeight="1">
      <c r="A64" s="214"/>
      <c r="B64" s="109" t="s">
        <v>99</v>
      </c>
      <c r="C64" s="107" t="s">
        <v>148</v>
      </c>
      <c r="D64" s="100"/>
      <c r="E64" s="94"/>
      <c r="F64" s="97"/>
      <c r="G64" s="113"/>
    </row>
    <row r="65" spans="1:7" ht="20.100000000000001" customHeight="1">
      <c r="A65" s="5"/>
      <c r="B65" s="5"/>
      <c r="C65" s="5"/>
      <c r="D65" s="5"/>
      <c r="E65" s="5"/>
      <c r="F65" s="112"/>
      <c r="G65" s="112"/>
    </row>
    <row r="66" spans="1:7" ht="20.100000000000001" customHeight="1">
      <c r="A66" s="5" t="s">
        <v>149</v>
      </c>
      <c r="B66" s="92"/>
      <c r="C66" s="92"/>
      <c r="D66" s="5"/>
      <c r="E66" s="5"/>
      <c r="F66" s="5"/>
      <c r="G66" s="112"/>
    </row>
    <row r="67" spans="1:7" ht="15" customHeight="1">
      <c r="A67" s="231"/>
      <c r="B67" s="232"/>
      <c r="C67" s="232"/>
      <c r="D67" s="233"/>
      <c r="E67" s="94" t="s">
        <v>159</v>
      </c>
      <c r="F67" s="94" t="s">
        <v>160</v>
      </c>
      <c r="G67" s="114"/>
    </row>
    <row r="68" spans="1:7" ht="15" customHeight="1">
      <c r="A68" s="228" t="s">
        <v>192</v>
      </c>
      <c r="B68" s="103" t="s">
        <v>150</v>
      </c>
      <c r="C68" s="104" t="s">
        <v>154</v>
      </c>
      <c r="D68" s="96"/>
      <c r="E68" s="94"/>
      <c r="F68" s="94"/>
      <c r="G68" s="111"/>
    </row>
    <row r="69" spans="1:7" ht="15" customHeight="1">
      <c r="A69" s="229"/>
      <c r="B69" s="101" t="s">
        <v>70</v>
      </c>
      <c r="C69" s="102" t="s">
        <v>155</v>
      </c>
      <c r="D69" s="95"/>
      <c r="E69" s="94"/>
      <c r="F69" s="94"/>
      <c r="G69" s="111"/>
    </row>
    <row r="70" spans="1:7" ht="15" customHeight="1">
      <c r="A70" s="229"/>
      <c r="B70" s="101" t="s">
        <v>71</v>
      </c>
      <c r="C70" s="102" t="s">
        <v>203</v>
      </c>
      <c r="D70" s="95"/>
      <c r="E70" s="94"/>
      <c r="F70" s="94"/>
      <c r="G70" s="111"/>
    </row>
    <row r="71" spans="1:7" ht="15" customHeight="1">
      <c r="A71" s="229"/>
      <c r="B71" s="101" t="s">
        <v>73</v>
      </c>
      <c r="C71" s="102" t="s">
        <v>156</v>
      </c>
      <c r="D71" s="95"/>
      <c r="E71" s="94"/>
      <c r="F71" s="94"/>
      <c r="G71" s="111"/>
    </row>
    <row r="72" spans="1:7" ht="15" customHeight="1">
      <c r="A72" s="229"/>
      <c r="B72" s="101" t="s">
        <v>151</v>
      </c>
      <c r="C72" s="102" t="s">
        <v>157</v>
      </c>
      <c r="D72" s="95"/>
      <c r="E72" s="94"/>
      <c r="F72" s="94"/>
      <c r="G72" s="111"/>
    </row>
    <row r="73" spans="1:7" ht="15" customHeight="1">
      <c r="A73" s="229"/>
      <c r="B73" s="101" t="s">
        <v>152</v>
      </c>
      <c r="C73" s="102" t="s">
        <v>204</v>
      </c>
      <c r="D73" s="95"/>
      <c r="E73" s="94"/>
      <c r="F73" s="94"/>
      <c r="G73" s="111"/>
    </row>
    <row r="74" spans="1:7" ht="15" customHeight="1">
      <c r="A74" s="230"/>
      <c r="B74" s="115" t="s">
        <v>153</v>
      </c>
      <c r="C74" s="107" t="s">
        <v>158</v>
      </c>
      <c r="D74" s="128"/>
      <c r="E74" s="94"/>
      <c r="F74" s="94"/>
      <c r="G74" s="111"/>
    </row>
    <row r="75" spans="1:7" ht="20.100000000000001" customHeight="1">
      <c r="A75" s="5"/>
      <c r="B75" s="5"/>
      <c r="C75" s="5"/>
      <c r="D75" s="5"/>
      <c r="E75" s="5"/>
      <c r="F75" s="5"/>
      <c r="G75" s="112"/>
    </row>
    <row r="76" spans="1:7" ht="20.100000000000001" customHeight="1">
      <c r="A76" s="5" t="s">
        <v>186</v>
      </c>
      <c r="B76" s="92"/>
      <c r="C76" s="92"/>
      <c r="D76" s="5"/>
      <c r="E76" s="5"/>
      <c r="F76" s="5"/>
      <c r="G76" s="112"/>
    </row>
    <row r="77" spans="1:7" ht="15" customHeight="1">
      <c r="A77" s="231"/>
      <c r="B77" s="232"/>
      <c r="C77" s="232"/>
      <c r="D77" s="233"/>
      <c r="E77" s="94" t="s">
        <v>184</v>
      </c>
      <c r="F77" s="94" t="s">
        <v>185</v>
      </c>
      <c r="G77" s="112"/>
    </row>
    <row r="78" spans="1:7" ht="15" customHeight="1">
      <c r="A78" s="228" t="s">
        <v>191</v>
      </c>
      <c r="B78" s="12" t="s">
        <v>162</v>
      </c>
      <c r="C78" s="99"/>
      <c r="D78" s="116"/>
      <c r="E78" s="94"/>
      <c r="F78" s="94"/>
      <c r="G78" s="112"/>
    </row>
    <row r="79" spans="1:7" ht="15" customHeight="1">
      <c r="A79" s="229"/>
      <c r="B79" s="12" t="s">
        <v>163</v>
      </c>
      <c r="C79" s="99"/>
      <c r="D79" s="116"/>
      <c r="E79" s="94"/>
      <c r="F79" s="94"/>
      <c r="G79" s="118"/>
    </row>
    <row r="80" spans="1:7" ht="15" customHeight="1">
      <c r="A80" s="229"/>
      <c r="B80" s="12" t="s">
        <v>164</v>
      </c>
      <c r="C80" s="99"/>
      <c r="D80" s="116"/>
      <c r="E80" s="94"/>
      <c r="F80" s="94"/>
      <c r="G80" s="118"/>
    </row>
    <row r="81" spans="1:7" ht="15" customHeight="1">
      <c r="A81" s="229"/>
      <c r="B81" s="12" t="s">
        <v>165</v>
      </c>
      <c r="C81" s="99"/>
      <c r="D81" s="116"/>
      <c r="E81" s="94"/>
      <c r="F81" s="94"/>
      <c r="G81" s="118"/>
    </row>
    <row r="82" spans="1:7" ht="15" customHeight="1">
      <c r="A82" s="229"/>
      <c r="B82" s="12" t="s">
        <v>166</v>
      </c>
      <c r="C82" s="99"/>
      <c r="D82" s="116"/>
      <c r="E82" s="94"/>
      <c r="F82" s="94"/>
      <c r="G82" s="118"/>
    </row>
    <row r="83" spans="1:7" ht="15" customHeight="1">
      <c r="A83" s="229"/>
      <c r="B83" s="12" t="s">
        <v>167</v>
      </c>
      <c r="C83" s="99"/>
      <c r="D83" s="116"/>
      <c r="E83" s="94"/>
      <c r="F83" s="94"/>
      <c r="G83" s="118"/>
    </row>
    <row r="84" spans="1:7" ht="15" customHeight="1">
      <c r="A84" s="229"/>
      <c r="B84" s="12" t="s">
        <v>168</v>
      </c>
      <c r="C84" s="99"/>
      <c r="D84" s="116"/>
      <c r="E84" s="94"/>
      <c r="F84" s="94"/>
      <c r="G84" s="118"/>
    </row>
    <row r="85" spans="1:7" ht="15" customHeight="1">
      <c r="A85" s="229"/>
      <c r="B85" s="12" t="s">
        <v>169</v>
      </c>
      <c r="C85" s="99"/>
      <c r="D85" s="116"/>
      <c r="E85" s="94"/>
      <c r="F85" s="94"/>
      <c r="G85" s="118"/>
    </row>
    <row r="86" spans="1:7" ht="15" customHeight="1">
      <c r="A86" s="229"/>
      <c r="B86" s="12" t="s">
        <v>170</v>
      </c>
      <c r="C86" s="99"/>
      <c r="D86" s="116"/>
      <c r="E86" s="94"/>
      <c r="F86" s="94"/>
      <c r="G86" s="118"/>
    </row>
    <row r="87" spans="1:7" ht="15" customHeight="1">
      <c r="A87" s="229"/>
      <c r="B87" s="12" t="s">
        <v>171</v>
      </c>
      <c r="C87" s="99"/>
      <c r="D87" s="116"/>
      <c r="E87" s="94"/>
      <c r="F87" s="94"/>
      <c r="G87" s="118"/>
    </row>
    <row r="88" spans="1:7" ht="15" customHeight="1">
      <c r="A88" s="229"/>
      <c r="B88" s="12" t="s">
        <v>172</v>
      </c>
      <c r="C88" s="99"/>
      <c r="D88" s="116"/>
      <c r="E88" s="94"/>
      <c r="F88" s="94"/>
      <c r="G88" s="118"/>
    </row>
    <row r="89" spans="1:7" ht="15" customHeight="1">
      <c r="A89" s="229"/>
      <c r="B89" s="12" t="s">
        <v>173</v>
      </c>
      <c r="C89" s="99"/>
      <c r="D89" s="116"/>
      <c r="E89" s="94"/>
      <c r="F89" s="94"/>
      <c r="G89" s="118"/>
    </row>
    <row r="90" spans="1:7" ht="15" customHeight="1">
      <c r="A90" s="229"/>
      <c r="B90" s="12" t="s">
        <v>174</v>
      </c>
      <c r="C90" s="99"/>
      <c r="D90" s="116"/>
      <c r="E90" s="94"/>
      <c r="F90" s="94"/>
      <c r="G90" s="118"/>
    </row>
    <row r="91" spans="1:7" ht="15" customHeight="1">
      <c r="A91" s="229"/>
      <c r="B91" s="12" t="s">
        <v>175</v>
      </c>
      <c r="C91" s="99"/>
      <c r="D91" s="116"/>
      <c r="E91" s="94"/>
      <c r="F91" s="94"/>
      <c r="G91" s="118"/>
    </row>
    <row r="92" spans="1:7" ht="15" customHeight="1">
      <c r="A92" s="229"/>
      <c r="B92" s="12" t="s">
        <v>176</v>
      </c>
      <c r="C92" s="99"/>
      <c r="D92" s="116"/>
      <c r="E92" s="94"/>
      <c r="F92" s="94"/>
      <c r="G92" s="112"/>
    </row>
    <row r="93" spans="1:7" ht="15" customHeight="1">
      <c r="A93" s="229"/>
      <c r="B93" s="12" t="s">
        <v>177</v>
      </c>
      <c r="C93" s="99"/>
      <c r="D93" s="116"/>
      <c r="E93" s="94"/>
      <c r="F93" s="94"/>
      <c r="G93" s="112"/>
    </row>
    <row r="94" spans="1:7" ht="15" customHeight="1">
      <c r="A94" s="229"/>
      <c r="B94" s="12" t="s">
        <v>178</v>
      </c>
      <c r="C94" s="99"/>
      <c r="D94" s="116"/>
      <c r="E94" s="94"/>
      <c r="F94" s="94"/>
      <c r="G94" s="112"/>
    </row>
    <row r="95" spans="1:7" ht="15" customHeight="1">
      <c r="A95" s="229"/>
      <c r="B95" s="12" t="s">
        <v>179</v>
      </c>
      <c r="C95" s="99"/>
      <c r="D95" s="116"/>
      <c r="E95" s="94"/>
      <c r="F95" s="94"/>
      <c r="G95" s="112"/>
    </row>
    <row r="96" spans="1:7" ht="15" customHeight="1">
      <c r="A96" s="229"/>
      <c r="B96" s="12" t="s">
        <v>180</v>
      </c>
      <c r="C96" s="99"/>
      <c r="D96" s="116"/>
      <c r="E96" s="94"/>
      <c r="F96" s="94"/>
      <c r="G96" s="112"/>
    </row>
    <row r="97" spans="1:7" ht="15" customHeight="1">
      <c r="A97" s="229"/>
      <c r="B97" s="12" t="s">
        <v>181</v>
      </c>
      <c r="C97" s="99"/>
      <c r="D97" s="116"/>
      <c r="E97" s="94"/>
      <c r="F97" s="94"/>
      <c r="G97" s="112"/>
    </row>
    <row r="98" spans="1:7" ht="15" customHeight="1">
      <c r="A98" s="229"/>
      <c r="B98" s="12" t="s">
        <v>182</v>
      </c>
      <c r="C98" s="99"/>
      <c r="D98" s="116"/>
      <c r="E98" s="94"/>
      <c r="F98" s="94"/>
      <c r="G98" s="112"/>
    </row>
    <row r="99" spans="1:7" ht="15" customHeight="1">
      <c r="A99" s="230"/>
      <c r="B99" s="12" t="s">
        <v>183</v>
      </c>
      <c r="C99" s="99"/>
      <c r="D99" s="116"/>
      <c r="E99" s="94"/>
      <c r="F99" s="94"/>
      <c r="G99" s="112"/>
    </row>
    <row r="100" spans="1:7" ht="20.100000000000001" customHeight="1">
      <c r="A100" s="5"/>
      <c r="B100" s="5"/>
      <c r="C100" s="5"/>
      <c r="D100" s="5"/>
      <c r="E100" s="5"/>
      <c r="F100" s="5"/>
      <c r="G100" s="5"/>
    </row>
    <row r="101" spans="1:7" ht="20.100000000000001" customHeight="1">
      <c r="A101" s="5" t="s">
        <v>202</v>
      </c>
      <c r="B101" s="5"/>
      <c r="C101" s="5"/>
      <c r="D101" s="5"/>
      <c r="E101" s="5"/>
      <c r="F101" s="5"/>
      <c r="G101" s="5"/>
    </row>
    <row r="102" spans="1:7" ht="20.100000000000001" customHeight="1">
      <c r="A102" s="222"/>
      <c r="B102" s="223"/>
      <c r="C102" s="223"/>
      <c r="D102" s="223"/>
      <c r="E102" s="223"/>
      <c r="F102" s="224"/>
      <c r="G102" s="5"/>
    </row>
    <row r="103" spans="1:7" ht="20.100000000000001" customHeight="1">
      <c r="A103" s="225"/>
      <c r="B103" s="226"/>
      <c r="C103" s="226"/>
      <c r="D103" s="226"/>
      <c r="E103" s="226"/>
      <c r="F103" s="227"/>
      <c r="G103" s="5"/>
    </row>
    <row r="104" spans="1:7" ht="20.100000000000001" customHeight="1">
      <c r="A104" s="127"/>
      <c r="B104" s="127"/>
      <c r="C104" s="127"/>
      <c r="D104" s="127"/>
      <c r="E104" s="127"/>
      <c r="F104" s="127"/>
      <c r="G104" s="5"/>
    </row>
    <row r="105" spans="1:7" ht="20.100000000000001" customHeight="1"/>
    <row r="106" spans="1:7" ht="20.100000000000001" customHeight="1"/>
    <row r="107" spans="1:7" ht="20.100000000000001" customHeight="1"/>
    <row r="108" spans="1:7" ht="20.100000000000001" customHeight="1"/>
    <row r="109" spans="1:7" ht="20.100000000000001" customHeight="1"/>
    <row r="110" spans="1:7" ht="20.100000000000001" customHeight="1"/>
    <row r="111" spans="1:7" ht="20.100000000000001" customHeight="1"/>
    <row r="112" spans="1:7"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sheetData>
  <mergeCells count="55">
    <mergeCell ref="C50:D50"/>
    <mergeCell ref="C39:D39"/>
    <mergeCell ref="C43:D43"/>
    <mergeCell ref="C44:D44"/>
    <mergeCell ref="A102:F103"/>
    <mergeCell ref="D9:E9"/>
    <mergeCell ref="D10:E10"/>
    <mergeCell ref="C51:D51"/>
    <mergeCell ref="C52:D52"/>
    <mergeCell ref="A78:A99"/>
    <mergeCell ref="A77:D77"/>
    <mergeCell ref="A68:A74"/>
    <mergeCell ref="A67:D67"/>
    <mergeCell ref="C45:D45"/>
    <mergeCell ref="C46:D46"/>
    <mergeCell ref="C47:D47"/>
    <mergeCell ref="C48:D48"/>
    <mergeCell ref="C49:D49"/>
    <mergeCell ref="C36:D36"/>
    <mergeCell ref="C37:D37"/>
    <mergeCell ref="C40:D40"/>
    <mergeCell ref="C41:D41"/>
    <mergeCell ref="C42:D42"/>
    <mergeCell ref="C38:D38"/>
    <mergeCell ref="C32:D32"/>
    <mergeCell ref="C21:D21"/>
    <mergeCell ref="C22:D22"/>
    <mergeCell ref="C23:D23"/>
    <mergeCell ref="C24:D24"/>
    <mergeCell ref="C25:D25"/>
    <mergeCell ref="C26:D26"/>
    <mergeCell ref="C27:D27"/>
    <mergeCell ref="C28:D28"/>
    <mergeCell ref="C29:D29"/>
    <mergeCell ref="C30:D30"/>
    <mergeCell ref="C31:D31"/>
    <mergeCell ref="C33:D33"/>
    <mergeCell ref="C34:D34"/>
    <mergeCell ref="C35:D35"/>
    <mergeCell ref="A2:G2"/>
    <mergeCell ref="A15:D15"/>
    <mergeCell ref="A16:A38"/>
    <mergeCell ref="A39:A52"/>
    <mergeCell ref="A57:A64"/>
    <mergeCell ref="C20:D20"/>
    <mergeCell ref="A3:G3"/>
    <mergeCell ref="A5:G5"/>
    <mergeCell ref="D7:E7"/>
    <mergeCell ref="D8:E8"/>
    <mergeCell ref="D11:E11"/>
    <mergeCell ref="D12:E12"/>
    <mergeCell ref="C16:D16"/>
    <mergeCell ref="C17:D17"/>
    <mergeCell ref="C18:D18"/>
    <mergeCell ref="C19:D19"/>
  </mergeCells>
  <phoneticPr fontId="2"/>
  <dataValidations count="2">
    <dataValidation type="list" showInputMessage="1" showErrorMessage="1" sqref="E78:F99 E68:F74 E57:E64 E16:E52">
      <formula1>"○,　"</formula1>
    </dataValidation>
    <dataValidation showInputMessage="1" showErrorMessage="1" sqref="E53:E54"/>
  </dataValidations>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R20"/>
  <sheetViews>
    <sheetView showGridLines="0" view="pageBreakPreview" zoomScaleNormal="100" zoomScaleSheetLayoutView="100" workbookViewId="0"/>
  </sheetViews>
  <sheetFormatPr defaultRowHeight="13.5"/>
  <cols>
    <col min="1" max="1" width="3.5" customWidth="1"/>
    <col min="2" max="2" width="15.5" customWidth="1"/>
    <col min="3" max="3" width="16.75" customWidth="1"/>
    <col min="4" max="4" width="16.625" customWidth="1"/>
    <col min="5" max="5" width="11.625" customWidth="1"/>
    <col min="6" max="10" width="16.75" customWidth="1"/>
    <col min="11" max="11" width="9.75" style="15" hidden="1" customWidth="1"/>
    <col min="12" max="12" width="10.25" style="13" hidden="1" customWidth="1"/>
    <col min="13" max="18" width="9" style="13"/>
  </cols>
  <sheetData>
    <row r="1" spans="1:18" ht="27" customHeight="1" thickBot="1">
      <c r="A1" s="3" t="s">
        <v>42</v>
      </c>
      <c r="B1" s="3"/>
      <c r="C1" s="3"/>
      <c r="D1" s="3"/>
      <c r="E1" s="3"/>
      <c r="F1" s="3"/>
      <c r="G1" s="3"/>
      <c r="H1" s="3"/>
      <c r="I1" s="3"/>
      <c r="J1" s="3"/>
      <c r="K1" s="19">
        <v>11</v>
      </c>
      <c r="L1" s="17">
        <f>IF(E7&lt;K1,1,IF(AND(E7&gt;=K1,E7&lt;K2),2,IF(AND(E7&gt;=K2,E7&lt;K3),3,IF(E7&gt;=K3,4))))</f>
        <v>4</v>
      </c>
    </row>
    <row r="2" spans="1:18" ht="27" customHeight="1" thickBot="1">
      <c r="A2" s="3"/>
      <c r="B2" s="241" t="s">
        <v>41</v>
      </c>
      <c r="C2" s="241"/>
      <c r="D2" s="241"/>
      <c r="E2" s="241"/>
      <c r="F2" s="241"/>
      <c r="G2" s="241"/>
      <c r="H2" s="241"/>
      <c r="I2" s="241"/>
      <c r="J2" s="241"/>
      <c r="K2" s="20">
        <v>21</v>
      </c>
      <c r="L2" s="21">
        <f>VLOOKUP(L1,K4:L7,2,FALSE)</f>
        <v>2600000</v>
      </c>
    </row>
    <row r="3" spans="1:18" ht="15" customHeight="1">
      <c r="A3" s="3"/>
      <c r="B3" s="52"/>
      <c r="C3" s="52"/>
      <c r="D3" s="51"/>
      <c r="E3" s="51"/>
      <c r="F3" s="69"/>
      <c r="G3" s="69"/>
      <c r="H3" s="69"/>
      <c r="I3" s="69"/>
      <c r="J3" s="69"/>
      <c r="K3" s="20">
        <v>31</v>
      </c>
    </row>
    <row r="4" spans="1:18" ht="15" customHeight="1">
      <c r="A4" s="3"/>
      <c r="B4" s="52"/>
      <c r="C4" s="52"/>
      <c r="D4" s="51"/>
      <c r="E4" s="51"/>
      <c r="F4" s="69"/>
      <c r="G4" s="69"/>
      <c r="H4" s="69"/>
      <c r="I4" s="69"/>
      <c r="J4" s="69"/>
      <c r="K4" s="16">
        <v>1</v>
      </c>
      <c r="L4" s="18">
        <v>1000000</v>
      </c>
    </row>
    <row r="5" spans="1:18" ht="22.5" customHeight="1">
      <c r="A5" s="3"/>
      <c r="B5" s="70" t="s">
        <v>23</v>
      </c>
      <c r="C5" s="242" t="s">
        <v>30</v>
      </c>
      <c r="D5" s="243"/>
      <c r="E5" s="244" t="s">
        <v>27</v>
      </c>
      <c r="F5" s="49"/>
      <c r="G5" s="48"/>
      <c r="H5" s="48"/>
      <c r="I5" s="48"/>
      <c r="J5" s="48"/>
      <c r="K5" s="16">
        <v>2</v>
      </c>
      <c r="L5" s="18">
        <v>1600000</v>
      </c>
    </row>
    <row r="6" spans="1:18" ht="22.5" customHeight="1">
      <c r="A6" s="3"/>
      <c r="B6" s="70" t="s">
        <v>24</v>
      </c>
      <c r="C6" s="242" t="s">
        <v>31</v>
      </c>
      <c r="D6" s="243"/>
      <c r="E6" s="245"/>
      <c r="F6" s="49"/>
      <c r="G6" s="48"/>
      <c r="H6" s="48"/>
      <c r="I6" s="48"/>
      <c r="J6" s="48"/>
      <c r="K6" s="16">
        <v>3</v>
      </c>
      <c r="L6" s="18">
        <v>2000000</v>
      </c>
    </row>
    <row r="7" spans="1:18" ht="22.5" customHeight="1">
      <c r="A7" s="3"/>
      <c r="B7" s="70" t="s">
        <v>25</v>
      </c>
      <c r="C7" s="242" t="s">
        <v>32</v>
      </c>
      <c r="D7" s="246"/>
      <c r="E7" s="50">
        <v>47.5</v>
      </c>
      <c r="F7" s="49"/>
      <c r="G7" s="48"/>
      <c r="H7" s="48"/>
      <c r="I7" s="48"/>
      <c r="J7" s="48"/>
      <c r="K7" s="16">
        <v>4</v>
      </c>
      <c r="L7" s="18">
        <v>2600000</v>
      </c>
    </row>
    <row r="8" spans="1:18" ht="16.149999999999999" customHeight="1">
      <c r="A8" s="3"/>
      <c r="B8" s="46"/>
      <c r="C8" s="46"/>
      <c r="D8" s="46"/>
      <c r="E8" s="47"/>
      <c r="F8" s="46"/>
      <c r="G8" s="46"/>
      <c r="H8" s="46"/>
      <c r="I8" s="46"/>
      <c r="J8" s="45" t="s">
        <v>1</v>
      </c>
    </row>
    <row r="9" spans="1:18" ht="27" customHeight="1">
      <c r="A9" s="3"/>
      <c r="B9" s="240" t="s">
        <v>40</v>
      </c>
      <c r="C9" s="240"/>
      <c r="D9" s="68" t="s">
        <v>11</v>
      </c>
      <c r="E9" s="68" t="s">
        <v>8</v>
      </c>
      <c r="F9" s="68" t="s">
        <v>9</v>
      </c>
      <c r="G9" s="68" t="s">
        <v>0</v>
      </c>
      <c r="H9" s="68" t="s">
        <v>28</v>
      </c>
      <c r="I9" s="68" t="s">
        <v>29</v>
      </c>
      <c r="J9" s="68" t="s">
        <v>39</v>
      </c>
    </row>
    <row r="10" spans="1:18">
      <c r="A10" s="3"/>
      <c r="B10" s="234"/>
      <c r="C10" s="234"/>
      <c r="D10" s="44"/>
      <c r="E10" s="43" t="s">
        <v>7</v>
      </c>
      <c r="F10" s="42" t="s">
        <v>2</v>
      </c>
      <c r="G10" s="42" t="s">
        <v>3</v>
      </c>
      <c r="H10" s="42" t="s">
        <v>4</v>
      </c>
      <c r="I10" s="42" t="s">
        <v>5</v>
      </c>
      <c r="J10" s="42" t="s">
        <v>6</v>
      </c>
    </row>
    <row r="11" spans="1:18" s="1" customFormat="1" ht="27" customHeight="1">
      <c r="A11" s="37"/>
      <c r="B11" s="235" t="s">
        <v>38</v>
      </c>
      <c r="C11" s="235"/>
      <c r="D11" s="67" t="s">
        <v>33</v>
      </c>
      <c r="E11" s="41"/>
      <c r="F11" s="40">
        <v>1744930</v>
      </c>
      <c r="G11" s="40">
        <v>1586300</v>
      </c>
      <c r="H11" s="138">
        <f>ROUNDDOWN(G16/2,-3)</f>
        <v>955000</v>
      </c>
      <c r="I11" s="138">
        <f>MIN(H11,L2)</f>
        <v>955000</v>
      </c>
      <c r="J11" s="138">
        <f>I11</f>
        <v>955000</v>
      </c>
      <c r="K11" s="15"/>
      <c r="L11" s="14"/>
      <c r="M11" s="14"/>
      <c r="N11" s="14"/>
      <c r="O11" s="14"/>
      <c r="P11" s="14"/>
      <c r="Q11" s="14"/>
      <c r="R11" s="14"/>
    </row>
    <row r="12" spans="1:18" s="1" customFormat="1" ht="27" customHeight="1">
      <c r="A12" s="37"/>
      <c r="B12" s="235" t="s">
        <v>37</v>
      </c>
      <c r="C12" s="235"/>
      <c r="D12" s="67" t="s">
        <v>36</v>
      </c>
      <c r="E12" s="41">
        <v>5</v>
      </c>
      <c r="F12" s="40">
        <v>220000</v>
      </c>
      <c r="G12" s="40">
        <v>200000</v>
      </c>
      <c r="H12" s="138"/>
      <c r="I12" s="138"/>
      <c r="J12" s="138"/>
      <c r="K12" s="15"/>
      <c r="L12" s="14"/>
      <c r="M12" s="14"/>
      <c r="N12" s="14"/>
      <c r="O12" s="14"/>
      <c r="P12" s="14"/>
      <c r="Q12" s="14"/>
      <c r="R12" s="14"/>
    </row>
    <row r="13" spans="1:18" s="1" customFormat="1" ht="27" customHeight="1">
      <c r="A13" s="37"/>
      <c r="B13" s="235" t="s">
        <v>35</v>
      </c>
      <c r="C13" s="235"/>
      <c r="D13" s="67"/>
      <c r="E13" s="41"/>
      <c r="F13" s="40">
        <v>137720</v>
      </c>
      <c r="G13" s="40">
        <v>125200</v>
      </c>
      <c r="H13" s="138"/>
      <c r="I13" s="138"/>
      <c r="J13" s="138"/>
      <c r="K13" s="14"/>
      <c r="L13" s="14"/>
      <c r="M13" s="14"/>
      <c r="N13" s="14"/>
      <c r="O13" s="14"/>
      <c r="P13" s="14"/>
      <c r="Q13" s="14"/>
      <c r="R13" s="14"/>
    </row>
    <row r="14" spans="1:18" s="1" customFormat="1" ht="27" customHeight="1">
      <c r="A14" s="37"/>
      <c r="B14" s="235"/>
      <c r="C14" s="235"/>
      <c r="D14" s="41"/>
      <c r="E14" s="41"/>
      <c r="F14" s="40"/>
      <c r="G14" s="40"/>
      <c r="H14" s="138"/>
      <c r="I14" s="138"/>
      <c r="J14" s="138"/>
      <c r="K14" s="14"/>
      <c r="L14" s="14"/>
      <c r="M14" s="14"/>
      <c r="N14" s="14"/>
      <c r="O14" s="14"/>
      <c r="P14" s="14"/>
      <c r="Q14" s="14"/>
      <c r="R14" s="14"/>
    </row>
    <row r="15" spans="1:18" s="1" customFormat="1" ht="27" customHeight="1" thickBot="1">
      <c r="A15" s="37"/>
      <c r="B15" s="236"/>
      <c r="C15" s="236"/>
      <c r="D15" s="39"/>
      <c r="E15" s="39"/>
      <c r="F15" s="38"/>
      <c r="G15" s="38"/>
      <c r="H15" s="138"/>
      <c r="I15" s="138"/>
      <c r="J15" s="138"/>
      <c r="K15" s="14"/>
      <c r="L15" s="14"/>
      <c r="M15" s="14"/>
      <c r="N15" s="14"/>
      <c r="O15" s="14"/>
      <c r="P15" s="14"/>
      <c r="Q15" s="14"/>
      <c r="R15" s="14"/>
    </row>
    <row r="16" spans="1:18" s="1" customFormat="1" ht="27" customHeight="1" thickTop="1">
      <c r="A16" s="37"/>
      <c r="B16" s="237"/>
      <c r="C16" s="238"/>
      <c r="D16" s="238"/>
      <c r="E16" s="239"/>
      <c r="F16" s="34">
        <f>SUM(F11:F15)</f>
        <v>2102650</v>
      </c>
      <c r="G16" s="34">
        <f>SUM(G11:G15)</f>
        <v>1911500</v>
      </c>
      <c r="H16" s="138"/>
      <c r="I16" s="138"/>
      <c r="J16" s="138"/>
      <c r="K16" s="14"/>
      <c r="L16" s="14"/>
      <c r="M16" s="14"/>
      <c r="N16" s="14"/>
      <c r="O16" s="14"/>
      <c r="P16" s="14"/>
      <c r="Q16" s="14"/>
      <c r="R16" s="14"/>
    </row>
    <row r="17" spans="1:10" ht="14.1" customHeight="1">
      <c r="A17" s="3"/>
      <c r="B17" s="4" t="s">
        <v>10</v>
      </c>
      <c r="C17" s="3"/>
      <c r="D17" s="3"/>
      <c r="E17" s="3"/>
      <c r="F17" s="3"/>
      <c r="G17" s="3"/>
      <c r="H17" s="3"/>
      <c r="I17" s="3"/>
      <c r="J17" s="3"/>
    </row>
    <row r="18" spans="1:10" ht="14.1" customHeight="1">
      <c r="A18" s="3"/>
      <c r="B18" s="4" t="s">
        <v>34</v>
      </c>
      <c r="C18" s="3"/>
      <c r="D18" s="3"/>
      <c r="E18" s="3"/>
      <c r="F18" s="3"/>
      <c r="G18" s="3"/>
      <c r="H18" s="3"/>
      <c r="I18" s="3"/>
      <c r="J18" s="3"/>
    </row>
    <row r="19" spans="1:10" ht="14.1" customHeight="1">
      <c r="A19" s="3"/>
      <c r="B19" s="4"/>
      <c r="C19" s="3"/>
      <c r="D19" s="3"/>
      <c r="E19" s="3"/>
      <c r="F19" s="3"/>
      <c r="G19" s="3"/>
      <c r="H19" s="3"/>
      <c r="I19" s="3"/>
      <c r="J19" s="3"/>
    </row>
    <row r="20" spans="1:10">
      <c r="A20" s="2"/>
      <c r="B20" s="2"/>
      <c r="C20" s="2"/>
      <c r="D20" s="2"/>
      <c r="E20" s="2"/>
      <c r="F20" s="2"/>
      <c r="G20" s="2"/>
      <c r="H20" s="2"/>
      <c r="I20" s="2"/>
      <c r="J20" s="2"/>
    </row>
  </sheetData>
  <sheetProtection password="B8DC" sheet="1" objects="1" scenarios="1"/>
  <mergeCells count="16">
    <mergeCell ref="B9:C9"/>
    <mergeCell ref="B2:J2"/>
    <mergeCell ref="C5:D5"/>
    <mergeCell ref="E5:E6"/>
    <mergeCell ref="C6:D6"/>
    <mergeCell ref="C7:D7"/>
    <mergeCell ref="B10:C10"/>
    <mergeCell ref="B11:C11"/>
    <mergeCell ref="H11:H16"/>
    <mergeCell ref="I11:I16"/>
    <mergeCell ref="J11:J16"/>
    <mergeCell ref="B12:C12"/>
    <mergeCell ref="B13:C13"/>
    <mergeCell ref="B14:C14"/>
    <mergeCell ref="B15:C15"/>
    <mergeCell ref="B16:E16"/>
  </mergeCells>
  <phoneticPr fontId="2"/>
  <printOptions horizontalCentered="1"/>
  <pageMargins left="0.55118110236220474" right="0.55118110236220474" top="0.98425196850393704" bottom="0.98425196850393704" header="0.51181102362204722" footer="0.51181102362204722"/>
  <pageSetup paperSize="9" scale="85" orientation="landscape" cellComments="asDisplayed"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75"/>
  <sheetViews>
    <sheetView showGridLines="0" view="pageBreakPreview" zoomScaleNormal="100" zoomScaleSheetLayoutView="100" workbookViewId="0">
      <selection activeCell="C16" sqref="C16:D16"/>
    </sheetView>
  </sheetViews>
  <sheetFormatPr defaultRowHeight="13.5"/>
  <cols>
    <col min="1" max="1" width="25.625" customWidth="1"/>
    <col min="2" max="2" width="20.625" customWidth="1"/>
    <col min="3" max="3" width="25.625" customWidth="1"/>
    <col min="4" max="4" width="20.625" customWidth="1"/>
    <col min="5" max="6" width="9" customWidth="1"/>
  </cols>
  <sheetData>
    <row r="1" spans="1:4" ht="20.100000000000001" customHeight="1">
      <c r="A1" s="5" t="s">
        <v>12</v>
      </c>
      <c r="B1" s="5"/>
      <c r="C1" s="5"/>
      <c r="D1" s="5"/>
    </row>
    <row r="2" spans="1:4" ht="20.100000000000001" customHeight="1">
      <c r="A2" s="143" t="s">
        <v>13</v>
      </c>
      <c r="B2" s="143"/>
      <c r="C2" s="143"/>
      <c r="D2" s="143"/>
    </row>
    <row r="3" spans="1:4" ht="20.100000000000001" customHeight="1">
      <c r="A3" s="35"/>
      <c r="B3" s="5"/>
      <c r="C3" s="5"/>
      <c r="D3" s="5"/>
    </row>
    <row r="4" spans="1:4" ht="20.100000000000001" customHeight="1">
      <c r="A4" s="144" t="s">
        <v>14</v>
      </c>
      <c r="B4" s="144"/>
      <c r="C4" s="144" t="s">
        <v>15</v>
      </c>
      <c r="D4" s="144"/>
    </row>
    <row r="5" spans="1:4" ht="20.100000000000001" customHeight="1">
      <c r="A5" s="6" t="s">
        <v>16</v>
      </c>
      <c r="B5" s="7">
        <v>955000</v>
      </c>
      <c r="C5" s="6" t="s">
        <v>38</v>
      </c>
      <c r="D5" s="7">
        <v>1744930</v>
      </c>
    </row>
    <row r="6" spans="1:4" ht="20.100000000000001" customHeight="1">
      <c r="A6" s="8" t="s">
        <v>17</v>
      </c>
      <c r="B6" s="9">
        <v>1147650</v>
      </c>
      <c r="C6" s="8" t="s">
        <v>37</v>
      </c>
      <c r="D6" s="9">
        <v>220000</v>
      </c>
    </row>
    <row r="7" spans="1:4" ht="20.100000000000001" customHeight="1">
      <c r="A7" s="8"/>
      <c r="B7" s="9"/>
      <c r="C7" s="8" t="s">
        <v>35</v>
      </c>
      <c r="D7" s="9">
        <v>137720</v>
      </c>
    </row>
    <row r="8" spans="1:4" ht="20.100000000000001" customHeight="1">
      <c r="A8" s="8"/>
      <c r="B8" s="9"/>
      <c r="C8" s="8"/>
      <c r="D8" s="9"/>
    </row>
    <row r="9" spans="1:4" ht="20.100000000000001" customHeight="1">
      <c r="A9" s="8"/>
      <c r="B9" s="9"/>
      <c r="C9" s="8"/>
      <c r="D9" s="9"/>
    </row>
    <row r="10" spans="1:4" ht="20.100000000000001" customHeight="1">
      <c r="A10" s="10"/>
      <c r="B10" s="11"/>
      <c r="C10" s="10"/>
      <c r="D10" s="11"/>
    </row>
    <row r="11" spans="1:4" ht="20.100000000000001" customHeight="1">
      <c r="A11" s="12" t="s">
        <v>18</v>
      </c>
      <c r="B11" s="36">
        <v>2102650</v>
      </c>
      <c r="C11" s="12" t="s">
        <v>19</v>
      </c>
      <c r="D11" s="36">
        <f>SUM(D5:D7)</f>
        <v>2102650</v>
      </c>
    </row>
    <row r="12" spans="1:4" ht="20.100000000000001" customHeight="1">
      <c r="A12" s="5"/>
      <c r="B12" s="5"/>
      <c r="C12" s="5"/>
      <c r="D12" s="5"/>
    </row>
    <row r="13" spans="1:4" ht="20.100000000000001" customHeight="1">
      <c r="A13" s="143" t="s">
        <v>61</v>
      </c>
      <c r="B13" s="143"/>
      <c r="C13" s="5"/>
      <c r="D13" s="5"/>
    </row>
    <row r="14" spans="1:4" ht="20.100000000000001" customHeight="1">
      <c r="A14" s="5"/>
      <c r="B14" s="5"/>
      <c r="C14" s="5"/>
      <c r="D14" s="5"/>
    </row>
    <row r="15" spans="1:4" ht="20.100000000000001" customHeight="1">
      <c r="A15" s="5"/>
      <c r="B15" s="5"/>
      <c r="C15" s="5" t="s">
        <v>62</v>
      </c>
      <c r="D15" s="5"/>
    </row>
    <row r="16" spans="1:4" ht="20.100000000000001" customHeight="1">
      <c r="A16" s="5"/>
      <c r="B16" s="5"/>
      <c r="C16" s="145" t="s">
        <v>63</v>
      </c>
      <c r="D16" s="145"/>
    </row>
    <row r="17" spans="1:4" ht="20.100000000000001" customHeight="1">
      <c r="A17" s="5"/>
      <c r="B17" s="5"/>
      <c r="C17" s="5"/>
      <c r="D17" s="5"/>
    </row>
    <row r="18" spans="1:4" ht="20.100000000000001" customHeight="1">
      <c r="A18" s="5"/>
      <c r="B18" s="5"/>
      <c r="C18" s="5"/>
      <c r="D18" s="5"/>
    </row>
    <row r="19" spans="1:4" ht="20.100000000000001" customHeight="1">
      <c r="A19" s="5"/>
      <c r="B19" s="5"/>
      <c r="C19" s="5"/>
      <c r="D19" s="5"/>
    </row>
    <row r="20" spans="1:4" ht="20.100000000000001" customHeight="1">
      <c r="A20" s="5"/>
      <c r="B20" s="5"/>
      <c r="C20" s="5"/>
      <c r="D20" s="5"/>
    </row>
    <row r="21" spans="1:4" ht="20.100000000000001" customHeight="1">
      <c r="A21" s="5"/>
      <c r="B21" s="5"/>
      <c r="C21" s="5"/>
      <c r="D21" s="5"/>
    </row>
    <row r="22" spans="1:4" ht="20.100000000000001" customHeight="1">
      <c r="A22" s="5"/>
      <c r="B22" s="5"/>
      <c r="C22" s="5"/>
      <c r="D22" s="5"/>
    </row>
    <row r="23" spans="1:4" ht="20.100000000000001" customHeight="1">
      <c r="A23" s="5"/>
      <c r="B23" s="5"/>
      <c r="C23" s="5"/>
      <c r="D23" s="5"/>
    </row>
    <row r="24" spans="1:4" ht="20.100000000000001" customHeight="1">
      <c r="A24" s="5"/>
      <c r="B24" s="5"/>
      <c r="C24" s="5"/>
      <c r="D24" s="5"/>
    </row>
    <row r="25" spans="1:4" ht="20.100000000000001" customHeight="1"/>
    <row r="26" spans="1:4" ht="20.100000000000001" customHeight="1"/>
    <row r="27" spans="1:4" ht="20.100000000000001" customHeight="1"/>
    <row r="28" spans="1:4" ht="20.100000000000001" customHeight="1"/>
    <row r="29" spans="1:4" ht="20.100000000000001" customHeight="1"/>
    <row r="30" spans="1:4" ht="20.100000000000001" customHeight="1"/>
    <row r="31" spans="1:4" ht="20.100000000000001" customHeight="1"/>
    <row r="32" spans="1:4" ht="20.100000000000001" customHeight="1"/>
    <row r="33" ht="20.100000000000001" customHeight="1"/>
    <row r="34" ht="20.100000000000001" customHeight="1"/>
    <row r="35" ht="20.100000000000001" customHeight="1"/>
    <row r="36" ht="20.100000000000001" customHeight="1"/>
    <row r="37" ht="20.100000000000001" customHeight="1"/>
    <row r="38" ht="20.100000000000001" customHeight="1"/>
    <row r="39" ht="20.100000000000001" customHeight="1"/>
    <row r="40" ht="20.100000000000001" customHeight="1"/>
    <row r="41" ht="20.100000000000001" customHeight="1"/>
    <row r="42" ht="20.100000000000001" customHeight="1"/>
    <row r="43" ht="20.100000000000001" customHeight="1"/>
    <row r="44" ht="20.100000000000001" customHeight="1"/>
    <row r="45" ht="20.100000000000001" customHeight="1"/>
    <row r="46" ht="20.100000000000001" customHeight="1"/>
    <row r="47" ht="20.100000000000001" customHeight="1"/>
    <row r="48"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sheetData>
  <mergeCells count="5">
    <mergeCell ref="A2:D2"/>
    <mergeCell ref="A4:B4"/>
    <mergeCell ref="C4:D4"/>
    <mergeCell ref="A13:B13"/>
    <mergeCell ref="C16:D16"/>
  </mergeCells>
  <phoneticPr fontId="2"/>
  <pageMargins left="0.7" right="0.7" top="0.75" bottom="0.75" header="0.3" footer="0.3"/>
  <pageSetup paperSize="9" scale="94"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33"/>
  <sheetViews>
    <sheetView showGridLines="0" view="pageBreakPreview" topLeftCell="A25" zoomScale="96" zoomScaleNormal="100" zoomScaleSheetLayoutView="96" workbookViewId="0">
      <selection activeCell="A31" sqref="A31:XFD31"/>
    </sheetView>
  </sheetViews>
  <sheetFormatPr defaultRowHeight="13.5"/>
  <cols>
    <col min="1" max="1" width="13.25" customWidth="1"/>
    <col min="2" max="2" width="4.75" customWidth="1"/>
    <col min="3" max="3" width="20.125" customWidth="1"/>
    <col min="4" max="5" width="15.75" customWidth="1"/>
    <col min="6" max="6" width="13" customWidth="1"/>
    <col min="7" max="8" width="9.25" customWidth="1"/>
    <col min="257" max="257" width="13.25" customWidth="1"/>
    <col min="258" max="258" width="4.75" customWidth="1"/>
    <col min="259" max="259" width="20.125" customWidth="1"/>
    <col min="260" max="261" width="15.75" customWidth="1"/>
    <col min="262" max="262" width="13" customWidth="1"/>
    <col min="263" max="264" width="9.25" customWidth="1"/>
    <col min="513" max="513" width="13.25" customWidth="1"/>
    <col min="514" max="514" width="4.75" customWidth="1"/>
    <col min="515" max="515" width="20.125" customWidth="1"/>
    <col min="516" max="517" width="15.75" customWidth="1"/>
    <col min="518" max="518" width="13" customWidth="1"/>
    <col min="519" max="520" width="9.25" customWidth="1"/>
    <col min="769" max="769" width="13.25" customWidth="1"/>
    <col min="770" max="770" width="4.75" customWidth="1"/>
    <col min="771" max="771" width="20.125" customWidth="1"/>
    <col min="772" max="773" width="15.75" customWidth="1"/>
    <col min="774" max="774" width="13" customWidth="1"/>
    <col min="775" max="776" width="9.25" customWidth="1"/>
    <col min="1025" max="1025" width="13.25" customWidth="1"/>
    <col min="1026" max="1026" width="4.75" customWidth="1"/>
    <col min="1027" max="1027" width="20.125" customWidth="1"/>
    <col min="1028" max="1029" width="15.75" customWidth="1"/>
    <col min="1030" max="1030" width="13" customWidth="1"/>
    <col min="1031" max="1032" width="9.25" customWidth="1"/>
    <col min="1281" max="1281" width="13.25" customWidth="1"/>
    <col min="1282" max="1282" width="4.75" customWidth="1"/>
    <col min="1283" max="1283" width="20.125" customWidth="1"/>
    <col min="1284" max="1285" width="15.75" customWidth="1"/>
    <col min="1286" max="1286" width="13" customWidth="1"/>
    <col min="1287" max="1288" width="9.25" customWidth="1"/>
    <col min="1537" max="1537" width="13.25" customWidth="1"/>
    <col min="1538" max="1538" width="4.75" customWidth="1"/>
    <col min="1539" max="1539" width="20.125" customWidth="1"/>
    <col min="1540" max="1541" width="15.75" customWidth="1"/>
    <col min="1542" max="1542" width="13" customWidth="1"/>
    <col min="1543" max="1544" width="9.25" customWidth="1"/>
    <col min="1793" max="1793" width="13.25" customWidth="1"/>
    <col min="1794" max="1794" width="4.75" customWidth="1"/>
    <col min="1795" max="1795" width="20.125" customWidth="1"/>
    <col min="1796" max="1797" width="15.75" customWidth="1"/>
    <col min="1798" max="1798" width="13" customWidth="1"/>
    <col min="1799" max="1800" width="9.25" customWidth="1"/>
    <col min="2049" max="2049" width="13.25" customWidth="1"/>
    <col min="2050" max="2050" width="4.75" customWidth="1"/>
    <col min="2051" max="2051" width="20.125" customWidth="1"/>
    <col min="2052" max="2053" width="15.75" customWidth="1"/>
    <col min="2054" max="2054" width="13" customWidth="1"/>
    <col min="2055" max="2056" width="9.25" customWidth="1"/>
    <col min="2305" max="2305" width="13.25" customWidth="1"/>
    <col min="2306" max="2306" width="4.75" customWidth="1"/>
    <col min="2307" max="2307" width="20.125" customWidth="1"/>
    <col min="2308" max="2309" width="15.75" customWidth="1"/>
    <col min="2310" max="2310" width="13" customWidth="1"/>
    <col min="2311" max="2312" width="9.25" customWidth="1"/>
    <col min="2561" max="2561" width="13.25" customWidth="1"/>
    <col min="2562" max="2562" width="4.75" customWidth="1"/>
    <col min="2563" max="2563" width="20.125" customWidth="1"/>
    <col min="2564" max="2565" width="15.75" customWidth="1"/>
    <col min="2566" max="2566" width="13" customWidth="1"/>
    <col min="2567" max="2568" width="9.25" customWidth="1"/>
    <col min="2817" max="2817" width="13.25" customWidth="1"/>
    <col min="2818" max="2818" width="4.75" customWidth="1"/>
    <col min="2819" max="2819" width="20.125" customWidth="1"/>
    <col min="2820" max="2821" width="15.75" customWidth="1"/>
    <col min="2822" max="2822" width="13" customWidth="1"/>
    <col min="2823" max="2824" width="9.25" customWidth="1"/>
    <col min="3073" max="3073" width="13.25" customWidth="1"/>
    <col min="3074" max="3074" width="4.75" customWidth="1"/>
    <col min="3075" max="3075" width="20.125" customWidth="1"/>
    <col min="3076" max="3077" width="15.75" customWidth="1"/>
    <col min="3078" max="3078" width="13" customWidth="1"/>
    <col min="3079" max="3080" width="9.25" customWidth="1"/>
    <col min="3329" max="3329" width="13.25" customWidth="1"/>
    <col min="3330" max="3330" width="4.75" customWidth="1"/>
    <col min="3331" max="3331" width="20.125" customWidth="1"/>
    <col min="3332" max="3333" width="15.75" customWidth="1"/>
    <col min="3334" max="3334" width="13" customWidth="1"/>
    <col min="3335" max="3336" width="9.25" customWidth="1"/>
    <col min="3585" max="3585" width="13.25" customWidth="1"/>
    <col min="3586" max="3586" width="4.75" customWidth="1"/>
    <col min="3587" max="3587" width="20.125" customWidth="1"/>
    <col min="3588" max="3589" width="15.75" customWidth="1"/>
    <col min="3590" max="3590" width="13" customWidth="1"/>
    <col min="3591" max="3592" width="9.25" customWidth="1"/>
    <col min="3841" max="3841" width="13.25" customWidth="1"/>
    <col min="3842" max="3842" width="4.75" customWidth="1"/>
    <col min="3843" max="3843" width="20.125" customWidth="1"/>
    <col min="3844" max="3845" width="15.75" customWidth="1"/>
    <col min="3846" max="3846" width="13" customWidth="1"/>
    <col min="3847" max="3848" width="9.25" customWidth="1"/>
    <col min="4097" max="4097" width="13.25" customWidth="1"/>
    <col min="4098" max="4098" width="4.75" customWidth="1"/>
    <col min="4099" max="4099" width="20.125" customWidth="1"/>
    <col min="4100" max="4101" width="15.75" customWidth="1"/>
    <col min="4102" max="4102" width="13" customWidth="1"/>
    <col min="4103" max="4104" width="9.25" customWidth="1"/>
    <col min="4353" max="4353" width="13.25" customWidth="1"/>
    <col min="4354" max="4354" width="4.75" customWidth="1"/>
    <col min="4355" max="4355" width="20.125" customWidth="1"/>
    <col min="4356" max="4357" width="15.75" customWidth="1"/>
    <col min="4358" max="4358" width="13" customWidth="1"/>
    <col min="4359" max="4360" width="9.25" customWidth="1"/>
    <col min="4609" max="4609" width="13.25" customWidth="1"/>
    <col min="4610" max="4610" width="4.75" customWidth="1"/>
    <col min="4611" max="4611" width="20.125" customWidth="1"/>
    <col min="4612" max="4613" width="15.75" customWidth="1"/>
    <col min="4614" max="4614" width="13" customWidth="1"/>
    <col min="4615" max="4616" width="9.25" customWidth="1"/>
    <col min="4865" max="4865" width="13.25" customWidth="1"/>
    <col min="4866" max="4866" width="4.75" customWidth="1"/>
    <col min="4867" max="4867" width="20.125" customWidth="1"/>
    <col min="4868" max="4869" width="15.75" customWidth="1"/>
    <col min="4870" max="4870" width="13" customWidth="1"/>
    <col min="4871" max="4872" width="9.25" customWidth="1"/>
    <col min="5121" max="5121" width="13.25" customWidth="1"/>
    <col min="5122" max="5122" width="4.75" customWidth="1"/>
    <col min="5123" max="5123" width="20.125" customWidth="1"/>
    <col min="5124" max="5125" width="15.75" customWidth="1"/>
    <col min="5126" max="5126" width="13" customWidth="1"/>
    <col min="5127" max="5128" width="9.25" customWidth="1"/>
    <col min="5377" max="5377" width="13.25" customWidth="1"/>
    <col min="5378" max="5378" width="4.75" customWidth="1"/>
    <col min="5379" max="5379" width="20.125" customWidth="1"/>
    <col min="5380" max="5381" width="15.75" customWidth="1"/>
    <col min="5382" max="5382" width="13" customWidth="1"/>
    <col min="5383" max="5384" width="9.25" customWidth="1"/>
    <col min="5633" max="5633" width="13.25" customWidth="1"/>
    <col min="5634" max="5634" width="4.75" customWidth="1"/>
    <col min="5635" max="5635" width="20.125" customWidth="1"/>
    <col min="5636" max="5637" width="15.75" customWidth="1"/>
    <col min="5638" max="5638" width="13" customWidth="1"/>
    <col min="5639" max="5640" width="9.25" customWidth="1"/>
    <col min="5889" max="5889" width="13.25" customWidth="1"/>
    <col min="5890" max="5890" width="4.75" customWidth="1"/>
    <col min="5891" max="5891" width="20.125" customWidth="1"/>
    <col min="5892" max="5893" width="15.75" customWidth="1"/>
    <col min="5894" max="5894" width="13" customWidth="1"/>
    <col min="5895" max="5896" width="9.25" customWidth="1"/>
    <col min="6145" max="6145" width="13.25" customWidth="1"/>
    <col min="6146" max="6146" width="4.75" customWidth="1"/>
    <col min="6147" max="6147" width="20.125" customWidth="1"/>
    <col min="6148" max="6149" width="15.75" customWidth="1"/>
    <col min="6150" max="6150" width="13" customWidth="1"/>
    <col min="6151" max="6152" width="9.25" customWidth="1"/>
    <col min="6401" max="6401" width="13.25" customWidth="1"/>
    <col min="6402" max="6402" width="4.75" customWidth="1"/>
    <col min="6403" max="6403" width="20.125" customWidth="1"/>
    <col min="6404" max="6405" width="15.75" customWidth="1"/>
    <col min="6406" max="6406" width="13" customWidth="1"/>
    <col min="6407" max="6408" width="9.25" customWidth="1"/>
    <col min="6657" max="6657" width="13.25" customWidth="1"/>
    <col min="6658" max="6658" width="4.75" customWidth="1"/>
    <col min="6659" max="6659" width="20.125" customWidth="1"/>
    <col min="6660" max="6661" width="15.75" customWidth="1"/>
    <col min="6662" max="6662" width="13" customWidth="1"/>
    <col min="6663" max="6664" width="9.25" customWidth="1"/>
    <col min="6913" max="6913" width="13.25" customWidth="1"/>
    <col min="6914" max="6914" width="4.75" customWidth="1"/>
    <col min="6915" max="6915" width="20.125" customWidth="1"/>
    <col min="6916" max="6917" width="15.75" customWidth="1"/>
    <col min="6918" max="6918" width="13" customWidth="1"/>
    <col min="6919" max="6920" width="9.25" customWidth="1"/>
    <col min="7169" max="7169" width="13.25" customWidth="1"/>
    <col min="7170" max="7170" width="4.75" customWidth="1"/>
    <col min="7171" max="7171" width="20.125" customWidth="1"/>
    <col min="7172" max="7173" width="15.75" customWidth="1"/>
    <col min="7174" max="7174" width="13" customWidth="1"/>
    <col min="7175" max="7176" width="9.25" customWidth="1"/>
    <col min="7425" max="7425" width="13.25" customWidth="1"/>
    <col min="7426" max="7426" width="4.75" customWidth="1"/>
    <col min="7427" max="7427" width="20.125" customWidth="1"/>
    <col min="7428" max="7429" width="15.75" customWidth="1"/>
    <col min="7430" max="7430" width="13" customWidth="1"/>
    <col min="7431" max="7432" width="9.25" customWidth="1"/>
    <col min="7681" max="7681" width="13.25" customWidth="1"/>
    <col min="7682" max="7682" width="4.75" customWidth="1"/>
    <col min="7683" max="7683" width="20.125" customWidth="1"/>
    <col min="7684" max="7685" width="15.75" customWidth="1"/>
    <col min="7686" max="7686" width="13" customWidth="1"/>
    <col min="7687" max="7688" width="9.25" customWidth="1"/>
    <col min="7937" max="7937" width="13.25" customWidth="1"/>
    <col min="7938" max="7938" width="4.75" customWidth="1"/>
    <col min="7939" max="7939" width="20.125" customWidth="1"/>
    <col min="7940" max="7941" width="15.75" customWidth="1"/>
    <col min="7942" max="7942" width="13" customWidth="1"/>
    <col min="7943" max="7944" width="9.25" customWidth="1"/>
    <col min="8193" max="8193" width="13.25" customWidth="1"/>
    <col min="8194" max="8194" width="4.75" customWidth="1"/>
    <col min="8195" max="8195" width="20.125" customWidth="1"/>
    <col min="8196" max="8197" width="15.75" customWidth="1"/>
    <col min="8198" max="8198" width="13" customWidth="1"/>
    <col min="8199" max="8200" width="9.25" customWidth="1"/>
    <col min="8449" max="8449" width="13.25" customWidth="1"/>
    <col min="8450" max="8450" width="4.75" customWidth="1"/>
    <col min="8451" max="8451" width="20.125" customWidth="1"/>
    <col min="8452" max="8453" width="15.75" customWidth="1"/>
    <col min="8454" max="8454" width="13" customWidth="1"/>
    <col min="8455" max="8456" width="9.25" customWidth="1"/>
    <col min="8705" max="8705" width="13.25" customWidth="1"/>
    <col min="8706" max="8706" width="4.75" customWidth="1"/>
    <col min="8707" max="8707" width="20.125" customWidth="1"/>
    <col min="8708" max="8709" width="15.75" customWidth="1"/>
    <col min="8710" max="8710" width="13" customWidth="1"/>
    <col min="8711" max="8712" width="9.25" customWidth="1"/>
    <col min="8961" max="8961" width="13.25" customWidth="1"/>
    <col min="8962" max="8962" width="4.75" customWidth="1"/>
    <col min="8963" max="8963" width="20.125" customWidth="1"/>
    <col min="8964" max="8965" width="15.75" customWidth="1"/>
    <col min="8966" max="8966" width="13" customWidth="1"/>
    <col min="8967" max="8968" width="9.25" customWidth="1"/>
    <col min="9217" max="9217" width="13.25" customWidth="1"/>
    <col min="9218" max="9218" width="4.75" customWidth="1"/>
    <col min="9219" max="9219" width="20.125" customWidth="1"/>
    <col min="9220" max="9221" width="15.75" customWidth="1"/>
    <col min="9222" max="9222" width="13" customWidth="1"/>
    <col min="9223" max="9224" width="9.25" customWidth="1"/>
    <col min="9473" max="9473" width="13.25" customWidth="1"/>
    <col min="9474" max="9474" width="4.75" customWidth="1"/>
    <col min="9475" max="9475" width="20.125" customWidth="1"/>
    <col min="9476" max="9477" width="15.75" customWidth="1"/>
    <col min="9478" max="9478" width="13" customWidth="1"/>
    <col min="9479" max="9480" width="9.25" customWidth="1"/>
    <col min="9729" max="9729" width="13.25" customWidth="1"/>
    <col min="9730" max="9730" width="4.75" customWidth="1"/>
    <col min="9731" max="9731" width="20.125" customWidth="1"/>
    <col min="9732" max="9733" width="15.75" customWidth="1"/>
    <col min="9734" max="9734" width="13" customWidth="1"/>
    <col min="9735" max="9736" width="9.25" customWidth="1"/>
    <col min="9985" max="9985" width="13.25" customWidth="1"/>
    <col min="9986" max="9986" width="4.75" customWidth="1"/>
    <col min="9987" max="9987" width="20.125" customWidth="1"/>
    <col min="9988" max="9989" width="15.75" customWidth="1"/>
    <col min="9990" max="9990" width="13" customWidth="1"/>
    <col min="9991" max="9992" width="9.25" customWidth="1"/>
    <col min="10241" max="10241" width="13.25" customWidth="1"/>
    <col min="10242" max="10242" width="4.75" customWidth="1"/>
    <col min="10243" max="10243" width="20.125" customWidth="1"/>
    <col min="10244" max="10245" width="15.75" customWidth="1"/>
    <col min="10246" max="10246" width="13" customWidth="1"/>
    <col min="10247" max="10248" width="9.25" customWidth="1"/>
    <col min="10497" max="10497" width="13.25" customWidth="1"/>
    <col min="10498" max="10498" width="4.75" customWidth="1"/>
    <col min="10499" max="10499" width="20.125" customWidth="1"/>
    <col min="10500" max="10501" width="15.75" customWidth="1"/>
    <col min="10502" max="10502" width="13" customWidth="1"/>
    <col min="10503" max="10504" width="9.25" customWidth="1"/>
    <col min="10753" max="10753" width="13.25" customWidth="1"/>
    <col min="10754" max="10754" width="4.75" customWidth="1"/>
    <col min="10755" max="10755" width="20.125" customWidth="1"/>
    <col min="10756" max="10757" width="15.75" customWidth="1"/>
    <col min="10758" max="10758" width="13" customWidth="1"/>
    <col min="10759" max="10760" width="9.25" customWidth="1"/>
    <col min="11009" max="11009" width="13.25" customWidth="1"/>
    <col min="11010" max="11010" width="4.75" customWidth="1"/>
    <col min="11011" max="11011" width="20.125" customWidth="1"/>
    <col min="11012" max="11013" width="15.75" customWidth="1"/>
    <col min="11014" max="11014" width="13" customWidth="1"/>
    <col min="11015" max="11016" width="9.25" customWidth="1"/>
    <col min="11265" max="11265" width="13.25" customWidth="1"/>
    <col min="11266" max="11266" width="4.75" customWidth="1"/>
    <col min="11267" max="11267" width="20.125" customWidth="1"/>
    <col min="11268" max="11269" width="15.75" customWidth="1"/>
    <col min="11270" max="11270" width="13" customWidth="1"/>
    <col min="11271" max="11272" width="9.25" customWidth="1"/>
    <col min="11521" max="11521" width="13.25" customWidth="1"/>
    <col min="11522" max="11522" width="4.75" customWidth="1"/>
    <col min="11523" max="11523" width="20.125" customWidth="1"/>
    <col min="11524" max="11525" width="15.75" customWidth="1"/>
    <col min="11526" max="11526" width="13" customWidth="1"/>
    <col min="11527" max="11528" width="9.25" customWidth="1"/>
    <col min="11777" max="11777" width="13.25" customWidth="1"/>
    <col min="11778" max="11778" width="4.75" customWidth="1"/>
    <col min="11779" max="11779" width="20.125" customWidth="1"/>
    <col min="11780" max="11781" width="15.75" customWidth="1"/>
    <col min="11782" max="11782" width="13" customWidth="1"/>
    <col min="11783" max="11784" width="9.25" customWidth="1"/>
    <col min="12033" max="12033" width="13.25" customWidth="1"/>
    <col min="12034" max="12034" width="4.75" customWidth="1"/>
    <col min="12035" max="12035" width="20.125" customWidth="1"/>
    <col min="12036" max="12037" width="15.75" customWidth="1"/>
    <col min="12038" max="12038" width="13" customWidth="1"/>
    <col min="12039" max="12040" width="9.25" customWidth="1"/>
    <col min="12289" max="12289" width="13.25" customWidth="1"/>
    <col min="12290" max="12290" width="4.75" customWidth="1"/>
    <col min="12291" max="12291" width="20.125" customWidth="1"/>
    <col min="12292" max="12293" width="15.75" customWidth="1"/>
    <col min="12294" max="12294" width="13" customWidth="1"/>
    <col min="12295" max="12296" width="9.25" customWidth="1"/>
    <col min="12545" max="12545" width="13.25" customWidth="1"/>
    <col min="12546" max="12546" width="4.75" customWidth="1"/>
    <col min="12547" max="12547" width="20.125" customWidth="1"/>
    <col min="12548" max="12549" width="15.75" customWidth="1"/>
    <col min="12550" max="12550" width="13" customWidth="1"/>
    <col min="12551" max="12552" width="9.25" customWidth="1"/>
    <col min="12801" max="12801" width="13.25" customWidth="1"/>
    <col min="12802" max="12802" width="4.75" customWidth="1"/>
    <col min="12803" max="12803" width="20.125" customWidth="1"/>
    <col min="12804" max="12805" width="15.75" customWidth="1"/>
    <col min="12806" max="12806" width="13" customWidth="1"/>
    <col min="12807" max="12808" width="9.25" customWidth="1"/>
    <col min="13057" max="13057" width="13.25" customWidth="1"/>
    <col min="13058" max="13058" width="4.75" customWidth="1"/>
    <col min="13059" max="13059" width="20.125" customWidth="1"/>
    <col min="13060" max="13061" width="15.75" customWidth="1"/>
    <col min="13062" max="13062" width="13" customWidth="1"/>
    <col min="13063" max="13064" width="9.25" customWidth="1"/>
    <col min="13313" max="13313" width="13.25" customWidth="1"/>
    <col min="13314" max="13314" width="4.75" customWidth="1"/>
    <col min="13315" max="13315" width="20.125" customWidth="1"/>
    <col min="13316" max="13317" width="15.75" customWidth="1"/>
    <col min="13318" max="13318" width="13" customWidth="1"/>
    <col min="13319" max="13320" width="9.25" customWidth="1"/>
    <col min="13569" max="13569" width="13.25" customWidth="1"/>
    <col min="13570" max="13570" width="4.75" customWidth="1"/>
    <col min="13571" max="13571" width="20.125" customWidth="1"/>
    <col min="13572" max="13573" width="15.75" customWidth="1"/>
    <col min="13574" max="13574" width="13" customWidth="1"/>
    <col min="13575" max="13576" width="9.25" customWidth="1"/>
    <col min="13825" max="13825" width="13.25" customWidth="1"/>
    <col min="13826" max="13826" width="4.75" customWidth="1"/>
    <col min="13827" max="13827" width="20.125" customWidth="1"/>
    <col min="13828" max="13829" width="15.75" customWidth="1"/>
    <col min="13830" max="13830" width="13" customWidth="1"/>
    <col min="13831" max="13832" width="9.25" customWidth="1"/>
    <col min="14081" max="14081" width="13.25" customWidth="1"/>
    <col min="14082" max="14082" width="4.75" customWidth="1"/>
    <col min="14083" max="14083" width="20.125" customWidth="1"/>
    <col min="14084" max="14085" width="15.75" customWidth="1"/>
    <col min="14086" max="14086" width="13" customWidth="1"/>
    <col min="14087" max="14088" width="9.25" customWidth="1"/>
    <col min="14337" max="14337" width="13.25" customWidth="1"/>
    <col min="14338" max="14338" width="4.75" customWidth="1"/>
    <col min="14339" max="14339" width="20.125" customWidth="1"/>
    <col min="14340" max="14341" width="15.75" customWidth="1"/>
    <col min="14342" max="14342" width="13" customWidth="1"/>
    <col min="14343" max="14344" width="9.25" customWidth="1"/>
    <col min="14593" max="14593" width="13.25" customWidth="1"/>
    <col min="14594" max="14594" width="4.75" customWidth="1"/>
    <col min="14595" max="14595" width="20.125" customWidth="1"/>
    <col min="14596" max="14597" width="15.75" customWidth="1"/>
    <col min="14598" max="14598" width="13" customWidth="1"/>
    <col min="14599" max="14600" width="9.25" customWidth="1"/>
    <col min="14849" max="14849" width="13.25" customWidth="1"/>
    <col min="14850" max="14850" width="4.75" customWidth="1"/>
    <col min="14851" max="14851" width="20.125" customWidth="1"/>
    <col min="14852" max="14853" width="15.75" customWidth="1"/>
    <col min="14854" max="14854" width="13" customWidth="1"/>
    <col min="14855" max="14856" width="9.25" customWidth="1"/>
    <col min="15105" max="15105" width="13.25" customWidth="1"/>
    <col min="15106" max="15106" width="4.75" customWidth="1"/>
    <col min="15107" max="15107" width="20.125" customWidth="1"/>
    <col min="15108" max="15109" width="15.75" customWidth="1"/>
    <col min="15110" max="15110" width="13" customWidth="1"/>
    <col min="15111" max="15112" width="9.25" customWidth="1"/>
    <col min="15361" max="15361" width="13.25" customWidth="1"/>
    <col min="15362" max="15362" width="4.75" customWidth="1"/>
    <col min="15363" max="15363" width="20.125" customWidth="1"/>
    <col min="15364" max="15365" width="15.75" customWidth="1"/>
    <col min="15366" max="15366" width="13" customWidth="1"/>
    <col min="15367" max="15368" width="9.25" customWidth="1"/>
    <col min="15617" max="15617" width="13.25" customWidth="1"/>
    <col min="15618" max="15618" width="4.75" customWidth="1"/>
    <col min="15619" max="15619" width="20.125" customWidth="1"/>
    <col min="15620" max="15621" width="15.75" customWidth="1"/>
    <col min="15622" max="15622" width="13" customWidth="1"/>
    <col min="15623" max="15624" width="9.25" customWidth="1"/>
    <col min="15873" max="15873" width="13.25" customWidth="1"/>
    <col min="15874" max="15874" width="4.75" customWidth="1"/>
    <col min="15875" max="15875" width="20.125" customWidth="1"/>
    <col min="15876" max="15877" width="15.75" customWidth="1"/>
    <col min="15878" max="15878" width="13" customWidth="1"/>
    <col min="15879" max="15880" width="9.25" customWidth="1"/>
    <col min="16129" max="16129" width="13.25" customWidth="1"/>
    <col min="16130" max="16130" width="4.75" customWidth="1"/>
    <col min="16131" max="16131" width="20.125" customWidth="1"/>
    <col min="16132" max="16133" width="15.75" customWidth="1"/>
    <col min="16134" max="16134" width="13" customWidth="1"/>
    <col min="16135" max="16136" width="9.25" customWidth="1"/>
  </cols>
  <sheetData>
    <row r="1" spans="1:8" ht="18.75" customHeight="1">
      <c r="A1" s="53" t="s">
        <v>43</v>
      </c>
      <c r="B1" s="5"/>
      <c r="C1" s="5"/>
      <c r="D1" s="5"/>
      <c r="E1" s="5"/>
      <c r="F1" s="5"/>
      <c r="G1" s="5"/>
      <c r="H1" s="5"/>
    </row>
    <row r="2" spans="1:8" ht="18.75" customHeight="1">
      <c r="A2" s="54"/>
      <c r="B2" s="54"/>
      <c r="C2" s="183" t="s">
        <v>44</v>
      </c>
      <c r="D2" s="183"/>
      <c r="E2" s="183"/>
      <c r="F2" s="183"/>
      <c r="G2" s="54"/>
      <c r="H2" s="54"/>
    </row>
    <row r="3" spans="1:8" ht="18.75" customHeight="1" thickBot="1">
      <c r="A3" s="54"/>
      <c r="B3" s="54"/>
      <c r="C3" s="55"/>
      <c r="D3" s="55"/>
      <c r="E3" s="55"/>
      <c r="F3" s="55"/>
      <c r="G3" s="54"/>
      <c r="H3" s="54"/>
    </row>
    <row r="4" spans="1:8" ht="18.75" customHeight="1">
      <c r="A4" s="184" t="s">
        <v>45</v>
      </c>
      <c r="B4" s="187"/>
      <c r="C4" s="188"/>
      <c r="D4" s="188"/>
      <c r="E4" s="188"/>
      <c r="F4" s="188"/>
      <c r="G4" s="188"/>
      <c r="H4" s="189"/>
    </row>
    <row r="5" spans="1:8" ht="18.75" customHeight="1">
      <c r="A5" s="185"/>
      <c r="B5" s="190"/>
      <c r="C5" s="191"/>
      <c r="D5" s="191"/>
      <c r="E5" s="191"/>
      <c r="F5" s="191"/>
      <c r="G5" s="191"/>
      <c r="H5" s="192"/>
    </row>
    <row r="6" spans="1:8" ht="18.75" customHeight="1">
      <c r="A6" s="185"/>
      <c r="B6" s="190"/>
      <c r="C6" s="191"/>
      <c r="D6" s="191"/>
      <c r="E6" s="191"/>
      <c r="F6" s="191"/>
      <c r="G6" s="191"/>
      <c r="H6" s="192"/>
    </row>
    <row r="7" spans="1:8" ht="18.75" customHeight="1">
      <c r="A7" s="185"/>
      <c r="B7" s="190"/>
      <c r="C7" s="191"/>
      <c r="D7" s="191"/>
      <c r="E7" s="191"/>
      <c r="F7" s="191"/>
      <c r="G7" s="191"/>
      <c r="H7" s="192"/>
    </row>
    <row r="8" spans="1:8" ht="18.75" customHeight="1">
      <c r="A8" s="185"/>
      <c r="B8" s="190"/>
      <c r="C8" s="191"/>
      <c r="D8" s="191"/>
      <c r="E8" s="191"/>
      <c r="F8" s="191"/>
      <c r="G8" s="191"/>
      <c r="H8" s="192"/>
    </row>
    <row r="9" spans="1:8" ht="18.75" customHeight="1">
      <c r="A9" s="185"/>
      <c r="B9" s="190"/>
      <c r="C9" s="191"/>
      <c r="D9" s="191"/>
      <c r="E9" s="191"/>
      <c r="F9" s="191"/>
      <c r="G9" s="191"/>
      <c r="H9" s="192"/>
    </row>
    <row r="10" spans="1:8" ht="18.75" customHeight="1">
      <c r="A10" s="185"/>
      <c r="B10" s="190"/>
      <c r="C10" s="191"/>
      <c r="D10" s="191"/>
      <c r="E10" s="191"/>
      <c r="F10" s="191"/>
      <c r="G10" s="191"/>
      <c r="H10" s="192"/>
    </row>
    <row r="11" spans="1:8" ht="18.75" customHeight="1">
      <c r="A11" s="185"/>
      <c r="B11" s="190"/>
      <c r="C11" s="191"/>
      <c r="D11" s="191"/>
      <c r="E11" s="191"/>
      <c r="F11" s="191"/>
      <c r="G11" s="191"/>
      <c r="H11" s="192"/>
    </row>
    <row r="12" spans="1:8" ht="18.75" customHeight="1">
      <c r="A12" s="185"/>
      <c r="B12" s="190"/>
      <c r="C12" s="191"/>
      <c r="D12" s="191"/>
      <c r="E12" s="191"/>
      <c r="F12" s="191"/>
      <c r="G12" s="191"/>
      <c r="H12" s="192"/>
    </row>
    <row r="13" spans="1:8" ht="32.25" customHeight="1">
      <c r="A13" s="186"/>
      <c r="B13" s="193" t="s">
        <v>46</v>
      </c>
      <c r="C13" s="194"/>
      <c r="D13" s="194"/>
      <c r="E13" s="194"/>
      <c r="F13" s="194"/>
      <c r="G13" s="194"/>
      <c r="H13" s="195"/>
    </row>
    <row r="14" spans="1:8" ht="30" customHeight="1">
      <c r="A14" s="56" t="s">
        <v>47</v>
      </c>
      <c r="B14" s="196" t="s">
        <v>77</v>
      </c>
      <c r="C14" s="197"/>
      <c r="D14" s="197"/>
      <c r="E14" s="197"/>
      <c r="F14" s="197"/>
      <c r="G14" s="197"/>
      <c r="H14" s="198"/>
    </row>
    <row r="15" spans="1:8" ht="35.25" customHeight="1">
      <c r="A15" s="185" t="s">
        <v>48</v>
      </c>
      <c r="B15" s="57"/>
      <c r="C15" s="208" t="s">
        <v>49</v>
      </c>
      <c r="D15" s="208"/>
      <c r="E15" s="208"/>
      <c r="F15" s="208"/>
      <c r="G15" s="208"/>
      <c r="H15" s="209"/>
    </row>
    <row r="16" spans="1:8" ht="39" customHeight="1">
      <c r="A16" s="185"/>
      <c r="B16" s="58"/>
      <c r="C16" s="210" t="s">
        <v>50</v>
      </c>
      <c r="D16" s="210"/>
      <c r="E16" s="210"/>
      <c r="F16" s="210"/>
      <c r="G16" s="210"/>
      <c r="H16" s="211"/>
    </row>
    <row r="17" spans="1:9" ht="33" customHeight="1">
      <c r="A17" s="185"/>
      <c r="B17" s="58"/>
      <c r="C17" s="151" t="s">
        <v>51</v>
      </c>
      <c r="D17" s="151"/>
      <c r="E17" s="151"/>
      <c r="F17" s="151"/>
      <c r="G17" s="151"/>
      <c r="H17" s="152"/>
    </row>
    <row r="18" spans="1:9" ht="26.25" customHeight="1">
      <c r="A18" s="186"/>
      <c r="B18" s="58"/>
      <c r="C18" s="199" t="s">
        <v>52</v>
      </c>
      <c r="D18" s="199"/>
      <c r="E18" s="199"/>
      <c r="F18" s="199"/>
      <c r="G18" s="199"/>
      <c r="H18" s="200"/>
    </row>
    <row r="19" spans="1:9" ht="69.95" customHeight="1">
      <c r="A19" s="59" t="s">
        <v>207</v>
      </c>
      <c r="B19" s="201" t="s">
        <v>78</v>
      </c>
      <c r="C19" s="202"/>
      <c r="D19" s="202"/>
      <c r="E19" s="202"/>
      <c r="F19" s="202"/>
      <c r="G19" s="202"/>
      <c r="H19" s="203"/>
    </row>
    <row r="20" spans="1:9" ht="71.25" customHeight="1">
      <c r="A20" s="89" t="s">
        <v>53</v>
      </c>
      <c r="B20" s="204" t="s">
        <v>79</v>
      </c>
      <c r="C20" s="205"/>
      <c r="D20" s="205"/>
      <c r="E20" s="205"/>
      <c r="F20" s="205"/>
      <c r="G20" s="205"/>
      <c r="H20" s="206"/>
    </row>
    <row r="21" spans="1:9" ht="30" customHeight="1">
      <c r="A21" s="207" t="s">
        <v>54</v>
      </c>
      <c r="B21" s="176" t="s">
        <v>55</v>
      </c>
      <c r="C21" s="176"/>
      <c r="D21" s="176"/>
      <c r="E21" s="176"/>
      <c r="F21" s="176"/>
      <c r="G21" s="176"/>
      <c r="H21" s="61" t="s">
        <v>26</v>
      </c>
    </row>
    <row r="22" spans="1:9" ht="30" customHeight="1">
      <c r="A22" s="207"/>
      <c r="B22" s="172" t="s">
        <v>56</v>
      </c>
      <c r="C22" s="172"/>
      <c r="D22" s="172"/>
      <c r="E22" s="172"/>
      <c r="F22" s="172"/>
      <c r="G22" s="172"/>
      <c r="H22" s="62" t="s">
        <v>26</v>
      </c>
    </row>
    <row r="23" spans="1:9" ht="30" customHeight="1">
      <c r="A23" s="207"/>
      <c r="B23" s="172" t="s">
        <v>57</v>
      </c>
      <c r="C23" s="172"/>
      <c r="D23" s="172"/>
      <c r="E23" s="172"/>
      <c r="F23" s="172"/>
      <c r="G23" s="172"/>
      <c r="H23" s="62" t="s">
        <v>26</v>
      </c>
    </row>
    <row r="24" spans="1:9" ht="30" customHeight="1">
      <c r="A24" s="162" t="s">
        <v>58</v>
      </c>
      <c r="B24" s="163"/>
      <c r="C24" s="163"/>
      <c r="D24" s="164"/>
      <c r="E24" s="63" t="s">
        <v>26</v>
      </c>
      <c r="F24" s="64" t="s">
        <v>59</v>
      </c>
      <c r="G24" s="165" t="s">
        <v>66</v>
      </c>
      <c r="H24" s="166"/>
    </row>
    <row r="25" spans="1:9" ht="30" customHeight="1">
      <c r="A25" s="167" t="s">
        <v>60</v>
      </c>
      <c r="B25" s="168" t="s">
        <v>75</v>
      </c>
      <c r="C25" s="169"/>
      <c r="D25" s="169"/>
      <c r="E25" s="170" t="s">
        <v>80</v>
      </c>
      <c r="F25" s="170"/>
      <c r="G25" s="170"/>
      <c r="H25" s="171"/>
    </row>
    <row r="26" spans="1:9" ht="30" customHeight="1">
      <c r="A26" s="167"/>
      <c r="B26" s="176" t="s">
        <v>72</v>
      </c>
      <c r="C26" s="176"/>
      <c r="D26" s="176"/>
      <c r="E26" s="170" t="s">
        <v>81</v>
      </c>
      <c r="F26" s="170"/>
      <c r="G26" s="170"/>
      <c r="H26" s="171"/>
    </row>
    <row r="27" spans="1:9" ht="30" customHeight="1">
      <c r="A27" s="167"/>
      <c r="B27" s="172" t="s">
        <v>74</v>
      </c>
      <c r="C27" s="172"/>
      <c r="D27" s="172"/>
      <c r="E27" s="173" t="s">
        <v>82</v>
      </c>
      <c r="F27" s="173"/>
      <c r="G27" s="173"/>
      <c r="H27" s="174"/>
    </row>
    <row r="28" spans="1:9" ht="30" customHeight="1">
      <c r="A28" s="167"/>
      <c r="B28" s="175" t="s">
        <v>76</v>
      </c>
      <c r="C28" s="172"/>
      <c r="D28" s="172"/>
      <c r="E28" s="91" t="s">
        <v>26</v>
      </c>
      <c r="F28" s="180"/>
      <c r="G28" s="181"/>
      <c r="H28" s="182"/>
    </row>
    <row r="29" spans="1:9" ht="30" customHeight="1">
      <c r="A29" s="177" t="s">
        <v>201</v>
      </c>
      <c r="B29" s="178"/>
      <c r="C29" s="179"/>
      <c r="D29" s="90" t="s">
        <v>26</v>
      </c>
      <c r="E29" s="146"/>
      <c r="F29" s="147"/>
      <c r="G29" s="147"/>
      <c r="H29" s="148"/>
    </row>
    <row r="30" spans="1:9" ht="30" customHeight="1">
      <c r="A30" s="153" t="s">
        <v>68</v>
      </c>
      <c r="B30" s="154"/>
      <c r="C30" s="155"/>
      <c r="D30" s="247" t="s">
        <v>83</v>
      </c>
      <c r="E30" s="248"/>
      <c r="F30" s="248"/>
      <c r="G30" s="248"/>
      <c r="H30" s="249"/>
    </row>
    <row r="31" spans="1:9" ht="50.1" customHeight="1" thickBot="1">
      <c r="A31" s="65" t="s">
        <v>69</v>
      </c>
      <c r="B31" s="159" t="s">
        <v>84</v>
      </c>
      <c r="C31" s="160"/>
      <c r="D31" s="160"/>
      <c r="E31" s="160"/>
      <c r="F31" s="160"/>
      <c r="G31" s="160"/>
      <c r="H31" s="161"/>
    </row>
    <row r="32" spans="1:9" ht="18.75" customHeight="1">
      <c r="A32" s="149" t="s">
        <v>67</v>
      </c>
      <c r="B32" s="149"/>
      <c r="C32" s="149"/>
      <c r="D32" s="149"/>
      <c r="E32" s="149"/>
      <c r="F32" s="149"/>
      <c r="G32" s="149"/>
      <c r="H32" s="149"/>
      <c r="I32" s="66"/>
    </row>
    <row r="33" spans="1:9" ht="18.75" customHeight="1">
      <c r="A33" s="150"/>
      <c r="B33" s="150"/>
      <c r="C33" s="150"/>
      <c r="D33" s="150"/>
      <c r="E33" s="150"/>
      <c r="F33" s="150"/>
      <c r="G33" s="150"/>
      <c r="H33" s="150"/>
      <c r="I33" s="66"/>
    </row>
  </sheetData>
  <sheetProtection selectLockedCells="1"/>
  <mergeCells count="33">
    <mergeCell ref="A32:H33"/>
    <mergeCell ref="A29:C29"/>
    <mergeCell ref="E29:H29"/>
    <mergeCell ref="A30:C30"/>
    <mergeCell ref="D30:H30"/>
    <mergeCell ref="B31:H31"/>
    <mergeCell ref="A24:D24"/>
    <mergeCell ref="G24:H24"/>
    <mergeCell ref="A25:A28"/>
    <mergeCell ref="B25:D25"/>
    <mergeCell ref="E25:H25"/>
    <mergeCell ref="B26:D26"/>
    <mergeCell ref="E26:H26"/>
    <mergeCell ref="B27:D27"/>
    <mergeCell ref="E27:H27"/>
    <mergeCell ref="B28:D28"/>
    <mergeCell ref="F28:H28"/>
    <mergeCell ref="B19:H19"/>
    <mergeCell ref="B20:H20"/>
    <mergeCell ref="A21:A23"/>
    <mergeCell ref="B21:G21"/>
    <mergeCell ref="B22:G22"/>
    <mergeCell ref="B23:G23"/>
    <mergeCell ref="C2:F2"/>
    <mergeCell ref="A4:A13"/>
    <mergeCell ref="B4:H12"/>
    <mergeCell ref="B13:H13"/>
    <mergeCell ref="B14:H14"/>
    <mergeCell ref="A15:A18"/>
    <mergeCell ref="C15:H15"/>
    <mergeCell ref="C16:H16"/>
    <mergeCell ref="C17:H17"/>
    <mergeCell ref="C18:H18"/>
  </mergeCells>
  <phoneticPr fontId="2"/>
  <dataValidations count="1">
    <dataValidation type="list" allowBlank="1" showInputMessage="1" showErrorMessage="1" sqref="E24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E65562 JA65562 SW65562 ACS65562 AMO65562 AWK65562 BGG65562 BQC65562 BZY65562 CJU65562 CTQ65562 DDM65562 DNI65562 DXE65562 EHA65562 EQW65562 FAS65562 FKO65562 FUK65562 GEG65562 GOC65562 GXY65562 HHU65562 HRQ65562 IBM65562 ILI65562 IVE65562 JFA65562 JOW65562 JYS65562 KIO65562 KSK65562 LCG65562 LMC65562 LVY65562 MFU65562 MPQ65562 MZM65562 NJI65562 NTE65562 ODA65562 OMW65562 OWS65562 PGO65562 PQK65562 QAG65562 QKC65562 QTY65562 RDU65562 RNQ65562 RXM65562 SHI65562 SRE65562 TBA65562 TKW65562 TUS65562 UEO65562 UOK65562 UYG65562 VIC65562 VRY65562 WBU65562 WLQ65562 WVM65562 E131098 JA131098 SW131098 ACS131098 AMO131098 AWK131098 BGG131098 BQC131098 BZY131098 CJU131098 CTQ131098 DDM131098 DNI131098 DXE131098 EHA131098 EQW131098 FAS131098 FKO131098 FUK131098 GEG131098 GOC131098 GXY131098 HHU131098 HRQ131098 IBM131098 ILI131098 IVE131098 JFA131098 JOW131098 JYS131098 KIO131098 KSK131098 LCG131098 LMC131098 LVY131098 MFU131098 MPQ131098 MZM131098 NJI131098 NTE131098 ODA131098 OMW131098 OWS131098 PGO131098 PQK131098 QAG131098 QKC131098 QTY131098 RDU131098 RNQ131098 RXM131098 SHI131098 SRE131098 TBA131098 TKW131098 TUS131098 UEO131098 UOK131098 UYG131098 VIC131098 VRY131098 WBU131098 WLQ131098 WVM131098 E196634 JA196634 SW196634 ACS196634 AMO196634 AWK196634 BGG196634 BQC196634 BZY196634 CJU196634 CTQ196634 DDM196634 DNI196634 DXE196634 EHA196634 EQW196634 FAS196634 FKO196634 FUK196634 GEG196634 GOC196634 GXY196634 HHU196634 HRQ196634 IBM196634 ILI196634 IVE196634 JFA196634 JOW196634 JYS196634 KIO196634 KSK196634 LCG196634 LMC196634 LVY196634 MFU196634 MPQ196634 MZM196634 NJI196634 NTE196634 ODA196634 OMW196634 OWS196634 PGO196634 PQK196634 QAG196634 QKC196634 QTY196634 RDU196634 RNQ196634 RXM196634 SHI196634 SRE196634 TBA196634 TKW196634 TUS196634 UEO196634 UOK196634 UYG196634 VIC196634 VRY196634 WBU196634 WLQ196634 WVM196634 E262170 JA262170 SW262170 ACS262170 AMO262170 AWK262170 BGG262170 BQC262170 BZY262170 CJU262170 CTQ262170 DDM262170 DNI262170 DXE262170 EHA262170 EQW262170 FAS262170 FKO262170 FUK262170 GEG262170 GOC262170 GXY262170 HHU262170 HRQ262170 IBM262170 ILI262170 IVE262170 JFA262170 JOW262170 JYS262170 KIO262170 KSK262170 LCG262170 LMC262170 LVY262170 MFU262170 MPQ262170 MZM262170 NJI262170 NTE262170 ODA262170 OMW262170 OWS262170 PGO262170 PQK262170 QAG262170 QKC262170 QTY262170 RDU262170 RNQ262170 RXM262170 SHI262170 SRE262170 TBA262170 TKW262170 TUS262170 UEO262170 UOK262170 UYG262170 VIC262170 VRY262170 WBU262170 WLQ262170 WVM262170 E327706 JA327706 SW327706 ACS327706 AMO327706 AWK327706 BGG327706 BQC327706 BZY327706 CJU327706 CTQ327706 DDM327706 DNI327706 DXE327706 EHA327706 EQW327706 FAS327706 FKO327706 FUK327706 GEG327706 GOC327706 GXY327706 HHU327706 HRQ327706 IBM327706 ILI327706 IVE327706 JFA327706 JOW327706 JYS327706 KIO327706 KSK327706 LCG327706 LMC327706 LVY327706 MFU327706 MPQ327706 MZM327706 NJI327706 NTE327706 ODA327706 OMW327706 OWS327706 PGO327706 PQK327706 QAG327706 QKC327706 QTY327706 RDU327706 RNQ327706 RXM327706 SHI327706 SRE327706 TBA327706 TKW327706 TUS327706 UEO327706 UOK327706 UYG327706 VIC327706 VRY327706 WBU327706 WLQ327706 WVM327706 E393242 JA393242 SW393242 ACS393242 AMO393242 AWK393242 BGG393242 BQC393242 BZY393242 CJU393242 CTQ393242 DDM393242 DNI393242 DXE393242 EHA393242 EQW393242 FAS393242 FKO393242 FUK393242 GEG393242 GOC393242 GXY393242 HHU393242 HRQ393242 IBM393242 ILI393242 IVE393242 JFA393242 JOW393242 JYS393242 KIO393242 KSK393242 LCG393242 LMC393242 LVY393242 MFU393242 MPQ393242 MZM393242 NJI393242 NTE393242 ODA393242 OMW393242 OWS393242 PGO393242 PQK393242 QAG393242 QKC393242 QTY393242 RDU393242 RNQ393242 RXM393242 SHI393242 SRE393242 TBA393242 TKW393242 TUS393242 UEO393242 UOK393242 UYG393242 VIC393242 VRY393242 WBU393242 WLQ393242 WVM393242 E458778 JA458778 SW458778 ACS458778 AMO458778 AWK458778 BGG458778 BQC458778 BZY458778 CJU458778 CTQ458778 DDM458778 DNI458778 DXE458778 EHA458778 EQW458778 FAS458778 FKO458778 FUK458778 GEG458778 GOC458778 GXY458778 HHU458778 HRQ458778 IBM458778 ILI458778 IVE458778 JFA458778 JOW458778 JYS458778 KIO458778 KSK458778 LCG458778 LMC458778 LVY458778 MFU458778 MPQ458778 MZM458778 NJI458778 NTE458778 ODA458778 OMW458778 OWS458778 PGO458778 PQK458778 QAG458778 QKC458778 QTY458778 RDU458778 RNQ458778 RXM458778 SHI458778 SRE458778 TBA458778 TKW458778 TUS458778 UEO458778 UOK458778 UYG458778 VIC458778 VRY458778 WBU458778 WLQ458778 WVM458778 E524314 JA524314 SW524314 ACS524314 AMO524314 AWK524314 BGG524314 BQC524314 BZY524314 CJU524314 CTQ524314 DDM524314 DNI524314 DXE524314 EHA524314 EQW524314 FAS524314 FKO524314 FUK524314 GEG524314 GOC524314 GXY524314 HHU524314 HRQ524314 IBM524314 ILI524314 IVE524314 JFA524314 JOW524314 JYS524314 KIO524314 KSK524314 LCG524314 LMC524314 LVY524314 MFU524314 MPQ524314 MZM524314 NJI524314 NTE524314 ODA524314 OMW524314 OWS524314 PGO524314 PQK524314 QAG524314 QKC524314 QTY524314 RDU524314 RNQ524314 RXM524314 SHI524314 SRE524314 TBA524314 TKW524314 TUS524314 UEO524314 UOK524314 UYG524314 VIC524314 VRY524314 WBU524314 WLQ524314 WVM524314 E589850 JA589850 SW589850 ACS589850 AMO589850 AWK589850 BGG589850 BQC589850 BZY589850 CJU589850 CTQ589850 DDM589850 DNI589850 DXE589850 EHA589850 EQW589850 FAS589850 FKO589850 FUK589850 GEG589850 GOC589850 GXY589850 HHU589850 HRQ589850 IBM589850 ILI589850 IVE589850 JFA589850 JOW589850 JYS589850 KIO589850 KSK589850 LCG589850 LMC589850 LVY589850 MFU589850 MPQ589850 MZM589850 NJI589850 NTE589850 ODA589850 OMW589850 OWS589850 PGO589850 PQK589850 QAG589850 QKC589850 QTY589850 RDU589850 RNQ589850 RXM589850 SHI589850 SRE589850 TBA589850 TKW589850 TUS589850 UEO589850 UOK589850 UYG589850 VIC589850 VRY589850 WBU589850 WLQ589850 WVM589850 E655386 JA655386 SW655386 ACS655386 AMO655386 AWK655386 BGG655386 BQC655386 BZY655386 CJU655386 CTQ655386 DDM655386 DNI655386 DXE655386 EHA655386 EQW655386 FAS655386 FKO655386 FUK655386 GEG655386 GOC655386 GXY655386 HHU655386 HRQ655386 IBM655386 ILI655386 IVE655386 JFA655386 JOW655386 JYS655386 KIO655386 KSK655386 LCG655386 LMC655386 LVY655386 MFU655386 MPQ655386 MZM655386 NJI655386 NTE655386 ODA655386 OMW655386 OWS655386 PGO655386 PQK655386 QAG655386 QKC655386 QTY655386 RDU655386 RNQ655386 RXM655386 SHI655386 SRE655386 TBA655386 TKW655386 TUS655386 UEO655386 UOK655386 UYG655386 VIC655386 VRY655386 WBU655386 WLQ655386 WVM655386 E720922 JA720922 SW720922 ACS720922 AMO720922 AWK720922 BGG720922 BQC720922 BZY720922 CJU720922 CTQ720922 DDM720922 DNI720922 DXE720922 EHA720922 EQW720922 FAS720922 FKO720922 FUK720922 GEG720922 GOC720922 GXY720922 HHU720922 HRQ720922 IBM720922 ILI720922 IVE720922 JFA720922 JOW720922 JYS720922 KIO720922 KSK720922 LCG720922 LMC720922 LVY720922 MFU720922 MPQ720922 MZM720922 NJI720922 NTE720922 ODA720922 OMW720922 OWS720922 PGO720922 PQK720922 QAG720922 QKC720922 QTY720922 RDU720922 RNQ720922 RXM720922 SHI720922 SRE720922 TBA720922 TKW720922 TUS720922 UEO720922 UOK720922 UYG720922 VIC720922 VRY720922 WBU720922 WLQ720922 WVM720922 E786458 JA786458 SW786458 ACS786458 AMO786458 AWK786458 BGG786458 BQC786458 BZY786458 CJU786458 CTQ786458 DDM786458 DNI786458 DXE786458 EHA786458 EQW786458 FAS786458 FKO786458 FUK786458 GEG786458 GOC786458 GXY786458 HHU786458 HRQ786458 IBM786458 ILI786458 IVE786458 JFA786458 JOW786458 JYS786458 KIO786458 KSK786458 LCG786458 LMC786458 LVY786458 MFU786458 MPQ786458 MZM786458 NJI786458 NTE786458 ODA786458 OMW786458 OWS786458 PGO786458 PQK786458 QAG786458 QKC786458 QTY786458 RDU786458 RNQ786458 RXM786458 SHI786458 SRE786458 TBA786458 TKW786458 TUS786458 UEO786458 UOK786458 UYG786458 VIC786458 VRY786458 WBU786458 WLQ786458 WVM786458 E851994 JA851994 SW851994 ACS851994 AMO851994 AWK851994 BGG851994 BQC851994 BZY851994 CJU851994 CTQ851994 DDM851994 DNI851994 DXE851994 EHA851994 EQW851994 FAS851994 FKO851994 FUK851994 GEG851994 GOC851994 GXY851994 HHU851994 HRQ851994 IBM851994 ILI851994 IVE851994 JFA851994 JOW851994 JYS851994 KIO851994 KSK851994 LCG851994 LMC851994 LVY851994 MFU851994 MPQ851994 MZM851994 NJI851994 NTE851994 ODA851994 OMW851994 OWS851994 PGO851994 PQK851994 QAG851994 QKC851994 QTY851994 RDU851994 RNQ851994 RXM851994 SHI851994 SRE851994 TBA851994 TKW851994 TUS851994 UEO851994 UOK851994 UYG851994 VIC851994 VRY851994 WBU851994 WLQ851994 WVM851994 E917530 JA917530 SW917530 ACS917530 AMO917530 AWK917530 BGG917530 BQC917530 BZY917530 CJU917530 CTQ917530 DDM917530 DNI917530 DXE917530 EHA917530 EQW917530 FAS917530 FKO917530 FUK917530 GEG917530 GOC917530 GXY917530 HHU917530 HRQ917530 IBM917530 ILI917530 IVE917530 JFA917530 JOW917530 JYS917530 KIO917530 KSK917530 LCG917530 LMC917530 LVY917530 MFU917530 MPQ917530 MZM917530 NJI917530 NTE917530 ODA917530 OMW917530 OWS917530 PGO917530 PQK917530 QAG917530 QKC917530 QTY917530 RDU917530 RNQ917530 RXM917530 SHI917530 SRE917530 TBA917530 TKW917530 TUS917530 UEO917530 UOK917530 UYG917530 VIC917530 VRY917530 WBU917530 WLQ917530 WVM917530 E983066 JA983066 SW983066 ACS983066 AMO983066 AWK983066 BGG983066 BQC983066 BZY983066 CJU983066 CTQ983066 DDM983066 DNI983066 DXE983066 EHA983066 EQW983066 FAS983066 FKO983066 FUK983066 GEG983066 GOC983066 GXY983066 HHU983066 HRQ983066 IBM983066 ILI983066 IVE983066 JFA983066 JOW983066 JYS983066 KIO983066 KSK983066 LCG983066 LMC983066 LVY983066 MFU983066 MPQ983066 MZM983066 NJI983066 NTE983066 ODA983066 OMW983066 OWS983066 PGO983066 PQK983066 QAG983066 QKC983066 QTY983066 RDU983066 RNQ983066 RXM983066 SHI983066 SRE983066 TBA983066 TKW983066 TUS983066 UEO983066 UOK983066 UYG983066 VIC983066 VRY983066 WBU983066 WLQ983066 WVM983066 H21:H23 JD21:JD23 SZ21:SZ23 ACV21:ACV23 AMR21:AMR23 AWN21:AWN23 BGJ21:BGJ23 BQF21:BQF23 CAB21:CAB23 CJX21:CJX23 CTT21:CTT23 DDP21:DDP23 DNL21:DNL23 DXH21:DXH23 EHD21:EHD23 EQZ21:EQZ23 FAV21:FAV23 FKR21:FKR23 FUN21:FUN23 GEJ21:GEJ23 GOF21:GOF23 GYB21:GYB23 HHX21:HHX23 HRT21:HRT23 IBP21:IBP23 ILL21:ILL23 IVH21:IVH23 JFD21:JFD23 JOZ21:JOZ23 JYV21:JYV23 KIR21:KIR23 KSN21:KSN23 LCJ21:LCJ23 LMF21:LMF23 LWB21:LWB23 MFX21:MFX23 MPT21:MPT23 MZP21:MZP23 NJL21:NJL23 NTH21:NTH23 ODD21:ODD23 OMZ21:OMZ23 OWV21:OWV23 PGR21:PGR23 PQN21:PQN23 QAJ21:QAJ23 QKF21:QKF23 QUB21:QUB23 RDX21:RDX23 RNT21:RNT23 RXP21:RXP23 SHL21:SHL23 SRH21:SRH23 TBD21:TBD23 TKZ21:TKZ23 TUV21:TUV23 UER21:UER23 UON21:UON23 UYJ21:UYJ23 VIF21:VIF23 VSB21:VSB23 WBX21:WBX23 WLT21:WLT23 WVP21:WVP23 H65559:H65561 JD65559:JD65561 SZ65559:SZ65561 ACV65559:ACV65561 AMR65559:AMR65561 AWN65559:AWN65561 BGJ65559:BGJ65561 BQF65559:BQF65561 CAB65559:CAB65561 CJX65559:CJX65561 CTT65559:CTT65561 DDP65559:DDP65561 DNL65559:DNL65561 DXH65559:DXH65561 EHD65559:EHD65561 EQZ65559:EQZ65561 FAV65559:FAV65561 FKR65559:FKR65561 FUN65559:FUN65561 GEJ65559:GEJ65561 GOF65559:GOF65561 GYB65559:GYB65561 HHX65559:HHX65561 HRT65559:HRT65561 IBP65559:IBP65561 ILL65559:ILL65561 IVH65559:IVH65561 JFD65559:JFD65561 JOZ65559:JOZ65561 JYV65559:JYV65561 KIR65559:KIR65561 KSN65559:KSN65561 LCJ65559:LCJ65561 LMF65559:LMF65561 LWB65559:LWB65561 MFX65559:MFX65561 MPT65559:MPT65561 MZP65559:MZP65561 NJL65559:NJL65561 NTH65559:NTH65561 ODD65559:ODD65561 OMZ65559:OMZ65561 OWV65559:OWV65561 PGR65559:PGR65561 PQN65559:PQN65561 QAJ65559:QAJ65561 QKF65559:QKF65561 QUB65559:QUB65561 RDX65559:RDX65561 RNT65559:RNT65561 RXP65559:RXP65561 SHL65559:SHL65561 SRH65559:SRH65561 TBD65559:TBD65561 TKZ65559:TKZ65561 TUV65559:TUV65561 UER65559:UER65561 UON65559:UON65561 UYJ65559:UYJ65561 VIF65559:VIF65561 VSB65559:VSB65561 WBX65559:WBX65561 WLT65559:WLT65561 WVP65559:WVP65561 H131095:H131097 JD131095:JD131097 SZ131095:SZ131097 ACV131095:ACV131097 AMR131095:AMR131097 AWN131095:AWN131097 BGJ131095:BGJ131097 BQF131095:BQF131097 CAB131095:CAB131097 CJX131095:CJX131097 CTT131095:CTT131097 DDP131095:DDP131097 DNL131095:DNL131097 DXH131095:DXH131097 EHD131095:EHD131097 EQZ131095:EQZ131097 FAV131095:FAV131097 FKR131095:FKR131097 FUN131095:FUN131097 GEJ131095:GEJ131097 GOF131095:GOF131097 GYB131095:GYB131097 HHX131095:HHX131097 HRT131095:HRT131097 IBP131095:IBP131097 ILL131095:ILL131097 IVH131095:IVH131097 JFD131095:JFD131097 JOZ131095:JOZ131097 JYV131095:JYV131097 KIR131095:KIR131097 KSN131095:KSN131097 LCJ131095:LCJ131097 LMF131095:LMF131097 LWB131095:LWB131097 MFX131095:MFX131097 MPT131095:MPT131097 MZP131095:MZP131097 NJL131095:NJL131097 NTH131095:NTH131097 ODD131095:ODD131097 OMZ131095:OMZ131097 OWV131095:OWV131097 PGR131095:PGR131097 PQN131095:PQN131097 QAJ131095:QAJ131097 QKF131095:QKF131097 QUB131095:QUB131097 RDX131095:RDX131097 RNT131095:RNT131097 RXP131095:RXP131097 SHL131095:SHL131097 SRH131095:SRH131097 TBD131095:TBD131097 TKZ131095:TKZ131097 TUV131095:TUV131097 UER131095:UER131097 UON131095:UON131097 UYJ131095:UYJ131097 VIF131095:VIF131097 VSB131095:VSB131097 WBX131095:WBX131097 WLT131095:WLT131097 WVP131095:WVP131097 H196631:H196633 JD196631:JD196633 SZ196631:SZ196633 ACV196631:ACV196633 AMR196631:AMR196633 AWN196631:AWN196633 BGJ196631:BGJ196633 BQF196631:BQF196633 CAB196631:CAB196633 CJX196631:CJX196633 CTT196631:CTT196633 DDP196631:DDP196633 DNL196631:DNL196633 DXH196631:DXH196633 EHD196631:EHD196633 EQZ196631:EQZ196633 FAV196631:FAV196633 FKR196631:FKR196633 FUN196631:FUN196633 GEJ196631:GEJ196633 GOF196631:GOF196633 GYB196631:GYB196633 HHX196631:HHX196633 HRT196631:HRT196633 IBP196631:IBP196633 ILL196631:ILL196633 IVH196631:IVH196633 JFD196631:JFD196633 JOZ196631:JOZ196633 JYV196631:JYV196633 KIR196631:KIR196633 KSN196631:KSN196633 LCJ196631:LCJ196633 LMF196631:LMF196633 LWB196631:LWB196633 MFX196631:MFX196633 MPT196631:MPT196633 MZP196631:MZP196633 NJL196631:NJL196633 NTH196631:NTH196633 ODD196631:ODD196633 OMZ196631:OMZ196633 OWV196631:OWV196633 PGR196631:PGR196633 PQN196631:PQN196633 QAJ196631:QAJ196633 QKF196631:QKF196633 QUB196631:QUB196633 RDX196631:RDX196633 RNT196631:RNT196633 RXP196631:RXP196633 SHL196631:SHL196633 SRH196631:SRH196633 TBD196631:TBD196633 TKZ196631:TKZ196633 TUV196631:TUV196633 UER196631:UER196633 UON196631:UON196633 UYJ196631:UYJ196633 VIF196631:VIF196633 VSB196631:VSB196633 WBX196631:WBX196633 WLT196631:WLT196633 WVP196631:WVP196633 H262167:H262169 JD262167:JD262169 SZ262167:SZ262169 ACV262167:ACV262169 AMR262167:AMR262169 AWN262167:AWN262169 BGJ262167:BGJ262169 BQF262167:BQF262169 CAB262167:CAB262169 CJX262167:CJX262169 CTT262167:CTT262169 DDP262167:DDP262169 DNL262167:DNL262169 DXH262167:DXH262169 EHD262167:EHD262169 EQZ262167:EQZ262169 FAV262167:FAV262169 FKR262167:FKR262169 FUN262167:FUN262169 GEJ262167:GEJ262169 GOF262167:GOF262169 GYB262167:GYB262169 HHX262167:HHX262169 HRT262167:HRT262169 IBP262167:IBP262169 ILL262167:ILL262169 IVH262167:IVH262169 JFD262167:JFD262169 JOZ262167:JOZ262169 JYV262167:JYV262169 KIR262167:KIR262169 KSN262167:KSN262169 LCJ262167:LCJ262169 LMF262167:LMF262169 LWB262167:LWB262169 MFX262167:MFX262169 MPT262167:MPT262169 MZP262167:MZP262169 NJL262167:NJL262169 NTH262167:NTH262169 ODD262167:ODD262169 OMZ262167:OMZ262169 OWV262167:OWV262169 PGR262167:PGR262169 PQN262167:PQN262169 QAJ262167:QAJ262169 QKF262167:QKF262169 QUB262167:QUB262169 RDX262167:RDX262169 RNT262167:RNT262169 RXP262167:RXP262169 SHL262167:SHL262169 SRH262167:SRH262169 TBD262167:TBD262169 TKZ262167:TKZ262169 TUV262167:TUV262169 UER262167:UER262169 UON262167:UON262169 UYJ262167:UYJ262169 VIF262167:VIF262169 VSB262167:VSB262169 WBX262167:WBX262169 WLT262167:WLT262169 WVP262167:WVP262169 H327703:H327705 JD327703:JD327705 SZ327703:SZ327705 ACV327703:ACV327705 AMR327703:AMR327705 AWN327703:AWN327705 BGJ327703:BGJ327705 BQF327703:BQF327705 CAB327703:CAB327705 CJX327703:CJX327705 CTT327703:CTT327705 DDP327703:DDP327705 DNL327703:DNL327705 DXH327703:DXH327705 EHD327703:EHD327705 EQZ327703:EQZ327705 FAV327703:FAV327705 FKR327703:FKR327705 FUN327703:FUN327705 GEJ327703:GEJ327705 GOF327703:GOF327705 GYB327703:GYB327705 HHX327703:HHX327705 HRT327703:HRT327705 IBP327703:IBP327705 ILL327703:ILL327705 IVH327703:IVH327705 JFD327703:JFD327705 JOZ327703:JOZ327705 JYV327703:JYV327705 KIR327703:KIR327705 KSN327703:KSN327705 LCJ327703:LCJ327705 LMF327703:LMF327705 LWB327703:LWB327705 MFX327703:MFX327705 MPT327703:MPT327705 MZP327703:MZP327705 NJL327703:NJL327705 NTH327703:NTH327705 ODD327703:ODD327705 OMZ327703:OMZ327705 OWV327703:OWV327705 PGR327703:PGR327705 PQN327703:PQN327705 QAJ327703:QAJ327705 QKF327703:QKF327705 QUB327703:QUB327705 RDX327703:RDX327705 RNT327703:RNT327705 RXP327703:RXP327705 SHL327703:SHL327705 SRH327703:SRH327705 TBD327703:TBD327705 TKZ327703:TKZ327705 TUV327703:TUV327705 UER327703:UER327705 UON327703:UON327705 UYJ327703:UYJ327705 VIF327703:VIF327705 VSB327703:VSB327705 WBX327703:WBX327705 WLT327703:WLT327705 WVP327703:WVP327705 H393239:H393241 JD393239:JD393241 SZ393239:SZ393241 ACV393239:ACV393241 AMR393239:AMR393241 AWN393239:AWN393241 BGJ393239:BGJ393241 BQF393239:BQF393241 CAB393239:CAB393241 CJX393239:CJX393241 CTT393239:CTT393241 DDP393239:DDP393241 DNL393239:DNL393241 DXH393239:DXH393241 EHD393239:EHD393241 EQZ393239:EQZ393241 FAV393239:FAV393241 FKR393239:FKR393241 FUN393239:FUN393241 GEJ393239:GEJ393241 GOF393239:GOF393241 GYB393239:GYB393241 HHX393239:HHX393241 HRT393239:HRT393241 IBP393239:IBP393241 ILL393239:ILL393241 IVH393239:IVH393241 JFD393239:JFD393241 JOZ393239:JOZ393241 JYV393239:JYV393241 KIR393239:KIR393241 KSN393239:KSN393241 LCJ393239:LCJ393241 LMF393239:LMF393241 LWB393239:LWB393241 MFX393239:MFX393241 MPT393239:MPT393241 MZP393239:MZP393241 NJL393239:NJL393241 NTH393239:NTH393241 ODD393239:ODD393241 OMZ393239:OMZ393241 OWV393239:OWV393241 PGR393239:PGR393241 PQN393239:PQN393241 QAJ393239:QAJ393241 QKF393239:QKF393241 QUB393239:QUB393241 RDX393239:RDX393241 RNT393239:RNT393241 RXP393239:RXP393241 SHL393239:SHL393241 SRH393239:SRH393241 TBD393239:TBD393241 TKZ393239:TKZ393241 TUV393239:TUV393241 UER393239:UER393241 UON393239:UON393241 UYJ393239:UYJ393241 VIF393239:VIF393241 VSB393239:VSB393241 WBX393239:WBX393241 WLT393239:WLT393241 WVP393239:WVP393241 H458775:H458777 JD458775:JD458777 SZ458775:SZ458777 ACV458775:ACV458777 AMR458775:AMR458777 AWN458775:AWN458777 BGJ458775:BGJ458777 BQF458775:BQF458777 CAB458775:CAB458777 CJX458775:CJX458777 CTT458775:CTT458777 DDP458775:DDP458777 DNL458775:DNL458777 DXH458775:DXH458777 EHD458775:EHD458777 EQZ458775:EQZ458777 FAV458775:FAV458777 FKR458775:FKR458777 FUN458775:FUN458777 GEJ458775:GEJ458777 GOF458775:GOF458777 GYB458775:GYB458777 HHX458775:HHX458777 HRT458775:HRT458777 IBP458775:IBP458777 ILL458775:ILL458777 IVH458775:IVH458777 JFD458775:JFD458777 JOZ458775:JOZ458777 JYV458775:JYV458777 KIR458775:KIR458777 KSN458775:KSN458777 LCJ458775:LCJ458777 LMF458775:LMF458777 LWB458775:LWB458777 MFX458775:MFX458777 MPT458775:MPT458777 MZP458775:MZP458777 NJL458775:NJL458777 NTH458775:NTH458777 ODD458775:ODD458777 OMZ458775:OMZ458777 OWV458775:OWV458777 PGR458775:PGR458777 PQN458775:PQN458777 QAJ458775:QAJ458777 QKF458775:QKF458777 QUB458775:QUB458777 RDX458775:RDX458777 RNT458775:RNT458777 RXP458775:RXP458777 SHL458775:SHL458777 SRH458775:SRH458777 TBD458775:TBD458777 TKZ458775:TKZ458777 TUV458775:TUV458777 UER458775:UER458777 UON458775:UON458777 UYJ458775:UYJ458777 VIF458775:VIF458777 VSB458775:VSB458777 WBX458775:WBX458777 WLT458775:WLT458777 WVP458775:WVP458777 H524311:H524313 JD524311:JD524313 SZ524311:SZ524313 ACV524311:ACV524313 AMR524311:AMR524313 AWN524311:AWN524313 BGJ524311:BGJ524313 BQF524311:BQF524313 CAB524311:CAB524313 CJX524311:CJX524313 CTT524311:CTT524313 DDP524311:DDP524313 DNL524311:DNL524313 DXH524311:DXH524313 EHD524311:EHD524313 EQZ524311:EQZ524313 FAV524311:FAV524313 FKR524311:FKR524313 FUN524311:FUN524313 GEJ524311:GEJ524313 GOF524311:GOF524313 GYB524311:GYB524313 HHX524311:HHX524313 HRT524311:HRT524313 IBP524311:IBP524313 ILL524311:ILL524313 IVH524311:IVH524313 JFD524311:JFD524313 JOZ524311:JOZ524313 JYV524311:JYV524313 KIR524311:KIR524313 KSN524311:KSN524313 LCJ524311:LCJ524313 LMF524311:LMF524313 LWB524311:LWB524313 MFX524311:MFX524313 MPT524311:MPT524313 MZP524311:MZP524313 NJL524311:NJL524313 NTH524311:NTH524313 ODD524311:ODD524313 OMZ524311:OMZ524313 OWV524311:OWV524313 PGR524311:PGR524313 PQN524311:PQN524313 QAJ524311:QAJ524313 QKF524311:QKF524313 QUB524311:QUB524313 RDX524311:RDX524313 RNT524311:RNT524313 RXP524311:RXP524313 SHL524311:SHL524313 SRH524311:SRH524313 TBD524311:TBD524313 TKZ524311:TKZ524313 TUV524311:TUV524313 UER524311:UER524313 UON524311:UON524313 UYJ524311:UYJ524313 VIF524311:VIF524313 VSB524311:VSB524313 WBX524311:WBX524313 WLT524311:WLT524313 WVP524311:WVP524313 H589847:H589849 JD589847:JD589849 SZ589847:SZ589849 ACV589847:ACV589849 AMR589847:AMR589849 AWN589847:AWN589849 BGJ589847:BGJ589849 BQF589847:BQF589849 CAB589847:CAB589849 CJX589847:CJX589849 CTT589847:CTT589849 DDP589847:DDP589849 DNL589847:DNL589849 DXH589847:DXH589849 EHD589847:EHD589849 EQZ589847:EQZ589849 FAV589847:FAV589849 FKR589847:FKR589849 FUN589847:FUN589849 GEJ589847:GEJ589849 GOF589847:GOF589849 GYB589847:GYB589849 HHX589847:HHX589849 HRT589847:HRT589849 IBP589847:IBP589849 ILL589847:ILL589849 IVH589847:IVH589849 JFD589847:JFD589849 JOZ589847:JOZ589849 JYV589847:JYV589849 KIR589847:KIR589849 KSN589847:KSN589849 LCJ589847:LCJ589849 LMF589847:LMF589849 LWB589847:LWB589849 MFX589847:MFX589849 MPT589847:MPT589849 MZP589847:MZP589849 NJL589847:NJL589849 NTH589847:NTH589849 ODD589847:ODD589849 OMZ589847:OMZ589849 OWV589847:OWV589849 PGR589847:PGR589849 PQN589847:PQN589849 QAJ589847:QAJ589849 QKF589847:QKF589849 QUB589847:QUB589849 RDX589847:RDX589849 RNT589847:RNT589849 RXP589847:RXP589849 SHL589847:SHL589849 SRH589847:SRH589849 TBD589847:TBD589849 TKZ589847:TKZ589849 TUV589847:TUV589849 UER589847:UER589849 UON589847:UON589849 UYJ589847:UYJ589849 VIF589847:VIF589849 VSB589847:VSB589849 WBX589847:WBX589849 WLT589847:WLT589849 WVP589847:WVP589849 H655383:H655385 JD655383:JD655385 SZ655383:SZ655385 ACV655383:ACV655385 AMR655383:AMR655385 AWN655383:AWN655385 BGJ655383:BGJ655385 BQF655383:BQF655385 CAB655383:CAB655385 CJX655383:CJX655385 CTT655383:CTT655385 DDP655383:DDP655385 DNL655383:DNL655385 DXH655383:DXH655385 EHD655383:EHD655385 EQZ655383:EQZ655385 FAV655383:FAV655385 FKR655383:FKR655385 FUN655383:FUN655385 GEJ655383:GEJ655385 GOF655383:GOF655385 GYB655383:GYB655385 HHX655383:HHX655385 HRT655383:HRT655385 IBP655383:IBP655385 ILL655383:ILL655385 IVH655383:IVH655385 JFD655383:JFD655385 JOZ655383:JOZ655385 JYV655383:JYV655385 KIR655383:KIR655385 KSN655383:KSN655385 LCJ655383:LCJ655385 LMF655383:LMF655385 LWB655383:LWB655385 MFX655383:MFX655385 MPT655383:MPT655385 MZP655383:MZP655385 NJL655383:NJL655385 NTH655383:NTH655385 ODD655383:ODD655385 OMZ655383:OMZ655385 OWV655383:OWV655385 PGR655383:PGR655385 PQN655383:PQN655385 QAJ655383:QAJ655385 QKF655383:QKF655385 QUB655383:QUB655385 RDX655383:RDX655385 RNT655383:RNT655385 RXP655383:RXP655385 SHL655383:SHL655385 SRH655383:SRH655385 TBD655383:TBD655385 TKZ655383:TKZ655385 TUV655383:TUV655385 UER655383:UER655385 UON655383:UON655385 UYJ655383:UYJ655385 VIF655383:VIF655385 VSB655383:VSB655385 WBX655383:WBX655385 WLT655383:WLT655385 WVP655383:WVP655385 H720919:H720921 JD720919:JD720921 SZ720919:SZ720921 ACV720919:ACV720921 AMR720919:AMR720921 AWN720919:AWN720921 BGJ720919:BGJ720921 BQF720919:BQF720921 CAB720919:CAB720921 CJX720919:CJX720921 CTT720919:CTT720921 DDP720919:DDP720921 DNL720919:DNL720921 DXH720919:DXH720921 EHD720919:EHD720921 EQZ720919:EQZ720921 FAV720919:FAV720921 FKR720919:FKR720921 FUN720919:FUN720921 GEJ720919:GEJ720921 GOF720919:GOF720921 GYB720919:GYB720921 HHX720919:HHX720921 HRT720919:HRT720921 IBP720919:IBP720921 ILL720919:ILL720921 IVH720919:IVH720921 JFD720919:JFD720921 JOZ720919:JOZ720921 JYV720919:JYV720921 KIR720919:KIR720921 KSN720919:KSN720921 LCJ720919:LCJ720921 LMF720919:LMF720921 LWB720919:LWB720921 MFX720919:MFX720921 MPT720919:MPT720921 MZP720919:MZP720921 NJL720919:NJL720921 NTH720919:NTH720921 ODD720919:ODD720921 OMZ720919:OMZ720921 OWV720919:OWV720921 PGR720919:PGR720921 PQN720919:PQN720921 QAJ720919:QAJ720921 QKF720919:QKF720921 QUB720919:QUB720921 RDX720919:RDX720921 RNT720919:RNT720921 RXP720919:RXP720921 SHL720919:SHL720921 SRH720919:SRH720921 TBD720919:TBD720921 TKZ720919:TKZ720921 TUV720919:TUV720921 UER720919:UER720921 UON720919:UON720921 UYJ720919:UYJ720921 VIF720919:VIF720921 VSB720919:VSB720921 WBX720919:WBX720921 WLT720919:WLT720921 WVP720919:WVP720921 H786455:H786457 JD786455:JD786457 SZ786455:SZ786457 ACV786455:ACV786457 AMR786455:AMR786457 AWN786455:AWN786457 BGJ786455:BGJ786457 BQF786455:BQF786457 CAB786455:CAB786457 CJX786455:CJX786457 CTT786455:CTT786457 DDP786455:DDP786457 DNL786455:DNL786457 DXH786455:DXH786457 EHD786455:EHD786457 EQZ786455:EQZ786457 FAV786455:FAV786457 FKR786455:FKR786457 FUN786455:FUN786457 GEJ786455:GEJ786457 GOF786455:GOF786457 GYB786455:GYB786457 HHX786455:HHX786457 HRT786455:HRT786457 IBP786455:IBP786457 ILL786455:ILL786457 IVH786455:IVH786457 JFD786455:JFD786457 JOZ786455:JOZ786457 JYV786455:JYV786457 KIR786455:KIR786457 KSN786455:KSN786457 LCJ786455:LCJ786457 LMF786455:LMF786457 LWB786455:LWB786457 MFX786455:MFX786457 MPT786455:MPT786457 MZP786455:MZP786457 NJL786455:NJL786457 NTH786455:NTH786457 ODD786455:ODD786457 OMZ786455:OMZ786457 OWV786455:OWV786457 PGR786455:PGR786457 PQN786455:PQN786457 QAJ786455:QAJ786457 QKF786455:QKF786457 QUB786455:QUB786457 RDX786455:RDX786457 RNT786455:RNT786457 RXP786455:RXP786457 SHL786455:SHL786457 SRH786455:SRH786457 TBD786455:TBD786457 TKZ786455:TKZ786457 TUV786455:TUV786457 UER786455:UER786457 UON786455:UON786457 UYJ786455:UYJ786457 VIF786455:VIF786457 VSB786455:VSB786457 WBX786455:WBX786457 WLT786455:WLT786457 WVP786455:WVP786457 H851991:H851993 JD851991:JD851993 SZ851991:SZ851993 ACV851991:ACV851993 AMR851991:AMR851993 AWN851991:AWN851993 BGJ851991:BGJ851993 BQF851991:BQF851993 CAB851991:CAB851993 CJX851991:CJX851993 CTT851991:CTT851993 DDP851991:DDP851993 DNL851991:DNL851993 DXH851991:DXH851993 EHD851991:EHD851993 EQZ851991:EQZ851993 FAV851991:FAV851993 FKR851991:FKR851993 FUN851991:FUN851993 GEJ851991:GEJ851993 GOF851991:GOF851993 GYB851991:GYB851993 HHX851991:HHX851993 HRT851991:HRT851993 IBP851991:IBP851993 ILL851991:ILL851993 IVH851991:IVH851993 JFD851991:JFD851993 JOZ851991:JOZ851993 JYV851991:JYV851993 KIR851991:KIR851993 KSN851991:KSN851993 LCJ851991:LCJ851993 LMF851991:LMF851993 LWB851991:LWB851993 MFX851991:MFX851993 MPT851991:MPT851993 MZP851991:MZP851993 NJL851991:NJL851993 NTH851991:NTH851993 ODD851991:ODD851993 OMZ851991:OMZ851993 OWV851991:OWV851993 PGR851991:PGR851993 PQN851991:PQN851993 QAJ851991:QAJ851993 QKF851991:QKF851993 QUB851991:QUB851993 RDX851991:RDX851993 RNT851991:RNT851993 RXP851991:RXP851993 SHL851991:SHL851993 SRH851991:SRH851993 TBD851991:TBD851993 TKZ851991:TKZ851993 TUV851991:TUV851993 UER851991:UER851993 UON851991:UON851993 UYJ851991:UYJ851993 VIF851991:VIF851993 VSB851991:VSB851993 WBX851991:WBX851993 WLT851991:WLT851993 WVP851991:WVP851993 H917527:H917529 JD917527:JD917529 SZ917527:SZ917529 ACV917527:ACV917529 AMR917527:AMR917529 AWN917527:AWN917529 BGJ917527:BGJ917529 BQF917527:BQF917529 CAB917527:CAB917529 CJX917527:CJX917529 CTT917527:CTT917529 DDP917527:DDP917529 DNL917527:DNL917529 DXH917527:DXH917529 EHD917527:EHD917529 EQZ917527:EQZ917529 FAV917527:FAV917529 FKR917527:FKR917529 FUN917527:FUN917529 GEJ917527:GEJ917529 GOF917527:GOF917529 GYB917527:GYB917529 HHX917527:HHX917529 HRT917527:HRT917529 IBP917527:IBP917529 ILL917527:ILL917529 IVH917527:IVH917529 JFD917527:JFD917529 JOZ917527:JOZ917529 JYV917527:JYV917529 KIR917527:KIR917529 KSN917527:KSN917529 LCJ917527:LCJ917529 LMF917527:LMF917529 LWB917527:LWB917529 MFX917527:MFX917529 MPT917527:MPT917529 MZP917527:MZP917529 NJL917527:NJL917529 NTH917527:NTH917529 ODD917527:ODD917529 OMZ917527:OMZ917529 OWV917527:OWV917529 PGR917527:PGR917529 PQN917527:PQN917529 QAJ917527:QAJ917529 QKF917527:QKF917529 QUB917527:QUB917529 RDX917527:RDX917529 RNT917527:RNT917529 RXP917527:RXP917529 SHL917527:SHL917529 SRH917527:SRH917529 TBD917527:TBD917529 TKZ917527:TKZ917529 TUV917527:TUV917529 UER917527:UER917529 UON917527:UON917529 UYJ917527:UYJ917529 VIF917527:VIF917529 VSB917527:VSB917529 WBX917527:WBX917529 WLT917527:WLT917529 WVP917527:WVP917529 H983063:H983065 JD983063:JD983065 SZ983063:SZ983065 ACV983063:ACV983065 AMR983063:AMR983065 AWN983063:AWN983065 BGJ983063:BGJ983065 BQF983063:BQF983065 CAB983063:CAB983065 CJX983063:CJX983065 CTT983063:CTT983065 DDP983063:DDP983065 DNL983063:DNL983065 DXH983063:DXH983065 EHD983063:EHD983065 EQZ983063:EQZ983065 FAV983063:FAV983065 FKR983063:FKR983065 FUN983063:FUN983065 GEJ983063:GEJ983065 GOF983063:GOF983065 GYB983063:GYB983065 HHX983063:HHX983065 HRT983063:HRT983065 IBP983063:IBP983065 ILL983063:ILL983065 IVH983063:IVH983065 JFD983063:JFD983065 JOZ983063:JOZ983065 JYV983063:JYV983065 KIR983063:KIR983065 KSN983063:KSN983065 LCJ983063:LCJ983065 LMF983063:LMF983065 LWB983063:LWB983065 MFX983063:MFX983065 MPT983063:MPT983065 MZP983063:MZP983065 NJL983063:NJL983065 NTH983063:NTH983065 ODD983063:ODD983065 OMZ983063:OMZ983065 OWV983063:OWV983065 PGR983063:PGR983065 PQN983063:PQN983065 QAJ983063:QAJ983065 QKF983063:QKF983065 QUB983063:QUB983065 RDX983063:RDX983065 RNT983063:RNT983065 RXP983063:RXP983065 SHL983063:SHL983065 SRH983063:SRH983065 TBD983063:TBD983065 TKZ983063:TKZ983065 TUV983063:TUV983065 UER983063:UER983065 UON983063:UON983065 UYJ983063:UYJ983065 VIF983063:VIF983065 VSB983063:VSB983065 WBX983063:WBX983065 WLT983063:WLT983065 WVP983063:WVP983065 D29 E28">
      <formula1>"○,×"</formula1>
    </dataValidation>
  </dataValidations>
  <pageMargins left="0.7" right="0.7" top="0.75" bottom="0.75" header="0.3" footer="0.3"/>
  <pageSetup paperSize="9" scale="8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1</xdr:col>
                    <xdr:colOff>28575</xdr:colOff>
                    <xdr:row>3</xdr:row>
                    <xdr:rowOff>0</xdr:rowOff>
                  </from>
                  <to>
                    <xdr:col>5</xdr:col>
                    <xdr:colOff>714375</xdr:colOff>
                    <xdr:row>4</xdr:row>
                    <xdr:rowOff>47625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1</xdr:col>
                    <xdr:colOff>28575</xdr:colOff>
                    <xdr:row>4</xdr:row>
                    <xdr:rowOff>47625</xdr:rowOff>
                  </from>
                  <to>
                    <xdr:col>5</xdr:col>
                    <xdr:colOff>0</xdr:colOff>
                    <xdr:row>5</xdr:row>
                    <xdr:rowOff>95250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xdr:col>
                    <xdr:colOff>28575</xdr:colOff>
                    <xdr:row>6</xdr:row>
                    <xdr:rowOff>152400</xdr:rowOff>
                  </from>
                  <to>
                    <xdr:col>4</xdr:col>
                    <xdr:colOff>990600</xdr:colOff>
                    <xdr:row>7</xdr:row>
                    <xdr:rowOff>200025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1</xdr:col>
                    <xdr:colOff>28575</xdr:colOff>
                    <xdr:row>10</xdr:row>
                    <xdr:rowOff>66675</xdr:rowOff>
                  </from>
                  <to>
                    <xdr:col>3</xdr:col>
                    <xdr:colOff>95250</xdr:colOff>
                    <xdr:row>11</xdr:row>
                    <xdr:rowOff>123825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xdr:col>
                    <xdr:colOff>28575</xdr:colOff>
                    <xdr:row>9</xdr:row>
                    <xdr:rowOff>19050</xdr:rowOff>
                  </from>
                  <to>
                    <xdr:col>6</xdr:col>
                    <xdr:colOff>19050</xdr:colOff>
                    <xdr:row>10</xdr:row>
                    <xdr:rowOff>66675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xdr:col>
                    <xdr:colOff>28575</xdr:colOff>
                    <xdr:row>7</xdr:row>
                    <xdr:rowOff>200025</xdr:rowOff>
                  </from>
                  <to>
                    <xdr:col>7</xdr:col>
                    <xdr:colOff>361950</xdr:colOff>
                    <xdr:row>9</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xdr:col>
                    <xdr:colOff>57150</xdr:colOff>
                    <xdr:row>14</xdr:row>
                    <xdr:rowOff>47625</xdr:rowOff>
                  </from>
                  <to>
                    <xdr:col>2</xdr:col>
                    <xdr:colOff>28575</xdr:colOff>
                    <xdr:row>14</xdr:row>
                    <xdr:rowOff>228600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xdr:col>
                    <xdr:colOff>57150</xdr:colOff>
                    <xdr:row>15</xdr:row>
                    <xdr:rowOff>114300</xdr:rowOff>
                  </from>
                  <to>
                    <xdr:col>2</xdr:col>
                    <xdr:colOff>28575</xdr:colOff>
                    <xdr:row>15</xdr:row>
                    <xdr:rowOff>295275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xdr:col>
                    <xdr:colOff>57150</xdr:colOff>
                    <xdr:row>16</xdr:row>
                    <xdr:rowOff>85725</xdr:rowOff>
                  </from>
                  <to>
                    <xdr:col>2</xdr:col>
                    <xdr:colOff>28575</xdr:colOff>
                    <xdr:row>16</xdr:row>
                    <xdr:rowOff>266700</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xdr:col>
                    <xdr:colOff>57150</xdr:colOff>
                    <xdr:row>17</xdr:row>
                    <xdr:rowOff>38100</xdr:rowOff>
                  </from>
                  <to>
                    <xdr:col>2</xdr:col>
                    <xdr:colOff>28575</xdr:colOff>
                    <xdr:row>17</xdr:row>
                    <xdr:rowOff>219075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xdr:col>
                    <xdr:colOff>28575</xdr:colOff>
                    <xdr:row>5</xdr:row>
                    <xdr:rowOff>104775</xdr:rowOff>
                  </from>
                  <to>
                    <xdr:col>4</xdr:col>
                    <xdr:colOff>752475</xdr:colOff>
                    <xdr:row>6</xdr:row>
                    <xdr:rowOff>152400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54"/>
  <sheetViews>
    <sheetView showGridLines="0" view="pageBreakPreview" zoomScaleNormal="100" zoomScaleSheetLayoutView="100" workbookViewId="0">
      <selection activeCell="D101" sqref="D101"/>
    </sheetView>
  </sheetViews>
  <sheetFormatPr defaultRowHeight="13.5"/>
  <cols>
    <col min="1" max="1" width="6" customWidth="1"/>
    <col min="2" max="2" width="4.375" customWidth="1"/>
    <col min="3" max="3" width="25.625" customWidth="1"/>
    <col min="4" max="4" width="37.125" customWidth="1"/>
    <col min="5" max="6" width="8.625" customWidth="1"/>
    <col min="7" max="7" width="2.375" customWidth="1"/>
    <col min="8" max="9" width="9" customWidth="1"/>
  </cols>
  <sheetData>
    <row r="1" spans="1:7" ht="20.100000000000001" customHeight="1">
      <c r="A1" s="5" t="s">
        <v>85</v>
      </c>
      <c r="B1" s="5"/>
      <c r="C1" s="5"/>
      <c r="D1" s="5"/>
      <c r="E1" s="5"/>
      <c r="F1" s="5"/>
      <c r="G1" s="112"/>
    </row>
    <row r="2" spans="1:7" ht="20.100000000000001" customHeight="1">
      <c r="A2" s="143" t="s">
        <v>190</v>
      </c>
      <c r="B2" s="143"/>
      <c r="C2" s="143"/>
      <c r="D2" s="143"/>
      <c r="E2" s="143"/>
      <c r="F2" s="143"/>
      <c r="G2" s="143"/>
    </row>
    <row r="3" spans="1:7" ht="20.100000000000001" customHeight="1">
      <c r="A3" s="143" t="s">
        <v>161</v>
      </c>
      <c r="B3" s="143"/>
      <c r="C3" s="143"/>
      <c r="D3" s="143"/>
      <c r="E3" s="143"/>
      <c r="F3" s="143"/>
      <c r="G3" s="143"/>
    </row>
    <row r="4" spans="1:7" ht="20.100000000000001" customHeight="1">
      <c r="A4" s="87"/>
      <c r="B4" s="87"/>
      <c r="C4" s="87"/>
      <c r="D4" s="87"/>
      <c r="E4" s="87"/>
      <c r="F4" s="87"/>
      <c r="G4" s="117"/>
    </row>
    <row r="5" spans="1:7" ht="20.100000000000001" customHeight="1">
      <c r="A5" s="217" t="s">
        <v>193</v>
      </c>
      <c r="B5" s="217"/>
      <c r="C5" s="217"/>
      <c r="D5" s="217"/>
      <c r="E5" s="217"/>
      <c r="F5" s="217"/>
      <c r="G5" s="217"/>
    </row>
    <row r="6" spans="1:7" ht="20.100000000000001" customHeight="1">
      <c r="A6" s="87"/>
      <c r="B6" s="87"/>
      <c r="C6" s="87"/>
      <c r="D6" s="87"/>
      <c r="E6" s="87"/>
      <c r="F6" s="117"/>
      <c r="G6" s="119"/>
    </row>
    <row r="7" spans="1:7" ht="19.5" customHeight="1">
      <c r="A7" s="87"/>
      <c r="B7" s="87"/>
      <c r="C7" s="88" t="s">
        <v>23</v>
      </c>
      <c r="D7" s="218" t="s">
        <v>62</v>
      </c>
      <c r="E7" s="219"/>
      <c r="F7" s="114"/>
      <c r="G7" s="119"/>
    </row>
    <row r="8" spans="1:7" ht="19.5" customHeight="1">
      <c r="A8" s="87"/>
      <c r="B8" s="87"/>
      <c r="C8" s="88" t="s">
        <v>188</v>
      </c>
      <c r="D8" s="218" t="s">
        <v>195</v>
      </c>
      <c r="E8" s="219"/>
      <c r="F8" s="114"/>
      <c r="G8" s="119"/>
    </row>
    <row r="9" spans="1:7" ht="19.5" customHeight="1">
      <c r="A9" s="87"/>
      <c r="B9" s="87"/>
      <c r="C9" s="88" t="s">
        <v>194</v>
      </c>
      <c r="D9" s="218" t="s">
        <v>196</v>
      </c>
      <c r="E9" s="219"/>
      <c r="F9" s="114"/>
      <c r="G9" s="119"/>
    </row>
    <row r="10" spans="1:7" ht="19.5" customHeight="1">
      <c r="A10" s="87"/>
      <c r="B10" s="87"/>
      <c r="C10" s="88" t="s">
        <v>187</v>
      </c>
      <c r="D10" s="218" t="s">
        <v>199</v>
      </c>
      <c r="E10" s="219"/>
      <c r="F10" s="114"/>
      <c r="G10" s="119"/>
    </row>
    <row r="11" spans="1:7" ht="19.5" customHeight="1">
      <c r="A11" s="87"/>
      <c r="B11" s="87"/>
      <c r="C11" s="88" t="s">
        <v>88</v>
      </c>
      <c r="D11" s="218" t="s">
        <v>197</v>
      </c>
      <c r="E11" s="219"/>
      <c r="F11" s="114"/>
      <c r="G11" s="119"/>
    </row>
    <row r="12" spans="1:7" ht="19.5" customHeight="1">
      <c r="A12" s="87"/>
      <c r="B12" s="87"/>
      <c r="C12" s="88" t="s">
        <v>89</v>
      </c>
      <c r="D12" s="218" t="s">
        <v>198</v>
      </c>
      <c r="E12" s="219"/>
      <c r="F12" s="114"/>
      <c r="G12" s="119"/>
    </row>
    <row r="13" spans="1:7" ht="20.100000000000001" customHeight="1">
      <c r="A13" s="87"/>
      <c r="B13" s="87"/>
      <c r="C13" s="87"/>
      <c r="D13" s="87"/>
      <c r="E13" s="87"/>
      <c r="F13" s="117"/>
      <c r="G13" s="117"/>
    </row>
    <row r="14" spans="1:7" ht="20.100000000000001" customHeight="1">
      <c r="A14" s="5" t="s">
        <v>86</v>
      </c>
      <c r="B14" s="92"/>
      <c r="C14" s="92"/>
      <c r="D14" s="5"/>
      <c r="E14" s="5"/>
      <c r="F14" s="112"/>
      <c r="G14" s="112"/>
    </row>
    <row r="15" spans="1:7" ht="15" customHeight="1">
      <c r="A15" s="144"/>
      <c r="B15" s="144"/>
      <c r="C15" s="144"/>
      <c r="D15" s="144"/>
      <c r="E15" s="94" t="s">
        <v>126</v>
      </c>
      <c r="F15" s="114"/>
      <c r="G15" s="118"/>
    </row>
    <row r="16" spans="1:7" ht="15" customHeight="1">
      <c r="A16" s="212" t="s">
        <v>100</v>
      </c>
      <c r="B16" s="115">
        <v>11</v>
      </c>
      <c r="C16" s="215" t="s">
        <v>103</v>
      </c>
      <c r="D16" s="216"/>
      <c r="E16" s="94"/>
      <c r="F16" s="97"/>
      <c r="G16" s="111"/>
    </row>
    <row r="17" spans="1:7" ht="15" customHeight="1">
      <c r="A17" s="213"/>
      <c r="B17" s="115">
        <v>12</v>
      </c>
      <c r="C17" s="215" t="s">
        <v>104</v>
      </c>
      <c r="D17" s="216"/>
      <c r="E17" s="94"/>
      <c r="F17" s="97"/>
      <c r="G17" s="111"/>
    </row>
    <row r="18" spans="1:7" ht="15" customHeight="1">
      <c r="A18" s="213"/>
      <c r="B18" s="115">
        <v>13</v>
      </c>
      <c r="C18" s="215" t="s">
        <v>105</v>
      </c>
      <c r="D18" s="216"/>
      <c r="E18" s="94"/>
      <c r="F18" s="97"/>
      <c r="G18" s="111"/>
    </row>
    <row r="19" spans="1:7" ht="15" customHeight="1">
      <c r="A19" s="213"/>
      <c r="B19" s="115">
        <v>14</v>
      </c>
      <c r="C19" s="215" t="s">
        <v>106</v>
      </c>
      <c r="D19" s="216"/>
      <c r="E19" s="94"/>
      <c r="F19" s="97"/>
      <c r="G19" s="111"/>
    </row>
    <row r="20" spans="1:7" ht="15" customHeight="1">
      <c r="A20" s="213"/>
      <c r="B20" s="115">
        <v>15</v>
      </c>
      <c r="C20" s="215" t="s">
        <v>107</v>
      </c>
      <c r="D20" s="216"/>
      <c r="E20" s="94" t="s">
        <v>26</v>
      </c>
      <c r="F20" s="97"/>
      <c r="G20" s="111"/>
    </row>
    <row r="21" spans="1:7" ht="15" customHeight="1">
      <c r="A21" s="213"/>
      <c r="B21" s="115">
        <v>16</v>
      </c>
      <c r="C21" s="215" t="s">
        <v>108</v>
      </c>
      <c r="D21" s="216"/>
      <c r="E21" s="94"/>
      <c r="F21" s="97"/>
      <c r="G21" s="111"/>
    </row>
    <row r="22" spans="1:7" ht="15" customHeight="1">
      <c r="A22" s="213"/>
      <c r="B22" s="115">
        <v>17</v>
      </c>
      <c r="C22" s="220" t="s">
        <v>109</v>
      </c>
      <c r="D22" s="221"/>
      <c r="E22" s="94"/>
      <c r="F22" s="97"/>
      <c r="G22" s="111"/>
    </row>
    <row r="23" spans="1:7" ht="15" customHeight="1">
      <c r="A23" s="213"/>
      <c r="B23" s="115">
        <v>21</v>
      </c>
      <c r="C23" s="215" t="s">
        <v>110</v>
      </c>
      <c r="D23" s="216"/>
      <c r="E23" s="94" t="s">
        <v>200</v>
      </c>
      <c r="F23" s="97"/>
      <c r="G23" s="111"/>
    </row>
    <row r="24" spans="1:7" ht="15" customHeight="1">
      <c r="A24" s="213"/>
      <c r="B24" s="115">
        <v>22</v>
      </c>
      <c r="C24" s="215" t="s">
        <v>111</v>
      </c>
      <c r="D24" s="216"/>
      <c r="E24" s="94"/>
      <c r="F24" s="97"/>
      <c r="G24" s="111"/>
    </row>
    <row r="25" spans="1:7" ht="15" customHeight="1">
      <c r="A25" s="213"/>
      <c r="B25" s="115">
        <v>23</v>
      </c>
      <c r="C25" s="215" t="s">
        <v>112</v>
      </c>
      <c r="D25" s="216"/>
      <c r="E25" s="94"/>
      <c r="F25" s="97"/>
      <c r="G25" s="111"/>
    </row>
    <row r="26" spans="1:7" ht="15" customHeight="1">
      <c r="A26" s="213"/>
      <c r="B26" s="109" t="s">
        <v>90</v>
      </c>
      <c r="C26" s="215" t="s">
        <v>113</v>
      </c>
      <c r="D26" s="216"/>
      <c r="E26" s="94"/>
      <c r="F26" s="97"/>
      <c r="G26" s="111"/>
    </row>
    <row r="27" spans="1:7" ht="15" customHeight="1">
      <c r="A27" s="213"/>
      <c r="B27" s="115">
        <v>31</v>
      </c>
      <c r="C27" s="215" t="s">
        <v>114</v>
      </c>
      <c r="D27" s="216"/>
      <c r="E27" s="94"/>
      <c r="F27" s="97"/>
      <c r="G27" s="111"/>
    </row>
    <row r="28" spans="1:7" ht="15" customHeight="1">
      <c r="A28" s="213"/>
      <c r="B28" s="115">
        <v>71</v>
      </c>
      <c r="C28" s="215" t="s">
        <v>115</v>
      </c>
      <c r="D28" s="216"/>
      <c r="E28" s="94"/>
      <c r="F28" s="97"/>
      <c r="G28" s="111"/>
    </row>
    <row r="29" spans="1:7" ht="15" customHeight="1">
      <c r="A29" s="213"/>
      <c r="B29" s="115">
        <v>76</v>
      </c>
      <c r="C29" s="215" t="s">
        <v>116</v>
      </c>
      <c r="D29" s="216"/>
      <c r="E29" s="94"/>
      <c r="F29" s="97"/>
      <c r="G29" s="111"/>
    </row>
    <row r="30" spans="1:7" ht="15" customHeight="1">
      <c r="A30" s="213"/>
      <c r="B30" s="115">
        <v>72</v>
      </c>
      <c r="C30" s="215" t="s">
        <v>117</v>
      </c>
      <c r="D30" s="216"/>
      <c r="E30" s="94"/>
      <c r="F30" s="97"/>
      <c r="G30" s="111"/>
    </row>
    <row r="31" spans="1:7" ht="15" customHeight="1">
      <c r="A31" s="213"/>
      <c r="B31" s="115">
        <v>78</v>
      </c>
      <c r="C31" s="215" t="s">
        <v>118</v>
      </c>
      <c r="D31" s="216"/>
      <c r="E31" s="94"/>
      <c r="F31" s="97"/>
      <c r="G31" s="111"/>
    </row>
    <row r="32" spans="1:7" ht="15" customHeight="1">
      <c r="A32" s="213"/>
      <c r="B32" s="115">
        <v>73</v>
      </c>
      <c r="C32" s="215" t="s">
        <v>119</v>
      </c>
      <c r="D32" s="216"/>
      <c r="E32" s="94"/>
      <c r="F32" s="97"/>
      <c r="G32" s="111"/>
    </row>
    <row r="33" spans="1:7" ht="15" customHeight="1">
      <c r="A33" s="213"/>
      <c r="B33" s="115">
        <v>68</v>
      </c>
      <c r="C33" s="215" t="s">
        <v>120</v>
      </c>
      <c r="D33" s="216"/>
      <c r="E33" s="94"/>
      <c r="F33" s="97"/>
      <c r="G33" s="111"/>
    </row>
    <row r="34" spans="1:7" ht="15" customHeight="1">
      <c r="A34" s="213"/>
      <c r="B34" s="115">
        <v>77</v>
      </c>
      <c r="C34" s="215" t="s">
        <v>121</v>
      </c>
      <c r="D34" s="216"/>
      <c r="E34" s="94"/>
      <c r="F34" s="97"/>
      <c r="G34" s="111"/>
    </row>
    <row r="35" spans="1:7" ht="15" customHeight="1">
      <c r="A35" s="213"/>
      <c r="B35" s="115">
        <v>79</v>
      </c>
      <c r="C35" s="215" t="s">
        <v>122</v>
      </c>
      <c r="D35" s="216"/>
      <c r="E35" s="94"/>
      <c r="F35" s="97"/>
      <c r="G35" s="111"/>
    </row>
    <row r="36" spans="1:7" ht="15" customHeight="1">
      <c r="A36" s="213"/>
      <c r="B36" s="115">
        <v>27</v>
      </c>
      <c r="C36" s="215" t="s">
        <v>123</v>
      </c>
      <c r="D36" s="216"/>
      <c r="E36" s="94"/>
      <c r="F36" s="97"/>
      <c r="G36" s="111"/>
    </row>
    <row r="37" spans="1:7" ht="15" customHeight="1">
      <c r="A37" s="213"/>
      <c r="B37" s="115">
        <v>28</v>
      </c>
      <c r="C37" s="215" t="s">
        <v>124</v>
      </c>
      <c r="D37" s="216"/>
      <c r="E37" s="94"/>
      <c r="F37" s="97"/>
      <c r="G37" s="111"/>
    </row>
    <row r="38" spans="1:7" ht="15" customHeight="1">
      <c r="A38" s="214"/>
      <c r="B38" s="105">
        <v>38</v>
      </c>
      <c r="C38" s="215" t="s">
        <v>125</v>
      </c>
      <c r="D38" s="216"/>
      <c r="E38" s="94"/>
      <c r="F38" s="97"/>
      <c r="G38" s="111"/>
    </row>
    <row r="39" spans="1:7" ht="15" customHeight="1">
      <c r="A39" s="212" t="s">
        <v>101</v>
      </c>
      <c r="B39" s="105">
        <v>62</v>
      </c>
      <c r="C39" s="215" t="s">
        <v>127</v>
      </c>
      <c r="D39" s="216"/>
      <c r="E39" s="94"/>
      <c r="F39" s="97"/>
      <c r="G39" s="111"/>
    </row>
    <row r="40" spans="1:7" ht="15" customHeight="1">
      <c r="A40" s="213"/>
      <c r="B40" s="105">
        <v>63</v>
      </c>
      <c r="C40" s="215" t="s">
        <v>128</v>
      </c>
      <c r="D40" s="216"/>
      <c r="E40" s="94"/>
      <c r="F40" s="97"/>
      <c r="G40" s="111"/>
    </row>
    <row r="41" spans="1:7" ht="15" customHeight="1">
      <c r="A41" s="213"/>
      <c r="B41" s="105">
        <v>64</v>
      </c>
      <c r="C41" s="215" t="s">
        <v>129</v>
      </c>
      <c r="D41" s="216"/>
      <c r="E41" s="94"/>
      <c r="F41" s="97"/>
      <c r="G41" s="111"/>
    </row>
    <row r="42" spans="1:7" ht="15" customHeight="1">
      <c r="A42" s="213"/>
      <c r="B42" s="105">
        <v>66</v>
      </c>
      <c r="C42" s="215" t="s">
        <v>130</v>
      </c>
      <c r="D42" s="216"/>
      <c r="E42" s="94"/>
      <c r="F42" s="97"/>
      <c r="G42" s="111"/>
    </row>
    <row r="43" spans="1:7" ht="15" customHeight="1">
      <c r="A43" s="213"/>
      <c r="B43" s="105">
        <v>67</v>
      </c>
      <c r="C43" s="215" t="s">
        <v>131</v>
      </c>
      <c r="D43" s="216"/>
      <c r="E43" s="94"/>
      <c r="F43" s="97"/>
      <c r="G43" s="111"/>
    </row>
    <row r="44" spans="1:7" ht="15" customHeight="1">
      <c r="A44" s="213"/>
      <c r="B44" s="105">
        <v>24</v>
      </c>
      <c r="C44" s="215" t="s">
        <v>132</v>
      </c>
      <c r="D44" s="216"/>
      <c r="E44" s="94" t="s">
        <v>200</v>
      </c>
      <c r="F44" s="97"/>
      <c r="G44" s="111"/>
    </row>
    <row r="45" spans="1:7" ht="15" customHeight="1">
      <c r="A45" s="213"/>
      <c r="B45" s="105">
        <v>25</v>
      </c>
      <c r="C45" s="215" t="s">
        <v>133</v>
      </c>
      <c r="D45" s="216"/>
      <c r="E45" s="94"/>
      <c r="F45" s="97"/>
      <c r="G45" s="111"/>
    </row>
    <row r="46" spans="1:7" ht="15" customHeight="1">
      <c r="A46" s="213"/>
      <c r="B46" s="105">
        <v>26</v>
      </c>
      <c r="C46" s="215" t="s">
        <v>134</v>
      </c>
      <c r="D46" s="216"/>
      <c r="E46" s="94"/>
      <c r="F46" s="97"/>
      <c r="G46" s="111"/>
    </row>
    <row r="47" spans="1:7" ht="15" customHeight="1">
      <c r="A47" s="213"/>
      <c r="B47" s="108" t="s">
        <v>91</v>
      </c>
      <c r="C47" s="215" t="s">
        <v>135</v>
      </c>
      <c r="D47" s="216"/>
      <c r="E47" s="94"/>
      <c r="F47" s="97"/>
      <c r="G47" s="111"/>
    </row>
    <row r="48" spans="1:7" ht="15" customHeight="1">
      <c r="A48" s="213"/>
      <c r="B48" s="105">
        <v>34</v>
      </c>
      <c r="C48" s="215" t="s">
        <v>136</v>
      </c>
      <c r="D48" s="216"/>
      <c r="E48" s="94"/>
      <c r="F48" s="97"/>
      <c r="G48" s="111"/>
    </row>
    <row r="49" spans="1:7" ht="15" customHeight="1">
      <c r="A49" s="213"/>
      <c r="B49" s="105">
        <v>74</v>
      </c>
      <c r="C49" s="215" t="s">
        <v>137</v>
      </c>
      <c r="D49" s="216"/>
      <c r="E49" s="94"/>
      <c r="F49" s="97"/>
      <c r="G49" s="111"/>
    </row>
    <row r="50" spans="1:7" ht="15" customHeight="1">
      <c r="A50" s="213"/>
      <c r="B50" s="105">
        <v>75</v>
      </c>
      <c r="C50" s="215" t="s">
        <v>138</v>
      </c>
      <c r="D50" s="216"/>
      <c r="E50" s="94"/>
      <c r="F50" s="97"/>
      <c r="G50" s="111"/>
    </row>
    <row r="51" spans="1:7" ht="15" customHeight="1">
      <c r="A51" s="213"/>
      <c r="B51" s="105">
        <v>69</v>
      </c>
      <c r="C51" s="215" t="s">
        <v>139</v>
      </c>
      <c r="D51" s="216"/>
      <c r="E51" s="94"/>
      <c r="F51" s="97"/>
      <c r="G51" s="111"/>
    </row>
    <row r="52" spans="1:7" ht="15" customHeight="1">
      <c r="A52" s="214"/>
      <c r="B52" s="115">
        <v>39</v>
      </c>
      <c r="C52" s="215" t="s">
        <v>140</v>
      </c>
      <c r="D52" s="216"/>
      <c r="E52" s="94"/>
      <c r="F52" s="97"/>
      <c r="G52" s="111"/>
    </row>
    <row r="53" spans="1:7" ht="15" customHeight="1">
      <c r="A53" s="120"/>
      <c r="B53" s="110"/>
      <c r="C53" s="121"/>
      <c r="D53" s="121"/>
      <c r="E53" s="112"/>
      <c r="F53" s="112"/>
      <c r="G53" s="111"/>
    </row>
    <row r="54" spans="1:7" ht="15" customHeight="1">
      <c r="A54" s="120"/>
      <c r="B54" s="110"/>
      <c r="C54" s="121"/>
      <c r="D54" s="121"/>
      <c r="E54" s="112"/>
      <c r="F54" s="112"/>
      <c r="G54" s="111"/>
    </row>
    <row r="55" spans="1:7" ht="20.100000000000001" customHeight="1">
      <c r="A55" s="5" t="s">
        <v>189</v>
      </c>
      <c r="B55" s="92"/>
      <c r="C55" s="92"/>
      <c r="D55" s="123"/>
      <c r="E55" s="5"/>
      <c r="F55" s="112"/>
      <c r="G55" s="112"/>
    </row>
    <row r="56" spans="1:7" ht="15" customHeight="1">
      <c r="A56" s="124"/>
      <c r="B56" s="125"/>
      <c r="C56" s="126"/>
      <c r="D56" s="122"/>
      <c r="E56" s="94" t="s">
        <v>126</v>
      </c>
      <c r="F56" s="97"/>
      <c r="G56" s="111"/>
    </row>
    <row r="57" spans="1:7" ht="15" customHeight="1">
      <c r="A57" s="213" t="s">
        <v>102</v>
      </c>
      <c r="B57" s="108" t="s">
        <v>92</v>
      </c>
      <c r="C57" s="106" t="s">
        <v>141</v>
      </c>
      <c r="D57" s="98"/>
      <c r="E57" s="93"/>
      <c r="F57" s="97"/>
      <c r="G57" s="111"/>
    </row>
    <row r="58" spans="1:7" ht="15" customHeight="1">
      <c r="A58" s="213"/>
      <c r="B58" s="108" t="s">
        <v>93</v>
      </c>
      <c r="C58" s="107" t="s">
        <v>142</v>
      </c>
      <c r="D58" s="98"/>
      <c r="E58" s="94"/>
      <c r="F58" s="97"/>
      <c r="G58" s="111"/>
    </row>
    <row r="59" spans="1:7" ht="15" customHeight="1">
      <c r="A59" s="213"/>
      <c r="B59" s="108" t="s">
        <v>94</v>
      </c>
      <c r="C59" s="106" t="s">
        <v>143</v>
      </c>
      <c r="D59" s="98"/>
      <c r="E59" s="94"/>
      <c r="F59" s="97"/>
      <c r="G59" s="111"/>
    </row>
    <row r="60" spans="1:7" ht="15" customHeight="1">
      <c r="A60" s="213"/>
      <c r="B60" s="108" t="s">
        <v>95</v>
      </c>
      <c r="C60" s="106" t="s">
        <v>144</v>
      </c>
      <c r="D60" s="98"/>
      <c r="E60" s="94"/>
      <c r="F60" s="97"/>
      <c r="G60" s="111"/>
    </row>
    <row r="61" spans="1:7" ht="15" customHeight="1">
      <c r="A61" s="213"/>
      <c r="B61" s="108" t="s">
        <v>96</v>
      </c>
      <c r="C61" s="106" t="s">
        <v>145</v>
      </c>
      <c r="D61" s="98"/>
      <c r="E61" s="94"/>
      <c r="F61" s="97"/>
      <c r="G61" s="111"/>
    </row>
    <row r="62" spans="1:7" ht="15" customHeight="1">
      <c r="A62" s="213"/>
      <c r="B62" s="108" t="s">
        <v>97</v>
      </c>
      <c r="C62" s="106" t="s">
        <v>146</v>
      </c>
      <c r="D62" s="98"/>
      <c r="E62" s="94"/>
      <c r="F62" s="97"/>
      <c r="G62" s="111"/>
    </row>
    <row r="63" spans="1:7" ht="15" customHeight="1">
      <c r="A63" s="213"/>
      <c r="B63" s="108" t="s">
        <v>98</v>
      </c>
      <c r="C63" s="106" t="s">
        <v>147</v>
      </c>
      <c r="D63" s="98"/>
      <c r="E63" s="94"/>
      <c r="F63" s="97"/>
      <c r="G63" s="111"/>
    </row>
    <row r="64" spans="1:7" ht="15" customHeight="1">
      <c r="A64" s="214"/>
      <c r="B64" s="109" t="s">
        <v>99</v>
      </c>
      <c r="C64" s="107" t="s">
        <v>148</v>
      </c>
      <c r="D64" s="100"/>
      <c r="E64" s="94"/>
      <c r="F64" s="97"/>
      <c r="G64" s="113"/>
    </row>
    <row r="65" spans="1:7" ht="20.100000000000001" customHeight="1">
      <c r="A65" s="5"/>
      <c r="B65" s="5"/>
      <c r="C65" s="5"/>
      <c r="D65" s="5"/>
      <c r="E65" s="5"/>
      <c r="F65" s="112"/>
      <c r="G65" s="112"/>
    </row>
    <row r="66" spans="1:7" ht="20.100000000000001" customHeight="1">
      <c r="A66" s="5" t="s">
        <v>149</v>
      </c>
      <c r="B66" s="92"/>
      <c r="C66" s="92"/>
      <c r="D66" s="5"/>
      <c r="E66" s="5"/>
      <c r="F66" s="5"/>
      <c r="G66" s="112"/>
    </row>
    <row r="67" spans="1:7" ht="15" customHeight="1">
      <c r="A67" s="231"/>
      <c r="B67" s="232"/>
      <c r="C67" s="232"/>
      <c r="D67" s="233"/>
      <c r="E67" s="94" t="s">
        <v>159</v>
      </c>
      <c r="F67" s="94" t="s">
        <v>160</v>
      </c>
      <c r="G67" s="114"/>
    </row>
    <row r="68" spans="1:7" ht="15" customHeight="1">
      <c r="A68" s="228" t="s">
        <v>192</v>
      </c>
      <c r="B68" s="103" t="s">
        <v>150</v>
      </c>
      <c r="C68" s="104" t="s">
        <v>154</v>
      </c>
      <c r="D68" s="96"/>
      <c r="E68" s="94" t="s">
        <v>26</v>
      </c>
      <c r="F68" s="94" t="s">
        <v>26</v>
      </c>
      <c r="G68" s="111"/>
    </row>
    <row r="69" spans="1:7" ht="15" customHeight="1">
      <c r="A69" s="229"/>
      <c r="B69" s="101" t="s">
        <v>70</v>
      </c>
      <c r="C69" s="102" t="s">
        <v>155</v>
      </c>
      <c r="D69" s="95"/>
      <c r="E69" s="94" t="s">
        <v>26</v>
      </c>
      <c r="F69" s="94" t="s">
        <v>26</v>
      </c>
      <c r="G69" s="111"/>
    </row>
    <row r="70" spans="1:7" ht="15" customHeight="1">
      <c r="A70" s="229"/>
      <c r="B70" s="101" t="s">
        <v>71</v>
      </c>
      <c r="C70" s="102" t="s">
        <v>205</v>
      </c>
      <c r="D70" s="95"/>
      <c r="E70" s="94"/>
      <c r="F70" s="94"/>
      <c r="G70" s="111"/>
    </row>
    <row r="71" spans="1:7" ht="15" customHeight="1">
      <c r="A71" s="229"/>
      <c r="B71" s="101" t="s">
        <v>73</v>
      </c>
      <c r="C71" s="102" t="s">
        <v>156</v>
      </c>
      <c r="D71" s="95"/>
      <c r="E71" s="94" t="s">
        <v>26</v>
      </c>
      <c r="F71" s="94" t="s">
        <v>26</v>
      </c>
      <c r="G71" s="111"/>
    </row>
    <row r="72" spans="1:7" ht="15" customHeight="1">
      <c r="A72" s="229"/>
      <c r="B72" s="101" t="s">
        <v>151</v>
      </c>
      <c r="C72" s="102" t="s">
        <v>157</v>
      </c>
      <c r="D72" s="95"/>
      <c r="E72" s="94" t="s">
        <v>26</v>
      </c>
      <c r="F72" s="94" t="s">
        <v>26</v>
      </c>
      <c r="G72" s="111"/>
    </row>
    <row r="73" spans="1:7" ht="15" customHeight="1">
      <c r="A73" s="229"/>
      <c r="B73" s="101" t="s">
        <v>152</v>
      </c>
      <c r="C73" s="102" t="s">
        <v>206</v>
      </c>
      <c r="D73" s="95"/>
      <c r="E73" s="94"/>
      <c r="F73" s="94"/>
      <c r="G73" s="111"/>
    </row>
    <row r="74" spans="1:7" ht="15" customHeight="1">
      <c r="A74" s="230"/>
      <c r="B74" s="115" t="s">
        <v>153</v>
      </c>
      <c r="C74" s="107" t="s">
        <v>158</v>
      </c>
      <c r="D74" s="128"/>
      <c r="E74" s="94" t="s">
        <v>26</v>
      </c>
      <c r="F74" s="94" t="s">
        <v>26</v>
      </c>
      <c r="G74" s="111"/>
    </row>
    <row r="75" spans="1:7" ht="20.100000000000001" customHeight="1">
      <c r="A75" s="5"/>
      <c r="B75" s="5"/>
      <c r="C75" s="5"/>
      <c r="D75" s="5"/>
      <c r="E75" s="5"/>
      <c r="F75" s="5"/>
      <c r="G75" s="112"/>
    </row>
    <row r="76" spans="1:7" ht="20.100000000000001" customHeight="1">
      <c r="A76" s="5" t="s">
        <v>186</v>
      </c>
      <c r="B76" s="92"/>
      <c r="C76" s="92"/>
      <c r="D76" s="5"/>
      <c r="E76" s="5"/>
      <c r="F76" s="5"/>
      <c r="G76" s="112"/>
    </row>
    <row r="77" spans="1:7" ht="15" customHeight="1">
      <c r="A77" s="231"/>
      <c r="B77" s="232"/>
      <c r="C77" s="232"/>
      <c r="D77" s="233"/>
      <c r="E77" s="94" t="s">
        <v>184</v>
      </c>
      <c r="F77" s="94" t="s">
        <v>185</v>
      </c>
      <c r="G77" s="112"/>
    </row>
    <row r="78" spans="1:7" ht="15" customHeight="1">
      <c r="A78" s="228" t="s">
        <v>191</v>
      </c>
      <c r="B78" s="12" t="s">
        <v>162</v>
      </c>
      <c r="C78" s="99"/>
      <c r="D78" s="116"/>
      <c r="E78" s="94" t="s">
        <v>26</v>
      </c>
      <c r="F78" s="94"/>
      <c r="G78" s="112"/>
    </row>
    <row r="79" spans="1:7" ht="15" customHeight="1">
      <c r="A79" s="229"/>
      <c r="B79" s="12" t="s">
        <v>163</v>
      </c>
      <c r="C79" s="99"/>
      <c r="D79" s="116"/>
      <c r="E79" s="94" t="s">
        <v>26</v>
      </c>
      <c r="F79" s="94"/>
      <c r="G79" s="118"/>
    </row>
    <row r="80" spans="1:7" ht="15" customHeight="1">
      <c r="A80" s="229"/>
      <c r="B80" s="12" t="s">
        <v>164</v>
      </c>
      <c r="C80" s="99"/>
      <c r="D80" s="116"/>
      <c r="E80" s="94" t="s">
        <v>200</v>
      </c>
      <c r="F80" s="94" t="s">
        <v>26</v>
      </c>
      <c r="G80" s="118"/>
    </row>
    <row r="81" spans="1:7" ht="15" customHeight="1">
      <c r="A81" s="229"/>
      <c r="B81" s="12" t="s">
        <v>165</v>
      </c>
      <c r="C81" s="99"/>
      <c r="D81" s="116"/>
      <c r="E81" s="94" t="s">
        <v>200</v>
      </c>
      <c r="F81" s="94" t="s">
        <v>26</v>
      </c>
      <c r="G81" s="118"/>
    </row>
    <row r="82" spans="1:7" ht="15" customHeight="1">
      <c r="A82" s="229"/>
      <c r="B82" s="12" t="s">
        <v>166</v>
      </c>
      <c r="C82" s="99"/>
      <c r="D82" s="116"/>
      <c r="E82" s="94" t="s">
        <v>26</v>
      </c>
      <c r="F82" s="94"/>
      <c r="G82" s="118"/>
    </row>
    <row r="83" spans="1:7" ht="15" customHeight="1">
      <c r="A83" s="229"/>
      <c r="B83" s="12" t="s">
        <v>167</v>
      </c>
      <c r="C83" s="99"/>
      <c r="D83" s="116"/>
      <c r="E83" s="94" t="s">
        <v>26</v>
      </c>
      <c r="F83" s="94"/>
      <c r="G83" s="118"/>
    </row>
    <row r="84" spans="1:7" ht="15" customHeight="1">
      <c r="A84" s="229"/>
      <c r="B84" s="12" t="s">
        <v>168</v>
      </c>
      <c r="C84" s="99"/>
      <c r="D84" s="116"/>
      <c r="E84" s="94" t="s">
        <v>26</v>
      </c>
      <c r="F84" s="94"/>
      <c r="G84" s="118"/>
    </row>
    <row r="85" spans="1:7" ht="15" customHeight="1">
      <c r="A85" s="229"/>
      <c r="B85" s="12" t="s">
        <v>169</v>
      </c>
      <c r="C85" s="99"/>
      <c r="D85" s="116"/>
      <c r="E85" s="94" t="s">
        <v>26</v>
      </c>
      <c r="F85" s="94"/>
      <c r="G85" s="118"/>
    </row>
    <row r="86" spans="1:7" ht="15" customHeight="1">
      <c r="A86" s="229"/>
      <c r="B86" s="12" t="s">
        <v>170</v>
      </c>
      <c r="C86" s="99"/>
      <c r="D86" s="116"/>
      <c r="E86" s="94" t="s">
        <v>26</v>
      </c>
      <c r="F86" s="94"/>
      <c r="G86" s="118"/>
    </row>
    <row r="87" spans="1:7" ht="15" customHeight="1">
      <c r="A87" s="229"/>
      <c r="B87" s="12" t="s">
        <v>171</v>
      </c>
      <c r="C87" s="99"/>
      <c r="D87" s="116"/>
      <c r="E87" s="94" t="s">
        <v>26</v>
      </c>
      <c r="F87" s="94"/>
      <c r="G87" s="118"/>
    </row>
    <row r="88" spans="1:7" ht="15" customHeight="1">
      <c r="A88" s="229"/>
      <c r="B88" s="12" t="s">
        <v>172</v>
      </c>
      <c r="C88" s="99"/>
      <c r="D88" s="116"/>
      <c r="E88" s="94" t="s">
        <v>26</v>
      </c>
      <c r="F88" s="94"/>
      <c r="G88" s="118"/>
    </row>
    <row r="89" spans="1:7" ht="15" customHeight="1">
      <c r="A89" s="229"/>
      <c r="B89" s="12" t="s">
        <v>173</v>
      </c>
      <c r="C89" s="99"/>
      <c r="D89" s="116"/>
      <c r="E89" s="94" t="s">
        <v>26</v>
      </c>
      <c r="F89" s="94"/>
      <c r="G89" s="118"/>
    </row>
    <row r="90" spans="1:7" ht="15" customHeight="1">
      <c r="A90" s="229"/>
      <c r="B90" s="12" t="s">
        <v>174</v>
      </c>
      <c r="C90" s="99"/>
      <c r="D90" s="116"/>
      <c r="E90" s="94" t="s">
        <v>26</v>
      </c>
      <c r="F90" s="94"/>
      <c r="G90" s="118"/>
    </row>
    <row r="91" spans="1:7" ht="15" customHeight="1">
      <c r="A91" s="229"/>
      <c r="B91" s="12" t="s">
        <v>175</v>
      </c>
      <c r="C91" s="99"/>
      <c r="D91" s="116"/>
      <c r="E91" s="94" t="s">
        <v>26</v>
      </c>
      <c r="F91" s="94"/>
      <c r="G91" s="118"/>
    </row>
    <row r="92" spans="1:7" ht="15" customHeight="1">
      <c r="A92" s="229"/>
      <c r="B92" s="12" t="s">
        <v>176</v>
      </c>
      <c r="C92" s="99"/>
      <c r="D92" s="116"/>
      <c r="E92" s="94" t="s">
        <v>26</v>
      </c>
      <c r="F92" s="94"/>
      <c r="G92" s="112"/>
    </row>
    <row r="93" spans="1:7" ht="15" customHeight="1">
      <c r="A93" s="229"/>
      <c r="B93" s="12" t="s">
        <v>177</v>
      </c>
      <c r="C93" s="99"/>
      <c r="D93" s="116"/>
      <c r="E93" s="94" t="s">
        <v>26</v>
      </c>
      <c r="F93" s="94"/>
      <c r="G93" s="112"/>
    </row>
    <row r="94" spans="1:7" ht="15" customHeight="1">
      <c r="A94" s="229"/>
      <c r="B94" s="12" t="s">
        <v>178</v>
      </c>
      <c r="C94" s="99"/>
      <c r="D94" s="116"/>
      <c r="E94" s="94" t="s">
        <v>26</v>
      </c>
      <c r="F94" s="94"/>
      <c r="G94" s="112"/>
    </row>
    <row r="95" spans="1:7" ht="15" customHeight="1">
      <c r="A95" s="229"/>
      <c r="B95" s="12" t="s">
        <v>179</v>
      </c>
      <c r="C95" s="99"/>
      <c r="D95" s="116"/>
      <c r="E95" s="94" t="s">
        <v>26</v>
      </c>
      <c r="F95" s="94"/>
      <c r="G95" s="112"/>
    </row>
    <row r="96" spans="1:7" ht="15" customHeight="1">
      <c r="A96" s="229"/>
      <c r="B96" s="12" t="s">
        <v>180</v>
      </c>
      <c r="C96" s="99"/>
      <c r="D96" s="116"/>
      <c r="E96" s="94" t="s">
        <v>26</v>
      </c>
      <c r="F96" s="94"/>
      <c r="G96" s="112"/>
    </row>
    <row r="97" spans="1:7" ht="15" customHeight="1">
      <c r="A97" s="229"/>
      <c r="B97" s="12" t="s">
        <v>181</v>
      </c>
      <c r="C97" s="99"/>
      <c r="D97" s="116"/>
      <c r="E97" s="94" t="s">
        <v>200</v>
      </c>
      <c r="F97" s="94" t="s">
        <v>26</v>
      </c>
      <c r="G97" s="112"/>
    </row>
    <row r="98" spans="1:7" ht="15" customHeight="1">
      <c r="A98" s="229"/>
      <c r="B98" s="12" t="s">
        <v>182</v>
      </c>
      <c r="C98" s="99"/>
      <c r="D98" s="116"/>
      <c r="E98" s="94" t="s">
        <v>26</v>
      </c>
      <c r="F98" s="94"/>
      <c r="G98" s="112"/>
    </row>
    <row r="99" spans="1:7" ht="15" customHeight="1">
      <c r="A99" s="230"/>
      <c r="B99" s="12" t="s">
        <v>183</v>
      </c>
      <c r="C99" s="99"/>
      <c r="D99" s="116"/>
      <c r="E99" s="94"/>
      <c r="F99" s="94" t="s">
        <v>26</v>
      </c>
      <c r="G99" s="112"/>
    </row>
    <row r="100" spans="1:7" ht="20.100000000000001" customHeight="1">
      <c r="A100" s="5"/>
      <c r="B100" s="5"/>
      <c r="C100" s="5"/>
      <c r="D100" s="5"/>
      <c r="E100" s="5"/>
      <c r="F100" s="5"/>
      <c r="G100" s="5"/>
    </row>
    <row r="101" spans="1:7" ht="20.100000000000001" customHeight="1">
      <c r="A101" s="5" t="s">
        <v>202</v>
      </c>
      <c r="B101" s="5"/>
      <c r="C101" s="5"/>
      <c r="D101" s="5"/>
      <c r="E101" s="5"/>
      <c r="F101" s="5"/>
      <c r="G101" s="5"/>
    </row>
    <row r="102" spans="1:7" ht="20.100000000000001" customHeight="1">
      <c r="A102" s="222"/>
      <c r="B102" s="223"/>
      <c r="C102" s="223"/>
      <c r="D102" s="223"/>
      <c r="E102" s="223"/>
      <c r="F102" s="224"/>
      <c r="G102" s="5"/>
    </row>
    <row r="103" spans="1:7" ht="20.100000000000001" customHeight="1">
      <c r="A103" s="225"/>
      <c r="B103" s="226"/>
      <c r="C103" s="226"/>
      <c r="D103" s="226"/>
      <c r="E103" s="226"/>
      <c r="F103" s="227"/>
      <c r="G103" s="5"/>
    </row>
    <row r="104" spans="1:7" ht="20.100000000000001" customHeight="1"/>
    <row r="105" spans="1:7" ht="20.100000000000001" customHeight="1"/>
    <row r="106" spans="1:7" ht="20.100000000000001" customHeight="1"/>
    <row r="107" spans="1:7" ht="20.100000000000001" customHeight="1"/>
    <row r="108" spans="1:7" ht="20.100000000000001" customHeight="1"/>
    <row r="109" spans="1:7" ht="20.100000000000001" customHeight="1"/>
    <row r="110" spans="1:7" ht="20.100000000000001" customHeight="1"/>
    <row r="111" spans="1:7" ht="20.100000000000001" customHeight="1"/>
    <row r="112" spans="1:7"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sheetData>
  <mergeCells count="55">
    <mergeCell ref="A102:F103"/>
    <mergeCell ref="A67:D67"/>
    <mergeCell ref="A68:A74"/>
    <mergeCell ref="A77:D77"/>
    <mergeCell ref="A78:A99"/>
    <mergeCell ref="A57:A64"/>
    <mergeCell ref="A39:A52"/>
    <mergeCell ref="C39:D39"/>
    <mergeCell ref="C40:D40"/>
    <mergeCell ref="C41:D41"/>
    <mergeCell ref="C42:D42"/>
    <mergeCell ref="C43:D43"/>
    <mergeCell ref="C48:D48"/>
    <mergeCell ref="C49:D49"/>
    <mergeCell ref="C50:D50"/>
    <mergeCell ref="C51:D51"/>
    <mergeCell ref="C52:D52"/>
    <mergeCell ref="C31:D31"/>
    <mergeCell ref="C44:D44"/>
    <mergeCell ref="C45:D45"/>
    <mergeCell ref="C46:D46"/>
    <mergeCell ref="C47:D47"/>
    <mergeCell ref="C33:D33"/>
    <mergeCell ref="C34:D34"/>
    <mergeCell ref="C35:D35"/>
    <mergeCell ref="C36:D36"/>
    <mergeCell ref="C37:D37"/>
    <mergeCell ref="C38:D38"/>
    <mergeCell ref="C26:D26"/>
    <mergeCell ref="C27:D27"/>
    <mergeCell ref="C28:D28"/>
    <mergeCell ref="C29:D29"/>
    <mergeCell ref="C30:D30"/>
    <mergeCell ref="D10:E10"/>
    <mergeCell ref="D11:E11"/>
    <mergeCell ref="D12:E12"/>
    <mergeCell ref="A15:D15"/>
    <mergeCell ref="A16:A38"/>
    <mergeCell ref="C16:D16"/>
    <mergeCell ref="C17:D17"/>
    <mergeCell ref="C18:D18"/>
    <mergeCell ref="C19:D19"/>
    <mergeCell ref="C20:D20"/>
    <mergeCell ref="C32:D32"/>
    <mergeCell ref="C21:D21"/>
    <mergeCell ref="C22:D22"/>
    <mergeCell ref="C23:D23"/>
    <mergeCell ref="C24:D24"/>
    <mergeCell ref="C25:D25"/>
    <mergeCell ref="D9:E9"/>
    <mergeCell ref="A2:G2"/>
    <mergeCell ref="A3:G3"/>
    <mergeCell ref="A5:G5"/>
    <mergeCell ref="D7:E7"/>
    <mergeCell ref="D8:E8"/>
  </mergeCells>
  <phoneticPr fontId="2"/>
  <dataValidations count="2">
    <dataValidation showInputMessage="1" showErrorMessage="1" sqref="E53:E54"/>
    <dataValidation type="list" showInputMessage="1" showErrorMessage="1" sqref="E16:E52 E68:F74 E57:E64 E78:F99">
      <formula1>"○,　"</formula1>
    </dataValidation>
  </dataValidations>
  <pageMargins left="0.70866141732283472" right="0.70866141732283472" top="0.74803149606299213" bottom="0.74803149606299213" header="0.31496062992125984" footer="0.31496062992125984"/>
  <pageSetup paperSize="9" scale="94" orientation="portrait" r:id="rId1"/>
  <rowBreaks count="1" manualBreakCount="1">
    <brk id="5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参考様式１</vt:lpstr>
      <vt:lpstr>参考様式３</vt:lpstr>
      <vt:lpstr>参考様式４</vt:lpstr>
      <vt:lpstr>参考様式６</vt:lpstr>
      <vt:lpstr>参考様式１ (記載例)</vt:lpstr>
      <vt:lpstr>参考様式３ (記載例)</vt:lpstr>
      <vt:lpstr>参考様式４ (記載例)</vt:lpstr>
      <vt:lpstr>参考様式６ (記載例)</vt:lpstr>
      <vt:lpstr>参考様式１!Print_Area</vt:lpstr>
      <vt:lpstr>'参考様式１ (記載例)'!Print_Area</vt:lpstr>
      <vt:lpstr>参考様式３!Print_Area</vt:lpstr>
      <vt:lpstr>'参考様式３ (記載例)'!Print_Area</vt:lpstr>
      <vt:lpstr>参考様式４!Print_Area</vt:lpstr>
      <vt:lpstr>'参考様式４ (記載例)'!Print_Area</vt:lpstr>
      <vt:lpstr>参考様式６!Print_Area</vt:lpstr>
      <vt:lpstr>'参考様式６ (記載例)'!Print_Area</vt:lpstr>
      <vt:lpstr>参考様式６!Print_Titles</vt:lpstr>
      <vt:lpstr>'参考様式６ (記載例)'!Print_Titles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茨城県</dc:creator>
  <cp:lastModifiedBy>R0303XXXX</cp:lastModifiedBy>
  <cp:lastPrinted>2023-08-18T01:55:52Z</cp:lastPrinted>
  <dcterms:created xsi:type="dcterms:W3CDTF">2010-04-09T11:15:22Z</dcterms:created>
  <dcterms:modified xsi:type="dcterms:W3CDTF">2023-08-30T09:09:05Z</dcterms:modified>
</cp:coreProperties>
</file>