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介護基盤整備\02_老人福祉施設等\24_サ高住関係\2 定期報告・立入検査\11 R5定期報告・立入検査\定期報告\1_起案\"/>
    </mc:Choice>
  </mc:AlternateContent>
  <bookViews>
    <workbookView xWindow="0" yWindow="0" windowWidth="20490" windowHeight="8085"/>
  </bookViews>
  <sheets>
    <sheet name="様式第３号" sheetId="1" r:id="rId1"/>
    <sheet name="自動集計用シート" sheetId="2" state="hidden" r:id="rId2"/>
  </sheets>
  <definedNames>
    <definedName name="_xlnm.Print_Area" localSheetId="0">様式第３号!$A$1:$L$33</definedName>
  </definedNames>
  <calcPr calcId="162913"/>
</workbook>
</file>

<file path=xl/calcChain.xml><?xml version="1.0" encoding="utf-8"?>
<calcChain xmlns="http://schemas.openxmlformats.org/spreadsheetml/2006/main">
  <c r="DV6" i="2" l="1"/>
  <c r="DW6" i="2"/>
  <c r="DX6" i="2"/>
  <c r="DY6" i="2"/>
  <c r="DZ6" i="2"/>
  <c r="EA6" i="2"/>
  <c r="EB6" i="2"/>
  <c r="DU6" i="2"/>
  <c r="DT6" i="2"/>
  <c r="DR6" i="2"/>
  <c r="DS6" i="2"/>
  <c r="DQ6" i="2"/>
  <c r="DJ6" i="2"/>
  <c r="DK6" i="2"/>
  <c r="DL6" i="2"/>
  <c r="DM6" i="2"/>
  <c r="DN6" i="2"/>
  <c r="DO6" i="2"/>
  <c r="DP6" i="2"/>
  <c r="DI6" i="2"/>
  <c r="DH6" i="2"/>
  <c r="DG6" i="2"/>
  <c r="DF6" i="2"/>
  <c r="DE6" i="2"/>
  <c r="CX6" i="2"/>
  <c r="CY6" i="2"/>
  <c r="CZ6" i="2"/>
  <c r="DA6" i="2"/>
  <c r="DB6" i="2"/>
  <c r="DC6" i="2"/>
  <c r="DD6" i="2"/>
  <c r="CW6" i="2"/>
  <c r="CV6" i="2"/>
  <c r="CU6" i="2"/>
  <c r="CT6" i="2"/>
  <c r="CS6" i="2"/>
  <c r="CL6" i="2"/>
  <c r="CM6" i="2"/>
  <c r="CN6" i="2"/>
  <c r="CO6" i="2"/>
  <c r="CP6" i="2"/>
  <c r="CQ6" i="2"/>
  <c r="CR6" i="2"/>
  <c r="CK6" i="2"/>
  <c r="CJ6" i="2"/>
  <c r="CH6" i="2"/>
  <c r="CI6" i="2"/>
  <c r="CG6" i="2"/>
  <c r="BZ6" i="2"/>
  <c r="CA6" i="2"/>
  <c r="CB6" i="2"/>
  <c r="CC6" i="2"/>
  <c r="CD6" i="2"/>
  <c r="CE6" i="2"/>
  <c r="CF6" i="2"/>
  <c r="BY6" i="2"/>
  <c r="BX6" i="2"/>
  <c r="BV6" i="2"/>
  <c r="BW6" i="2"/>
  <c r="BU6" i="2"/>
  <c r="BN6" i="2"/>
  <c r="BO6" i="2"/>
  <c r="BP6" i="2"/>
  <c r="BQ6" i="2"/>
  <c r="BR6" i="2"/>
  <c r="BS6" i="2"/>
  <c r="BT6" i="2"/>
  <c r="BM6" i="2"/>
  <c r="BL6" i="2"/>
  <c r="BJ6" i="2"/>
  <c r="BK6" i="2"/>
  <c r="BI6" i="2"/>
  <c r="BD6" i="2"/>
  <c r="BE6" i="2"/>
  <c r="BF6" i="2"/>
  <c r="BG6" i="2"/>
  <c r="BH6" i="2"/>
  <c r="BB6" i="2"/>
  <c r="BC6" i="2"/>
  <c r="BA6" i="2"/>
  <c r="AZ6" i="2"/>
  <c r="AX6" i="2"/>
  <c r="AY6" i="2"/>
  <c r="AW6" i="2"/>
  <c r="AP6" i="2"/>
  <c r="AQ6" i="2"/>
  <c r="AR6" i="2"/>
  <c r="AS6" i="2"/>
  <c r="AT6" i="2"/>
  <c r="AU6" i="2"/>
  <c r="AV6" i="2"/>
  <c r="AO6" i="2"/>
  <c r="AN6" i="2"/>
  <c r="AM6" i="2"/>
  <c r="AL6" i="2"/>
  <c r="AK6" i="2"/>
  <c r="AI6" i="2" l="1"/>
  <c r="AH6" i="2"/>
  <c r="AG6" i="2"/>
  <c r="AF6" i="2"/>
  <c r="AE6" i="2"/>
  <c r="AD6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I6" i="2"/>
  <c r="H6" i="2"/>
  <c r="G6" i="2"/>
  <c r="F6" i="2"/>
  <c r="E6" i="2"/>
  <c r="D6" i="2"/>
  <c r="C6" i="2"/>
  <c r="B6" i="2"/>
  <c r="A6" i="2"/>
  <c r="S2" i="2"/>
  <c r="R2" i="2"/>
  <c r="P2" i="2" l="1"/>
  <c r="K2" i="2"/>
  <c r="L2" i="2"/>
  <c r="M2" i="2"/>
  <c r="N2" i="2"/>
  <c r="O2" i="2"/>
  <c r="J2" i="2"/>
  <c r="I2" i="2"/>
  <c r="B11" i="1" l="1"/>
  <c r="B12" i="1" l="1"/>
  <c r="B13" i="1"/>
  <c r="B14" i="1"/>
  <c r="B15" i="1"/>
  <c r="B16" i="1"/>
  <c r="B17" i="1"/>
  <c r="B18" i="1"/>
  <c r="D24" i="1" l="1"/>
  <c r="F34" i="1" l="1"/>
  <c r="M12" i="1"/>
  <c r="N12" i="1" s="1"/>
  <c r="M13" i="1"/>
  <c r="N13" i="1" s="1"/>
  <c r="M14" i="1"/>
  <c r="N14" i="1" s="1"/>
  <c r="M15" i="1"/>
  <c r="N15" i="1" s="1"/>
  <c r="M16" i="1"/>
  <c r="N16" i="1" s="1"/>
  <c r="M17" i="1"/>
  <c r="N17" i="1" s="1"/>
  <c r="M18" i="1"/>
  <c r="N18" i="1" s="1"/>
  <c r="M11" i="1"/>
  <c r="N11" i="1" s="1"/>
  <c r="G19" i="1"/>
  <c r="K6" i="2" s="1"/>
  <c r="H19" i="1"/>
  <c r="L6" i="2" s="1"/>
  <c r="I19" i="1"/>
  <c r="M6" i="2" s="1"/>
  <c r="J19" i="1"/>
  <c r="N6" i="2" s="1"/>
  <c r="K19" i="1"/>
  <c r="O6" i="2" s="1"/>
  <c r="L19" i="1"/>
  <c r="P6" i="2" s="1"/>
  <c r="F19" i="1"/>
  <c r="J6" i="2" s="1"/>
  <c r="E19" i="1"/>
  <c r="D19" i="1"/>
  <c r="C19" i="1"/>
  <c r="B19" i="1"/>
  <c r="H23" i="1" s="1"/>
  <c r="H24" i="1" s="1"/>
  <c r="F35" i="1" l="1"/>
  <c r="M19" i="1"/>
  <c r="N19" i="1" s="1"/>
</calcChain>
</file>

<file path=xl/sharedStrings.xml><?xml version="1.0" encoding="utf-8"?>
<sst xmlns="http://schemas.openxmlformats.org/spreadsheetml/2006/main" count="190" uniqueCount="174">
  <si>
    <t>１　入居者数とその内訳</t>
    <rPh sb="2" eb="5">
      <t>ニュウキョシャ</t>
    </rPh>
    <rPh sb="5" eb="6">
      <t>スウ</t>
    </rPh>
    <rPh sb="9" eb="11">
      <t>ウチワケ</t>
    </rPh>
    <phoneticPr fontId="2"/>
  </si>
  <si>
    <t>区分</t>
    <rPh sb="0" eb="2">
      <t>クブン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</si>
  <si>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</si>
  <si>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</si>
  <si>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</si>
  <si>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60歳
未満</t>
    <rPh sb="2" eb="3">
      <t>サイ</t>
    </rPh>
    <rPh sb="4" eb="6">
      <t>ミマン</t>
    </rPh>
    <phoneticPr fontId="2"/>
  </si>
  <si>
    <t>60～
64歳</t>
    <rPh sb="6" eb="7">
      <t>サイ</t>
    </rPh>
    <phoneticPr fontId="2"/>
  </si>
  <si>
    <t>65～
69歳</t>
    <rPh sb="6" eb="7">
      <t>サイ</t>
    </rPh>
    <phoneticPr fontId="2"/>
  </si>
  <si>
    <t>70～
74歳</t>
    <rPh sb="6" eb="7">
      <t>サイ</t>
    </rPh>
    <phoneticPr fontId="2"/>
  </si>
  <si>
    <t>75～
79歳</t>
    <rPh sb="6" eb="7">
      <t>サイ</t>
    </rPh>
    <phoneticPr fontId="2"/>
  </si>
  <si>
    <t>80～
84歳</t>
    <rPh sb="6" eb="7">
      <t>サイ</t>
    </rPh>
    <phoneticPr fontId="2"/>
  </si>
  <si>
    <t>85～
89歳</t>
    <rPh sb="6" eb="7">
      <t>サイ</t>
    </rPh>
    <phoneticPr fontId="2"/>
  </si>
  <si>
    <t>90歳
以上</t>
    <rPh sb="2" eb="3">
      <t>サイ</t>
    </rPh>
    <rPh sb="4" eb="6">
      <t>イジョウ</t>
    </rPh>
    <phoneticPr fontId="2"/>
  </si>
  <si>
    <t>自立者</t>
    <rPh sb="0" eb="2">
      <t>ジリツ</t>
    </rPh>
    <rPh sb="2" eb="3">
      <t>シャ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</si>
  <si>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</si>
  <si>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</si>
  <si>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要介護１</t>
    <rPh sb="0" eb="3">
      <t>ヨウカイゴ</t>
    </rPh>
    <phoneticPr fontId="2"/>
  </si>
  <si>
    <t>要介護２</t>
    <rPh sb="0" eb="3">
      <t>ヨウカイゴ</t>
    </rPh>
    <phoneticPr fontId="2"/>
  </si>
  <si>
    <t>要介護３</t>
    <rPh sb="0" eb="3">
      <t>ヨウカイゴ</t>
    </rPh>
    <phoneticPr fontId="2"/>
  </si>
  <si>
    <t>要介護４</t>
    <rPh sb="0" eb="3">
      <t>ヨウカイゴ</t>
    </rPh>
    <phoneticPr fontId="2"/>
  </si>
  <si>
    <t>要介護５</t>
    <rPh sb="0" eb="3">
      <t>ヨウカイゴ</t>
    </rPh>
    <phoneticPr fontId="2"/>
  </si>
  <si>
    <t>計</t>
    <rPh sb="0" eb="1">
      <t>ケイ</t>
    </rPh>
    <phoneticPr fontId="2"/>
  </si>
  <si>
    <t>　</t>
    <phoneticPr fontId="2"/>
  </si>
  <si>
    <t>２　入居状況</t>
    <rPh sb="2" eb="4">
      <t>ニュウキョ</t>
    </rPh>
    <rPh sb="4" eb="6">
      <t>ジョウキョウ</t>
    </rPh>
    <phoneticPr fontId="2"/>
  </si>
  <si>
    <t>居室数：</t>
    <rPh sb="0" eb="2">
      <t>キョシツ</t>
    </rPh>
    <rPh sb="2" eb="3">
      <t>スウ</t>
    </rPh>
    <phoneticPr fontId="2"/>
  </si>
  <si>
    <t>入居室数：</t>
    <rPh sb="0" eb="2">
      <t>ニュウキョ</t>
    </rPh>
    <rPh sb="2" eb="3">
      <t>シツ</t>
    </rPh>
    <rPh sb="3" eb="4">
      <t>スウ</t>
    </rPh>
    <phoneticPr fontId="2"/>
  </si>
  <si>
    <t>利用率：</t>
    <rPh sb="0" eb="3">
      <t>リヨウリツ</t>
    </rPh>
    <phoneticPr fontId="2"/>
  </si>
  <si>
    <t>室</t>
    <rPh sb="0" eb="1">
      <t>シツ</t>
    </rPh>
    <phoneticPr fontId="2"/>
  </si>
  <si>
    <t>定員：</t>
    <rPh sb="0" eb="2">
      <t>テイイン</t>
    </rPh>
    <phoneticPr fontId="2"/>
  </si>
  <si>
    <t>入居者数：</t>
    <rPh sb="0" eb="3">
      <t>ニュウキョシャ</t>
    </rPh>
    <rPh sb="3" eb="4">
      <t>スウ</t>
    </rPh>
    <phoneticPr fontId="2"/>
  </si>
  <si>
    <t>入居率：</t>
    <rPh sb="0" eb="2">
      <t>ニュウキョ</t>
    </rPh>
    <rPh sb="2" eb="3">
      <t>リツ</t>
    </rPh>
    <phoneticPr fontId="2"/>
  </si>
  <si>
    <t>人</t>
    <rPh sb="0" eb="1">
      <t>ニン</t>
    </rPh>
    <phoneticPr fontId="2"/>
  </si>
  <si>
    <t>３　入居者の住所地別人数</t>
    <rPh sb="2" eb="5">
      <t>ニュウキョシャ</t>
    </rPh>
    <rPh sb="6" eb="8">
      <t>ジュウショ</t>
    </rPh>
    <rPh sb="8" eb="9">
      <t>チ</t>
    </rPh>
    <rPh sb="9" eb="10">
      <t>ベツ</t>
    </rPh>
    <rPh sb="10" eb="12">
      <t>ニンズウ</t>
    </rPh>
    <phoneticPr fontId="2"/>
  </si>
  <si>
    <t>住宅所在市町村からの入居者</t>
    <rPh sb="0" eb="2">
      <t>ジュウタク</t>
    </rPh>
    <rPh sb="2" eb="4">
      <t>ショザイ</t>
    </rPh>
    <rPh sb="4" eb="7">
      <t>シチョウソン</t>
    </rPh>
    <rPh sb="10" eb="13">
      <t>ニュウキョシャ</t>
    </rPh>
    <phoneticPr fontId="2"/>
  </si>
  <si>
    <t>県内他市町村からの入居者</t>
    <rPh sb="0" eb="2">
      <t>ケンナイ</t>
    </rPh>
    <rPh sb="2" eb="3">
      <t>タ</t>
    </rPh>
    <rPh sb="3" eb="6">
      <t>シチョウソン</t>
    </rPh>
    <rPh sb="9" eb="12">
      <t>ニュウキョシャ</t>
    </rPh>
    <phoneticPr fontId="2"/>
  </si>
  <si>
    <t>県外からの入居者</t>
    <rPh sb="0" eb="2">
      <t>ケンガイ</t>
    </rPh>
    <rPh sb="5" eb="8">
      <t>ニュウキョシャ</t>
    </rPh>
    <phoneticPr fontId="2"/>
  </si>
  <si>
    <t>うち生活保護受給者</t>
    <rPh sb="2" eb="4">
      <t>セイカツ</t>
    </rPh>
    <rPh sb="4" eb="6">
      <t>ホゴ</t>
    </rPh>
    <rPh sb="6" eb="9">
      <t>ジュキュウシャ</t>
    </rPh>
    <phoneticPr fontId="2"/>
  </si>
  <si>
    <t xml:space="preserve"> </t>
    <phoneticPr fontId="2"/>
  </si>
  <si>
    <t>※「定員」とは，想定している上限の員数となります。</t>
    <phoneticPr fontId="2"/>
  </si>
  <si>
    <t>※居室数≠定員の場合，利用率≠入居率になる場合もあります。（率(％)については小数点第一位を四捨五入）</t>
    <phoneticPr fontId="2"/>
  </si>
  <si>
    <t>例）居室数１０室（２人部屋：４，１人部屋：６）で，定員１４人の場合に，実際の入居状況が入居室数６室</t>
    <phoneticPr fontId="2"/>
  </si>
  <si>
    <t>（２人部屋×２，１人部屋×４）で入居者数合計が８名の場合→利用率：60％，入居率：57％</t>
    <phoneticPr fontId="2"/>
  </si>
  <si>
    <t>　※グレーのセルは，自動計算となっています。</t>
    <rPh sb="10" eb="12">
      <t>ジドウ</t>
    </rPh>
    <rPh sb="12" eb="14">
      <t>ケイサン</t>
    </rPh>
    <phoneticPr fontId="2"/>
  </si>
  <si>
    <t>様式第３号（第３条第２項第３号）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0">
      <t>ダイ</t>
    </rPh>
    <rPh sb="11" eb="12">
      <t>コウ</t>
    </rPh>
    <rPh sb="12" eb="13">
      <t>ダイ</t>
    </rPh>
    <rPh sb="14" eb="15">
      <t>ゴウ</t>
    </rPh>
    <phoneticPr fontId="2"/>
  </si>
  <si>
    <t>年齢
合計</t>
    <phoneticPr fontId="2"/>
  </si>
  <si>
    <r>
      <t>人（</t>
    </r>
    <r>
      <rPr>
        <sz val="10"/>
        <color theme="1"/>
        <rFont val="ＭＳ 明朝"/>
        <family val="1"/>
        <charset val="128"/>
      </rPr>
      <t>うち要支援・要介護者数：</t>
    </r>
    <r>
      <rPr>
        <u/>
        <sz val="10"/>
        <color theme="1"/>
        <rFont val="ＭＳ 明朝"/>
        <family val="1"/>
        <charset val="128"/>
      </rPr>
      <t>　　</t>
    </r>
    <r>
      <rPr>
        <sz val="10"/>
        <color theme="1"/>
        <rFont val="ＭＳ 明朝"/>
        <family val="1"/>
        <charset val="128"/>
      </rPr>
      <t>人）</t>
    </r>
    <rPh sb="0" eb="1">
      <t>ニン</t>
    </rPh>
    <rPh sb="4" eb="7">
      <t>ヨウシエン</t>
    </rPh>
    <rPh sb="8" eb="11">
      <t>ヨウカイゴ</t>
    </rPh>
    <rPh sb="11" eb="12">
      <t>シャ</t>
    </rPh>
    <rPh sb="12" eb="13">
      <t>スウ</t>
    </rPh>
    <rPh sb="16" eb="17">
      <t>ニン</t>
    </rPh>
    <phoneticPr fontId="2"/>
  </si>
  <si>
    <t>※ 「１ 入居者数とその内訳」 総数の欄の計と同人数になっていることを確認して下さい。</t>
    <rPh sb="5" eb="8">
      <t>ニュウキョシャ</t>
    </rPh>
    <rPh sb="8" eb="9">
      <t>スウ</t>
    </rPh>
    <rPh sb="12" eb="14">
      <t>ウチワケ</t>
    </rPh>
    <rPh sb="16" eb="18">
      <t>ソウスウ</t>
    </rPh>
    <rPh sb="19" eb="20">
      <t>ラン</t>
    </rPh>
    <rPh sb="21" eb="22">
      <t>ケイ</t>
    </rPh>
    <rPh sb="23" eb="24">
      <t>ドウ</t>
    </rPh>
    <rPh sb="24" eb="26">
      <t>ニンズウ</t>
    </rPh>
    <rPh sb="35" eb="37">
      <t>カクニン</t>
    </rPh>
    <rPh sb="39" eb="40">
      <t>クダ</t>
    </rPh>
    <phoneticPr fontId="2"/>
  </si>
  <si>
    <t>サービス付き高齢者向け住宅現況調書</t>
    <rPh sb="4" eb="5">
      <t>ツ</t>
    </rPh>
    <rPh sb="13" eb="15">
      <t>ゲンキョウ</t>
    </rPh>
    <rPh sb="15" eb="17">
      <t>チョウショ</t>
    </rPh>
    <phoneticPr fontId="2"/>
  </si>
  <si>
    <t>整合
確認</t>
    <rPh sb="0" eb="2">
      <t>セイゴウ</t>
    </rPh>
    <rPh sb="3" eb="5">
      <t>カクニン</t>
    </rPh>
    <phoneticPr fontId="2"/>
  </si>
  <si>
    <t>※ 整合確認の欄に「〇」がついていることを確認して下さい。</t>
    <rPh sb="2" eb="4">
      <t>セイゴウ</t>
    </rPh>
    <rPh sb="4" eb="6">
      <t>カクニン</t>
    </rPh>
    <rPh sb="7" eb="8">
      <t>ラン</t>
    </rPh>
    <rPh sb="21" eb="23">
      <t>カクニン</t>
    </rPh>
    <rPh sb="25" eb="26">
      <t>クダ</t>
    </rPh>
    <phoneticPr fontId="2"/>
  </si>
  <si>
    <t>※ 左側のセルに「〇」がついていることを確認して下さい。</t>
    <rPh sb="2" eb="4">
      <t>ヒダリガワ</t>
    </rPh>
    <rPh sb="20" eb="22">
      <t>カクニン</t>
    </rPh>
    <rPh sb="24" eb="25">
      <t>クダ</t>
    </rPh>
    <phoneticPr fontId="2"/>
  </si>
  <si>
    <t>☆☆☆開始☆☆☆</t>
    <rPh sb="3" eb="5">
      <t>カイシ</t>
    </rPh>
    <phoneticPr fontId="2"/>
  </si>
  <si>
    <t>☆☆☆終了☆☆☆</t>
    <rPh sb="3" eb="5">
      <t>シュウリョウ</t>
    </rPh>
    <phoneticPr fontId="2"/>
  </si>
  <si>
    <t>登録番号</t>
    <rPh sb="0" eb="4">
      <t>トウロクバンゴウ</t>
    </rPh>
    <phoneticPr fontId="2"/>
  </si>
  <si>
    <t>住宅名称</t>
    <rPh sb="0" eb="4">
      <t>ジュウタクメイショウ</t>
    </rPh>
    <phoneticPr fontId="2"/>
  </si>
  <si>
    <t>住宅所在地</t>
    <rPh sb="0" eb="5">
      <t>ジュウタクショザイチ</t>
    </rPh>
    <phoneticPr fontId="2"/>
  </si>
  <si>
    <t>登録番号</t>
    <rPh sb="0" eb="4">
      <t>トウロクバンゴウ</t>
    </rPh>
    <phoneticPr fontId="2"/>
  </si>
  <si>
    <t>住宅名称</t>
    <rPh sb="0" eb="4">
      <t>ジュウタクメイショウ</t>
    </rPh>
    <phoneticPr fontId="2"/>
  </si>
  <si>
    <t>住宅所在地</t>
    <rPh sb="0" eb="5">
      <t>ジュウタクショザイチ</t>
    </rPh>
    <phoneticPr fontId="2"/>
  </si>
  <si>
    <t>登録戸数</t>
    <rPh sb="0" eb="4">
      <t>トウロクコスウ</t>
    </rPh>
    <phoneticPr fontId="2"/>
  </si>
  <si>
    <t>年代計</t>
    <rPh sb="0" eb="2">
      <t>ネンダイ</t>
    </rPh>
    <rPh sb="2" eb="3">
      <t>ケイ</t>
    </rPh>
    <phoneticPr fontId="2"/>
  </si>
  <si>
    <t>状態計</t>
    <rPh sb="0" eb="2">
      <t>ジョウタイ</t>
    </rPh>
    <rPh sb="2" eb="3">
      <t>ケイ</t>
    </rPh>
    <phoneticPr fontId="2"/>
  </si>
  <si>
    <t>要支援２</t>
    <phoneticPr fontId="2"/>
  </si>
  <si>
    <t>要介護１</t>
    <phoneticPr fontId="2"/>
  </si>
  <si>
    <t>要介護２</t>
    <phoneticPr fontId="2"/>
  </si>
  <si>
    <t>要介護３</t>
    <phoneticPr fontId="2"/>
  </si>
  <si>
    <t>要介護４</t>
    <phoneticPr fontId="2"/>
  </si>
  <si>
    <t>要介護５</t>
    <phoneticPr fontId="2"/>
  </si>
  <si>
    <t>居室数</t>
    <rPh sb="0" eb="3">
      <t>キョシツスウ</t>
    </rPh>
    <phoneticPr fontId="2"/>
  </si>
  <si>
    <t>定員</t>
    <rPh sb="0" eb="2">
      <t>テイイン</t>
    </rPh>
    <phoneticPr fontId="2"/>
  </si>
  <si>
    <t>入居室数</t>
    <rPh sb="0" eb="4">
      <t>ニュウキョシツスウ</t>
    </rPh>
    <phoneticPr fontId="2"/>
  </si>
  <si>
    <t>入居者数</t>
    <rPh sb="0" eb="4">
      <t>ニュウキョシャスウ</t>
    </rPh>
    <phoneticPr fontId="2"/>
  </si>
  <si>
    <t>所在市町村から</t>
    <rPh sb="0" eb="5">
      <t>ショザイシチョウソン</t>
    </rPh>
    <phoneticPr fontId="2"/>
  </si>
  <si>
    <t>うち生保</t>
    <rPh sb="2" eb="4">
      <t>セイホ</t>
    </rPh>
    <phoneticPr fontId="2"/>
  </si>
  <si>
    <t>他市町村から</t>
    <rPh sb="0" eb="1">
      <t>ホカ</t>
    </rPh>
    <rPh sb="1" eb="4">
      <t>シチョウソン</t>
    </rPh>
    <phoneticPr fontId="2"/>
  </si>
  <si>
    <t>県外から</t>
    <rPh sb="0" eb="2">
      <t>ケンガイ</t>
    </rPh>
    <phoneticPr fontId="2"/>
  </si>
  <si>
    <t>★★★開始★★★</t>
    <rPh sb="3" eb="5">
      <t>カイシ</t>
    </rPh>
    <phoneticPr fontId="2"/>
  </si>
  <si>
    <t>★★★終了★★★</t>
    <rPh sb="3" eb="5">
      <t>シュウリョウ</t>
    </rPh>
    <phoneticPr fontId="2"/>
  </si>
  <si>
    <t>自立計</t>
    <rPh sb="0" eb="3">
      <t>ジリツケイ</t>
    </rPh>
    <phoneticPr fontId="2"/>
  </si>
  <si>
    <t>自立かつ60</t>
    <rPh sb="0" eb="2">
      <t>ジリツ</t>
    </rPh>
    <phoneticPr fontId="2"/>
  </si>
  <si>
    <t>自立かつ男</t>
    <rPh sb="0" eb="2">
      <t>ジリツ</t>
    </rPh>
    <rPh sb="4" eb="5">
      <t>オトコ</t>
    </rPh>
    <phoneticPr fontId="2"/>
  </si>
  <si>
    <t>自立かつ女</t>
    <rPh sb="0" eb="2">
      <t>ジリツ</t>
    </rPh>
    <rPh sb="4" eb="5">
      <t>オンナ</t>
    </rPh>
    <phoneticPr fontId="2"/>
  </si>
  <si>
    <t>自立かつ60~64</t>
    <rPh sb="0" eb="2">
      <t>ジリツ</t>
    </rPh>
    <phoneticPr fontId="2"/>
  </si>
  <si>
    <t>自立かつ65~69</t>
    <rPh sb="0" eb="2">
      <t>ジリツ</t>
    </rPh>
    <phoneticPr fontId="2"/>
  </si>
  <si>
    <t>自立かつ70~74</t>
    <rPh sb="0" eb="2">
      <t>ジリツ</t>
    </rPh>
    <phoneticPr fontId="2"/>
  </si>
  <si>
    <t>自立かつ75~79</t>
    <rPh sb="0" eb="2">
      <t>ジリツ</t>
    </rPh>
    <phoneticPr fontId="2"/>
  </si>
  <si>
    <t>自立かつ80~84</t>
    <rPh sb="0" eb="2">
      <t>ジリツ</t>
    </rPh>
    <phoneticPr fontId="2"/>
  </si>
  <si>
    <t>自立かつ85~90</t>
    <rPh sb="0" eb="2">
      <t>ジリツ</t>
    </rPh>
    <phoneticPr fontId="2"/>
  </si>
  <si>
    <t>自立かつ90</t>
    <rPh sb="0" eb="2">
      <t>ジリツ</t>
    </rPh>
    <phoneticPr fontId="2"/>
  </si>
  <si>
    <t>要支援1計</t>
    <rPh sb="0" eb="3">
      <t>ヨウシエン</t>
    </rPh>
    <rPh sb="4" eb="5">
      <t>ケイ</t>
    </rPh>
    <phoneticPr fontId="2"/>
  </si>
  <si>
    <t>要支援1かつ男</t>
    <rPh sb="0" eb="3">
      <t>ヨウシエン</t>
    </rPh>
    <rPh sb="6" eb="7">
      <t>オトコ</t>
    </rPh>
    <phoneticPr fontId="2"/>
  </si>
  <si>
    <t>要支援2かつ男</t>
    <rPh sb="0" eb="3">
      <t>ヨウシエン</t>
    </rPh>
    <rPh sb="6" eb="7">
      <t>オトコ</t>
    </rPh>
    <phoneticPr fontId="2"/>
  </si>
  <si>
    <t>要支援1かつ女</t>
    <rPh sb="0" eb="3">
      <t>ヨウシエン</t>
    </rPh>
    <rPh sb="6" eb="7">
      <t>オンナ</t>
    </rPh>
    <phoneticPr fontId="2"/>
  </si>
  <si>
    <t>自立男女計</t>
    <rPh sb="0" eb="2">
      <t>ジリツ</t>
    </rPh>
    <rPh sb="2" eb="5">
      <t>ダンジョケイ</t>
    </rPh>
    <phoneticPr fontId="2"/>
  </si>
  <si>
    <t>要支援1男女計</t>
    <rPh sb="0" eb="3">
      <t>ヨウシエン</t>
    </rPh>
    <rPh sb="4" eb="7">
      <t>ダンジョケイ</t>
    </rPh>
    <phoneticPr fontId="2"/>
  </si>
  <si>
    <t>要支援1かつ60</t>
    <rPh sb="0" eb="3">
      <t>ヨウシエン</t>
    </rPh>
    <phoneticPr fontId="2"/>
  </si>
  <si>
    <t>要支援1かつ60~64</t>
    <rPh sb="0" eb="3">
      <t>ヨウシエン</t>
    </rPh>
    <phoneticPr fontId="2"/>
  </si>
  <si>
    <t>要支援1かつ65~69</t>
    <rPh sb="0" eb="3">
      <t>ヨウシエン</t>
    </rPh>
    <phoneticPr fontId="2"/>
  </si>
  <si>
    <t>要支援1かつ70~74</t>
    <rPh sb="0" eb="3">
      <t>ヨウシエン</t>
    </rPh>
    <phoneticPr fontId="2"/>
  </si>
  <si>
    <t>要支援1かつ75~79</t>
    <rPh sb="0" eb="3">
      <t>ヨウシエン</t>
    </rPh>
    <phoneticPr fontId="2"/>
  </si>
  <si>
    <t>要支援1かつ80~84</t>
    <rPh sb="0" eb="3">
      <t>ヨウシエン</t>
    </rPh>
    <phoneticPr fontId="2"/>
  </si>
  <si>
    <t>要支援1かつ85~89</t>
    <rPh sb="0" eb="3">
      <t>ヨウシエン</t>
    </rPh>
    <phoneticPr fontId="2"/>
  </si>
  <si>
    <t>要支援1かつ90</t>
    <rPh sb="0" eb="3">
      <t>ヨウシエン</t>
    </rPh>
    <phoneticPr fontId="2"/>
  </si>
  <si>
    <t>要支援2計</t>
    <rPh sb="0" eb="3">
      <t>ヨウシエン</t>
    </rPh>
    <rPh sb="4" eb="5">
      <t>ケイ</t>
    </rPh>
    <phoneticPr fontId="2"/>
  </si>
  <si>
    <t>要支援2かつ女</t>
    <rPh sb="0" eb="3">
      <t>ヨウシエン</t>
    </rPh>
    <rPh sb="6" eb="7">
      <t>オンナ</t>
    </rPh>
    <phoneticPr fontId="2"/>
  </si>
  <si>
    <t>要支援2男女計</t>
    <rPh sb="0" eb="3">
      <t>ヨウシエン</t>
    </rPh>
    <rPh sb="4" eb="7">
      <t>ダンジョケイ</t>
    </rPh>
    <phoneticPr fontId="2"/>
  </si>
  <si>
    <t>要支援2かつ60</t>
    <rPh sb="0" eb="3">
      <t>ヨウシエン</t>
    </rPh>
    <phoneticPr fontId="2"/>
  </si>
  <si>
    <t>要支援2かつ60~64</t>
    <rPh sb="0" eb="3">
      <t>ヨウシエン</t>
    </rPh>
    <phoneticPr fontId="2"/>
  </si>
  <si>
    <t>要支援2かつ65~69</t>
    <rPh sb="0" eb="3">
      <t>ヨウシエン</t>
    </rPh>
    <phoneticPr fontId="2"/>
  </si>
  <si>
    <t>要支援2かつ70~74</t>
    <rPh sb="0" eb="3">
      <t>ヨウシエン</t>
    </rPh>
    <phoneticPr fontId="2"/>
  </si>
  <si>
    <t>要支援2かつ75~79</t>
    <rPh sb="0" eb="3">
      <t>ヨウシエン</t>
    </rPh>
    <phoneticPr fontId="2"/>
  </si>
  <si>
    <t>要支援2かつ80~84</t>
    <rPh sb="0" eb="3">
      <t>ヨウシエン</t>
    </rPh>
    <phoneticPr fontId="2"/>
  </si>
  <si>
    <t>要支援2かつ85~89</t>
    <rPh sb="0" eb="3">
      <t>ヨウシエン</t>
    </rPh>
    <phoneticPr fontId="2"/>
  </si>
  <si>
    <t>要支援2かつ90</t>
    <rPh sb="0" eb="3">
      <t>ヨウシエン</t>
    </rPh>
    <phoneticPr fontId="2"/>
  </si>
  <si>
    <t>要介護1計</t>
    <rPh sb="0" eb="3">
      <t>ヨウカイゴ</t>
    </rPh>
    <rPh sb="4" eb="5">
      <t>ケイ</t>
    </rPh>
    <phoneticPr fontId="2"/>
  </si>
  <si>
    <t>要介護1かつ男</t>
    <rPh sb="0" eb="3">
      <t>ヨウカイゴ</t>
    </rPh>
    <rPh sb="6" eb="7">
      <t>オトコ</t>
    </rPh>
    <phoneticPr fontId="2"/>
  </si>
  <si>
    <t>要介護1かつ女</t>
    <rPh sb="0" eb="3">
      <t>ヨウカイゴ</t>
    </rPh>
    <rPh sb="6" eb="7">
      <t>オンナ</t>
    </rPh>
    <phoneticPr fontId="2"/>
  </si>
  <si>
    <t>要介護1男女計</t>
    <rPh sb="0" eb="3">
      <t>ヨウカイゴ</t>
    </rPh>
    <rPh sb="4" eb="7">
      <t>ダンジョケイ</t>
    </rPh>
    <phoneticPr fontId="2"/>
  </si>
  <si>
    <t>要介護1かつ60</t>
    <rPh sb="0" eb="3">
      <t>ヨウカイゴ</t>
    </rPh>
    <phoneticPr fontId="2"/>
  </si>
  <si>
    <t>要介護1かつ60~64</t>
    <rPh sb="0" eb="3">
      <t>ヨウカイゴ</t>
    </rPh>
    <phoneticPr fontId="2"/>
  </si>
  <si>
    <t>要介護1かつ65~69</t>
    <rPh sb="0" eb="3">
      <t>ヨウカイゴ</t>
    </rPh>
    <phoneticPr fontId="2"/>
  </si>
  <si>
    <t>要介護1かつ70~74</t>
    <rPh sb="0" eb="3">
      <t>ヨウカイゴ</t>
    </rPh>
    <phoneticPr fontId="2"/>
  </si>
  <si>
    <t>要介護1かつ75~79</t>
    <rPh sb="0" eb="3">
      <t>ヨウカイゴ</t>
    </rPh>
    <phoneticPr fontId="2"/>
  </si>
  <si>
    <t>要介護1かつ80~84</t>
    <rPh sb="0" eb="3">
      <t>ヨウカイゴ</t>
    </rPh>
    <phoneticPr fontId="2"/>
  </si>
  <si>
    <t>要介護1かつ85~89</t>
    <rPh sb="0" eb="3">
      <t>ヨウカイゴ</t>
    </rPh>
    <phoneticPr fontId="2"/>
  </si>
  <si>
    <t>要介護1かつ90</t>
    <rPh sb="0" eb="3">
      <t>ヨウカイゴ</t>
    </rPh>
    <phoneticPr fontId="2"/>
  </si>
  <si>
    <t>要介護2計</t>
    <rPh sb="0" eb="3">
      <t>ヨウカイゴ</t>
    </rPh>
    <rPh sb="4" eb="5">
      <t>ケイ</t>
    </rPh>
    <phoneticPr fontId="2"/>
  </si>
  <si>
    <t>要介護2かつ男</t>
    <rPh sb="0" eb="3">
      <t>ヨウカイゴ</t>
    </rPh>
    <rPh sb="6" eb="7">
      <t>オトコ</t>
    </rPh>
    <phoneticPr fontId="2"/>
  </si>
  <si>
    <t>要介護2かつ女</t>
    <rPh sb="0" eb="3">
      <t>ヨウカイゴ</t>
    </rPh>
    <rPh sb="6" eb="7">
      <t>オンナ</t>
    </rPh>
    <phoneticPr fontId="2"/>
  </si>
  <si>
    <t>要介護2男女計</t>
    <rPh sb="0" eb="3">
      <t>ヨウカイゴ</t>
    </rPh>
    <rPh sb="4" eb="7">
      <t>ダンジョケイ</t>
    </rPh>
    <phoneticPr fontId="2"/>
  </si>
  <si>
    <t>要介護2かつ60</t>
    <rPh sb="0" eb="3">
      <t>ヨウカイゴ</t>
    </rPh>
    <phoneticPr fontId="2"/>
  </si>
  <si>
    <t>要介護2かつ60~64</t>
    <rPh sb="0" eb="3">
      <t>ヨウカイゴ</t>
    </rPh>
    <phoneticPr fontId="2"/>
  </si>
  <si>
    <t>要介護2かつ65~69</t>
    <rPh sb="0" eb="3">
      <t>ヨウカイゴ</t>
    </rPh>
    <phoneticPr fontId="2"/>
  </si>
  <si>
    <t>要介護2かつ70~74</t>
    <rPh sb="0" eb="3">
      <t>ヨウカイゴ</t>
    </rPh>
    <phoneticPr fontId="2"/>
  </si>
  <si>
    <t>要介護2かつ75~79</t>
    <rPh sb="0" eb="3">
      <t>ヨウカイゴ</t>
    </rPh>
    <phoneticPr fontId="2"/>
  </si>
  <si>
    <t>要介護2かつ80~84</t>
    <rPh sb="0" eb="3">
      <t>ヨウカイゴ</t>
    </rPh>
    <phoneticPr fontId="2"/>
  </si>
  <si>
    <t>要介護2かつ85~89</t>
    <rPh sb="0" eb="3">
      <t>ヨウカイゴ</t>
    </rPh>
    <phoneticPr fontId="2"/>
  </si>
  <si>
    <t>要介護2かつ90</t>
    <rPh sb="0" eb="3">
      <t>ヨウカイゴ</t>
    </rPh>
    <phoneticPr fontId="2"/>
  </si>
  <si>
    <t>要介護3計</t>
    <rPh sb="0" eb="3">
      <t>ヨウカイゴ</t>
    </rPh>
    <rPh sb="4" eb="5">
      <t>ケイ</t>
    </rPh>
    <phoneticPr fontId="2"/>
  </si>
  <si>
    <t>要介護3かつ男</t>
    <rPh sb="0" eb="3">
      <t>ヨウカイゴ</t>
    </rPh>
    <rPh sb="6" eb="7">
      <t>オトコ</t>
    </rPh>
    <phoneticPr fontId="2"/>
  </si>
  <si>
    <t>要介護3かつ女</t>
    <rPh sb="0" eb="3">
      <t>ヨウカイゴ</t>
    </rPh>
    <rPh sb="6" eb="7">
      <t>オンナ</t>
    </rPh>
    <phoneticPr fontId="2"/>
  </si>
  <si>
    <t>要介護3男女計</t>
    <rPh sb="0" eb="3">
      <t>ヨウカイゴ</t>
    </rPh>
    <rPh sb="4" eb="7">
      <t>ダンジョケイ</t>
    </rPh>
    <phoneticPr fontId="2"/>
  </si>
  <si>
    <t>要介護3かつ60</t>
    <rPh sb="0" eb="3">
      <t>ヨウカイゴ</t>
    </rPh>
    <phoneticPr fontId="2"/>
  </si>
  <si>
    <t>要介護3かつ60~64</t>
    <rPh sb="0" eb="3">
      <t>ヨウカイゴ</t>
    </rPh>
    <phoneticPr fontId="2"/>
  </si>
  <si>
    <t>要介護3かつ65~69</t>
    <rPh sb="0" eb="3">
      <t>ヨウカイゴ</t>
    </rPh>
    <phoneticPr fontId="2"/>
  </si>
  <si>
    <t>要介護3かつ70~74</t>
    <rPh sb="0" eb="3">
      <t>ヨウカイゴ</t>
    </rPh>
    <phoneticPr fontId="2"/>
  </si>
  <si>
    <t>要介護3かつ75~79</t>
    <rPh sb="0" eb="3">
      <t>ヨウカイゴ</t>
    </rPh>
    <phoneticPr fontId="2"/>
  </si>
  <si>
    <t>要介護3かつ80~84</t>
    <rPh sb="0" eb="3">
      <t>ヨウカイゴ</t>
    </rPh>
    <phoneticPr fontId="2"/>
  </si>
  <si>
    <t>要介護3かつ85~89</t>
    <rPh sb="0" eb="3">
      <t>ヨウカイゴ</t>
    </rPh>
    <phoneticPr fontId="2"/>
  </si>
  <si>
    <t>要介護3かつ90</t>
    <rPh sb="0" eb="3">
      <t>ヨウカイゴ</t>
    </rPh>
    <phoneticPr fontId="2"/>
  </si>
  <si>
    <t>要介護4計</t>
    <rPh sb="0" eb="3">
      <t>ヨウカイゴ</t>
    </rPh>
    <rPh sb="4" eb="5">
      <t>ケイ</t>
    </rPh>
    <phoneticPr fontId="2"/>
  </si>
  <si>
    <t>要介護4かつ男</t>
    <rPh sb="0" eb="3">
      <t>ヨウカイゴ</t>
    </rPh>
    <rPh sb="6" eb="7">
      <t>オトコ</t>
    </rPh>
    <phoneticPr fontId="2"/>
  </si>
  <si>
    <t>要介護4かつ女</t>
    <rPh sb="0" eb="3">
      <t>ヨウカイゴ</t>
    </rPh>
    <rPh sb="6" eb="7">
      <t>オンナ</t>
    </rPh>
    <phoneticPr fontId="2"/>
  </si>
  <si>
    <t>要介護4男女計</t>
    <rPh sb="0" eb="3">
      <t>ヨウカイゴ</t>
    </rPh>
    <rPh sb="4" eb="7">
      <t>ダンジョケイ</t>
    </rPh>
    <phoneticPr fontId="2"/>
  </si>
  <si>
    <t>要介護4かつ60</t>
    <rPh sb="0" eb="3">
      <t>ヨウカイゴ</t>
    </rPh>
    <phoneticPr fontId="2"/>
  </si>
  <si>
    <t>要介護4かつ60~64</t>
    <rPh sb="0" eb="3">
      <t>ヨウカイゴ</t>
    </rPh>
    <phoneticPr fontId="2"/>
  </si>
  <si>
    <t>要介護4かつ65~69</t>
    <rPh sb="0" eb="3">
      <t>ヨウカイゴ</t>
    </rPh>
    <phoneticPr fontId="2"/>
  </si>
  <si>
    <t>要介護4かつ70~74</t>
    <rPh sb="0" eb="3">
      <t>ヨウカイゴ</t>
    </rPh>
    <phoneticPr fontId="2"/>
  </si>
  <si>
    <t>要介護4かつ75~79</t>
    <rPh sb="0" eb="3">
      <t>ヨウカイゴ</t>
    </rPh>
    <phoneticPr fontId="2"/>
  </si>
  <si>
    <t>要介護4かつ80~84</t>
    <rPh sb="0" eb="3">
      <t>ヨウカイゴ</t>
    </rPh>
    <phoneticPr fontId="2"/>
  </si>
  <si>
    <t>要介護4かつ85~89</t>
    <rPh sb="0" eb="3">
      <t>ヨウカイゴ</t>
    </rPh>
    <phoneticPr fontId="2"/>
  </si>
  <si>
    <t>要介護4かつ90</t>
    <rPh sb="0" eb="3">
      <t>ヨウカイゴ</t>
    </rPh>
    <phoneticPr fontId="2"/>
  </si>
  <si>
    <t>要介護5計</t>
    <rPh sb="0" eb="3">
      <t>ヨウカイゴ</t>
    </rPh>
    <rPh sb="4" eb="5">
      <t>ケイ</t>
    </rPh>
    <phoneticPr fontId="2"/>
  </si>
  <si>
    <t>要介護5かつ男</t>
    <rPh sb="0" eb="3">
      <t>ヨウカイゴ</t>
    </rPh>
    <rPh sb="6" eb="7">
      <t>オトコ</t>
    </rPh>
    <phoneticPr fontId="2"/>
  </si>
  <si>
    <t>要介護5かつ女</t>
    <rPh sb="0" eb="3">
      <t>ヨウカイゴ</t>
    </rPh>
    <rPh sb="6" eb="7">
      <t>オンナ</t>
    </rPh>
    <phoneticPr fontId="2"/>
  </si>
  <si>
    <t>要介護5男女計</t>
    <rPh sb="0" eb="3">
      <t>ヨウカイゴ</t>
    </rPh>
    <rPh sb="4" eb="7">
      <t>ダンジョケイ</t>
    </rPh>
    <phoneticPr fontId="2"/>
  </si>
  <si>
    <t>要介護5かつ60</t>
    <rPh sb="0" eb="3">
      <t>ヨウカイゴ</t>
    </rPh>
    <phoneticPr fontId="2"/>
  </si>
  <si>
    <t>要介護5かつ60~64</t>
    <rPh sb="0" eb="3">
      <t>ヨウカイゴ</t>
    </rPh>
    <phoneticPr fontId="2"/>
  </si>
  <si>
    <t>要介護5かつ65~69</t>
    <rPh sb="0" eb="3">
      <t>ヨウカイゴ</t>
    </rPh>
    <phoneticPr fontId="2"/>
  </si>
  <si>
    <t>要介護5かつ70~74</t>
    <rPh sb="0" eb="3">
      <t>ヨウカイゴ</t>
    </rPh>
    <phoneticPr fontId="2"/>
  </si>
  <si>
    <t>要介護5かつ75~79</t>
    <rPh sb="0" eb="3">
      <t>ヨウカイゴ</t>
    </rPh>
    <phoneticPr fontId="2"/>
  </si>
  <si>
    <t>要介護5かつ80~84</t>
    <rPh sb="0" eb="3">
      <t>ヨウカイゴ</t>
    </rPh>
    <phoneticPr fontId="2"/>
  </si>
  <si>
    <t>要介護5かつ85~89</t>
    <rPh sb="0" eb="3">
      <t>ヨウカイゴ</t>
    </rPh>
    <phoneticPr fontId="2"/>
  </si>
  <si>
    <t>要介護5かつ90</t>
    <rPh sb="0" eb="3">
      <t>ヨウカイゴ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</si>
</sst>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u/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3" borderId="0" xfId="0" applyFill="1" applyBorder="1">
      <alignment vertical="center"/>
    </xf>
    <xf numFmtId="0" fontId="0" fillId="3" borderId="0" xfId="0" applyFill="1">
      <alignment vertical="center"/>
    </xf>
    <xf numFmtId="0" fontId="0" fillId="0" borderId="0" xfId="0" applyFill="1" applyBorder="1" applyAlignment="1">
      <alignment vertical="center" shrinkToFit="1"/>
    </xf>
    <xf numFmtId="0" fontId="0" fillId="2" borderId="0" xfId="0" applyFill="1">
      <alignment vertical="center"/>
    </xf>
    <xf numFmtId="0" fontId="3" fillId="0" borderId="0" xfId="0" applyFo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Protection="1">
      <alignment vertical="center"/>
      <protection locked="0"/>
    </xf>
    <xf numFmtId="0" fontId="3" fillId="0" borderId="5" xfId="0" applyFont="1" applyBorder="1" applyProtection="1">
      <alignment vertical="center"/>
      <protection locked="0"/>
    </xf>
    <xf numFmtId="0" fontId="3" fillId="0" borderId="3" xfId="0" applyFont="1" applyBorder="1" applyProtection="1">
      <alignment vertical="center"/>
      <protection locked="0"/>
    </xf>
    <xf numFmtId="0" fontId="3" fillId="0" borderId="1" xfId="0" applyFont="1" applyBorder="1" applyProtection="1">
      <alignment vertical="center"/>
      <protection locked="0"/>
    </xf>
    <xf numFmtId="0" fontId="3" fillId="0" borderId="12" xfId="0" applyFont="1" applyBorder="1" applyProtection="1">
      <alignment vertical="center"/>
      <protection locked="0"/>
    </xf>
    <xf numFmtId="0" fontId="3" fillId="0" borderId="13" xfId="0" applyFont="1" applyBorder="1" applyProtection="1">
      <alignment vertical="center"/>
      <protection locked="0"/>
    </xf>
    <xf numFmtId="0" fontId="3" fillId="0" borderId="14" xfId="0" applyFont="1" applyBorder="1" applyProtection="1">
      <alignment vertical="center"/>
      <protection locked="0"/>
    </xf>
    <xf numFmtId="0" fontId="3" fillId="0" borderId="6" xfId="0" applyFont="1" applyBorder="1" applyProtection="1">
      <alignment vertical="center"/>
      <protection locked="0"/>
    </xf>
    <xf numFmtId="0" fontId="3" fillId="2" borderId="9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3" fillId="2" borderId="11" xfId="0" applyFont="1" applyFill="1" applyBorder="1">
      <alignment vertical="center"/>
    </xf>
    <xf numFmtId="0" fontId="3" fillId="2" borderId="7" xfId="0" applyFont="1" applyFill="1" applyBorder="1">
      <alignment vertical="center"/>
    </xf>
    <xf numFmtId="0" fontId="3" fillId="0" borderId="16" xfId="0" applyFont="1" applyBorder="1" applyProtection="1">
      <alignment vertical="center"/>
      <protection locked="0"/>
    </xf>
    <xf numFmtId="0" fontId="3" fillId="0" borderId="3" xfId="0" applyFont="1" applyBorder="1">
      <alignment vertical="center"/>
    </xf>
    <xf numFmtId="9" fontId="3" fillId="2" borderId="16" xfId="1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3" fillId="0" borderId="16" xfId="0" applyFont="1" applyFill="1" applyBorder="1">
      <alignment vertical="center"/>
    </xf>
    <xf numFmtId="0" fontId="0" fillId="3" borderId="15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3" fillId="3" borderId="0" xfId="0" applyFont="1" applyFill="1" applyBorder="1">
      <alignment vertical="center"/>
    </xf>
    <xf numFmtId="0" fontId="3" fillId="0" borderId="16" xfId="0" applyFont="1" applyBorder="1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2" borderId="2" xfId="0" applyFont="1" applyFill="1" applyBorder="1" applyProtection="1">
      <alignment vertical="center"/>
    </xf>
    <xf numFmtId="0" fontId="3" fillId="0" borderId="6" xfId="0" applyFont="1" applyBorder="1" applyAlignment="1" applyProtection="1">
      <alignment horizontal="center" vertical="center"/>
    </xf>
    <xf numFmtId="0" fontId="3" fillId="2" borderId="13" xfId="0" applyFont="1" applyFill="1" applyBorder="1" applyProtection="1">
      <alignment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8" xfId="0" applyFont="1" applyFill="1" applyBorder="1" applyProtection="1">
      <alignment vertical="center"/>
    </xf>
    <xf numFmtId="0" fontId="3" fillId="2" borderId="16" xfId="0" applyFont="1" applyFill="1" applyBorder="1" applyProtection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3" fillId="0" borderId="0" xfId="0" applyFont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 applyProtection="1">
      <alignment vertical="center" shrinkToFit="1"/>
      <protection locked="0"/>
    </xf>
    <xf numFmtId="0" fontId="3" fillId="0" borderId="3" xfId="0" applyFont="1" applyBorder="1" applyAlignment="1" applyProtection="1">
      <alignment vertical="center" shrinkToFit="1"/>
      <protection locked="0"/>
    </xf>
    <xf numFmtId="0" fontId="6" fillId="0" borderId="17" xfId="0" applyFont="1" applyBorder="1" applyAlignment="1">
      <alignment vertical="center" shrinkToFit="1"/>
    </xf>
    <xf numFmtId="0" fontId="3" fillId="0" borderId="2" xfId="0" applyFont="1" applyBorder="1">
      <alignment vertical="center"/>
    </xf>
    <xf numFmtId="0" fontId="3" fillId="0" borderId="16" xfId="0" applyFont="1" applyBorder="1">
      <alignment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tabSelected="1" zoomScaleNormal="100" workbookViewId="0">
      <selection activeCell="D14" sqref="D14"/>
    </sheetView>
  </sheetViews>
  <sheetFormatPr defaultRowHeight="13.5" x14ac:dyDescent="0.15"/>
  <cols>
    <col min="2" max="12" width="7.125" customWidth="1"/>
    <col min="13" max="13" width="5.25" customWidth="1"/>
    <col min="14" max="14" width="6" style="31" customWidth="1"/>
  </cols>
  <sheetData>
    <row r="1" spans="1:21" x14ac:dyDescent="0.15">
      <c r="A1" s="7" t="s">
        <v>43</v>
      </c>
    </row>
    <row r="2" spans="1:21" ht="7.5" customHeight="1" x14ac:dyDescent="0.15"/>
    <row r="3" spans="1:21" ht="23.25" customHeight="1" x14ac:dyDescent="0.15">
      <c r="A3" s="44" t="s">
        <v>47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21" ht="15.7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21" ht="24" customHeight="1" x14ac:dyDescent="0.15">
      <c r="F5" s="44" t="s">
        <v>53</v>
      </c>
      <c r="G5" s="44"/>
      <c r="H5" s="46"/>
      <c r="I5" s="46"/>
      <c r="J5" s="46"/>
      <c r="K5" s="46"/>
      <c r="L5" s="46"/>
    </row>
    <row r="6" spans="1:21" ht="24" customHeight="1" x14ac:dyDescent="0.15">
      <c r="A6" t="s">
        <v>22</v>
      </c>
      <c r="F6" s="44" t="s">
        <v>54</v>
      </c>
      <c r="G6" s="44"/>
      <c r="H6" s="46"/>
      <c r="I6" s="46"/>
      <c r="J6" s="46"/>
      <c r="K6" s="46"/>
      <c r="L6" s="46"/>
    </row>
    <row r="7" spans="1:21" ht="24" customHeight="1" x14ac:dyDescent="0.15">
      <c r="A7" t="s">
        <v>22</v>
      </c>
      <c r="F7" s="44" t="s">
        <v>55</v>
      </c>
      <c r="G7" s="44"/>
      <c r="H7" s="46"/>
      <c r="I7" s="46"/>
      <c r="J7" s="46"/>
      <c r="K7" s="46"/>
      <c r="L7" s="46"/>
    </row>
    <row r="9" spans="1:21" ht="20.25" customHeight="1" x14ac:dyDescent="0.15">
      <c r="A9" t="s">
        <v>0</v>
      </c>
    </row>
    <row r="10" spans="1:21" ht="33" customHeight="1" x14ac:dyDescent="0.15">
      <c r="A10" s="36" t="s">
        <v>1</v>
      </c>
      <c r="B10" s="37" t="s">
        <v>2</v>
      </c>
      <c r="C10" s="8" t="s">
        <v>3</v>
      </c>
      <c r="D10" s="9" t="s">
        <v>4</v>
      </c>
      <c r="E10" s="10" t="s">
        <v>5</v>
      </c>
      <c r="F10" s="11" t="s">
        <v>6</v>
      </c>
      <c r="G10" s="11" t="s">
        <v>7</v>
      </c>
      <c r="H10" s="11" t="s">
        <v>8</v>
      </c>
      <c r="I10" s="11" t="s">
        <v>9</v>
      </c>
      <c r="J10" s="11" t="s">
        <v>10</v>
      </c>
      <c r="K10" s="11" t="s">
        <v>11</v>
      </c>
      <c r="L10" s="11" t="s">
        <v>12</v>
      </c>
      <c r="M10" s="29" t="s">
        <v>44</v>
      </c>
      <c r="N10" s="32" t="s">
        <v>48</v>
      </c>
      <c r="O10" s="30"/>
      <c r="P10" s="30"/>
      <c r="Q10" s="30"/>
      <c r="R10" s="30"/>
      <c r="S10" s="30"/>
      <c r="T10" s="30"/>
      <c r="U10" s="30"/>
    </row>
    <row r="11" spans="1:21" ht="30" customHeight="1" x14ac:dyDescent="0.15">
      <c r="A11" s="36" t="s">
        <v>13</v>
      </c>
      <c r="B11" s="38">
        <f>C11+D11</f>
        <v>0</v>
      </c>
      <c r="C11" s="12"/>
      <c r="D11" s="13"/>
      <c r="E11" s="14"/>
      <c r="F11" s="15"/>
      <c r="G11" s="15"/>
      <c r="H11" s="15"/>
      <c r="I11" s="15"/>
      <c r="J11" s="15"/>
      <c r="K11" s="15"/>
      <c r="L11" s="15"/>
      <c r="M11" s="6">
        <f>SUM(E11:L11)</f>
        <v>0</v>
      </c>
      <c r="N11" s="33" t="str">
        <f>IF(B11=M11,"〇","×")</f>
        <v>〇</v>
      </c>
      <c r="O11" s="4" t="s">
        <v>42</v>
      </c>
      <c r="P11" s="4"/>
      <c r="Q11" s="4"/>
      <c r="R11" s="4"/>
      <c r="S11" s="4"/>
    </row>
    <row r="12" spans="1:21" ht="30" customHeight="1" x14ac:dyDescent="0.15">
      <c r="A12" s="36" t="s">
        <v>14</v>
      </c>
      <c r="B12" s="38">
        <f t="shared" ref="B12:B18" si="0">C12+D12</f>
        <v>0</v>
      </c>
      <c r="C12" s="12"/>
      <c r="D12" s="13"/>
      <c r="E12" s="14"/>
      <c r="F12" s="15"/>
      <c r="G12" s="15"/>
      <c r="H12" s="15"/>
      <c r="I12" s="15"/>
      <c r="J12" s="15"/>
      <c r="K12" s="15"/>
      <c r="L12" s="15"/>
      <c r="M12" s="6">
        <f t="shared" ref="M12:M19" si="1">SUM(E12:L12)</f>
        <v>0</v>
      </c>
      <c r="N12" s="33" t="str">
        <f t="shared" ref="N12:N19" si="2">IF(B12=M12,"〇","×")</f>
        <v>〇</v>
      </c>
      <c r="O12" s="4" t="s">
        <v>49</v>
      </c>
      <c r="P12" s="4"/>
      <c r="Q12" s="4"/>
      <c r="R12" s="4"/>
      <c r="S12" s="4"/>
      <c r="T12" s="4"/>
      <c r="U12" s="4"/>
    </row>
    <row r="13" spans="1:21" ht="30" customHeight="1" x14ac:dyDescent="0.15">
      <c r="A13" s="36" t="s">
        <v>15</v>
      </c>
      <c r="B13" s="38">
        <f t="shared" si="0"/>
        <v>0</v>
      </c>
      <c r="C13" s="12"/>
      <c r="D13" s="13"/>
      <c r="E13" s="14"/>
      <c r="F13" s="15"/>
      <c r="G13" s="15"/>
      <c r="H13" s="15"/>
      <c r="I13" s="15"/>
      <c r="J13" s="15"/>
      <c r="K13" s="15"/>
      <c r="L13" s="15"/>
      <c r="M13" s="6">
        <f t="shared" si="1"/>
        <v>0</v>
      </c>
      <c r="N13" s="33" t="str">
        <f t="shared" si="2"/>
        <v>〇</v>
      </c>
    </row>
    <row r="14" spans="1:21" ht="30" customHeight="1" x14ac:dyDescent="0.15">
      <c r="A14" s="36" t="s">
        <v>16</v>
      </c>
      <c r="B14" s="38">
        <f t="shared" si="0"/>
        <v>0</v>
      </c>
      <c r="C14" s="12"/>
      <c r="D14" s="13"/>
      <c r="E14" s="14"/>
      <c r="F14" s="15"/>
      <c r="G14" s="15"/>
      <c r="H14" s="15"/>
      <c r="I14" s="15"/>
      <c r="J14" s="15"/>
      <c r="K14" s="15"/>
      <c r="L14" s="15"/>
      <c r="M14" s="6">
        <f t="shared" si="1"/>
        <v>0</v>
      </c>
      <c r="N14" s="33" t="str">
        <f t="shared" si="2"/>
        <v>〇</v>
      </c>
    </row>
    <row r="15" spans="1:21" ht="30" customHeight="1" x14ac:dyDescent="0.15">
      <c r="A15" s="36" t="s">
        <v>17</v>
      </c>
      <c r="B15" s="38">
        <f t="shared" si="0"/>
        <v>0</v>
      </c>
      <c r="C15" s="12"/>
      <c r="D15" s="13"/>
      <c r="E15" s="14"/>
      <c r="F15" s="15"/>
      <c r="G15" s="15"/>
      <c r="H15" s="15"/>
      <c r="I15" s="15"/>
      <c r="J15" s="15"/>
      <c r="K15" s="15"/>
      <c r="L15" s="15"/>
      <c r="M15" s="6">
        <f t="shared" si="1"/>
        <v>0</v>
      </c>
      <c r="N15" s="33" t="str">
        <f t="shared" si="2"/>
        <v>〇</v>
      </c>
    </row>
    <row r="16" spans="1:21" ht="30" customHeight="1" x14ac:dyDescent="0.15">
      <c r="A16" s="36" t="s">
        <v>18</v>
      </c>
      <c r="B16" s="38">
        <f t="shared" si="0"/>
        <v>0</v>
      </c>
      <c r="C16" s="12"/>
      <c r="D16" s="13"/>
      <c r="E16" s="14"/>
      <c r="F16" s="15"/>
      <c r="G16" s="15"/>
      <c r="H16" s="15"/>
      <c r="I16" s="15"/>
      <c r="J16" s="15"/>
      <c r="K16" s="15"/>
      <c r="L16" s="15"/>
      <c r="M16" s="6">
        <f t="shared" si="1"/>
        <v>0</v>
      </c>
      <c r="N16" s="33" t="str">
        <f t="shared" si="2"/>
        <v>〇</v>
      </c>
    </row>
    <row r="17" spans="1:14" ht="30" customHeight="1" x14ac:dyDescent="0.15">
      <c r="A17" s="36" t="s">
        <v>19</v>
      </c>
      <c r="B17" s="38">
        <f t="shared" si="0"/>
        <v>0</v>
      </c>
      <c r="C17" s="12"/>
      <c r="D17" s="13"/>
      <c r="E17" s="14"/>
      <c r="F17" s="15"/>
      <c r="G17" s="15"/>
      <c r="H17" s="15"/>
      <c r="I17" s="15"/>
      <c r="J17" s="15"/>
      <c r="K17" s="15"/>
      <c r="L17" s="15"/>
      <c r="M17" s="6">
        <f t="shared" si="1"/>
        <v>0</v>
      </c>
      <c r="N17" s="33" t="str">
        <f t="shared" si="2"/>
        <v>〇</v>
      </c>
    </row>
    <row r="18" spans="1:14" ht="30" customHeight="1" thickBot="1" x14ac:dyDescent="0.2">
      <c r="A18" s="39" t="s">
        <v>20</v>
      </c>
      <c r="B18" s="40">
        <f t="shared" si="0"/>
        <v>0</v>
      </c>
      <c r="C18" s="16"/>
      <c r="D18" s="17"/>
      <c r="E18" s="18"/>
      <c r="F18" s="19"/>
      <c r="G18" s="19"/>
      <c r="H18" s="19"/>
      <c r="I18" s="19"/>
      <c r="J18" s="19"/>
      <c r="K18" s="19"/>
      <c r="L18" s="19"/>
      <c r="M18" s="6">
        <f t="shared" si="1"/>
        <v>0</v>
      </c>
      <c r="N18" s="33" t="str">
        <f t="shared" si="2"/>
        <v>〇</v>
      </c>
    </row>
    <row r="19" spans="1:14" ht="30" customHeight="1" thickTop="1" x14ac:dyDescent="0.15">
      <c r="A19" s="41" t="s">
        <v>21</v>
      </c>
      <c r="B19" s="42">
        <f>SUM(B11:B18)</f>
        <v>0</v>
      </c>
      <c r="C19" s="20">
        <f>SUM(C11:C18)</f>
        <v>0</v>
      </c>
      <c r="D19" s="21">
        <f>SUM(D11:D18)</f>
        <v>0</v>
      </c>
      <c r="E19" s="22">
        <f>SUM(E11:E18)</f>
        <v>0</v>
      </c>
      <c r="F19" s="23">
        <f>SUM(F11:F18)</f>
        <v>0</v>
      </c>
      <c r="G19" s="23">
        <f t="shared" ref="G19:L19" si="3">SUM(G11:G18)</f>
        <v>0</v>
      </c>
      <c r="H19" s="23">
        <f t="shared" si="3"/>
        <v>0</v>
      </c>
      <c r="I19" s="23">
        <f t="shared" si="3"/>
        <v>0</v>
      </c>
      <c r="J19" s="23">
        <f t="shared" si="3"/>
        <v>0</v>
      </c>
      <c r="K19" s="23">
        <f t="shared" si="3"/>
        <v>0</v>
      </c>
      <c r="L19" s="23">
        <f t="shared" si="3"/>
        <v>0</v>
      </c>
      <c r="M19" s="6">
        <f t="shared" si="1"/>
        <v>0</v>
      </c>
      <c r="N19" s="33" t="str">
        <f t="shared" si="2"/>
        <v>〇</v>
      </c>
    </row>
    <row r="21" spans="1:14" ht="18.75" customHeight="1" x14ac:dyDescent="0.15">
      <c r="A21" s="2" t="s">
        <v>23</v>
      </c>
    </row>
    <row r="22" spans="1:14" ht="35.25" customHeight="1" x14ac:dyDescent="0.15">
      <c r="B22" s="48" t="s">
        <v>24</v>
      </c>
      <c r="C22" s="49"/>
      <c r="D22" s="24"/>
      <c r="E22" s="25" t="s">
        <v>27</v>
      </c>
      <c r="F22" s="48" t="s">
        <v>28</v>
      </c>
      <c r="G22" s="49"/>
      <c r="H22" s="24"/>
      <c r="I22" s="24" t="s">
        <v>31</v>
      </c>
      <c r="J22" s="24"/>
      <c r="K22" s="24"/>
      <c r="L22" s="14"/>
    </row>
    <row r="23" spans="1:14" ht="35.25" customHeight="1" x14ac:dyDescent="0.15">
      <c r="B23" s="48" t="s">
        <v>25</v>
      </c>
      <c r="C23" s="49"/>
      <c r="D23" s="24"/>
      <c r="E23" s="25" t="s">
        <v>27</v>
      </c>
      <c r="F23" s="48" t="s">
        <v>29</v>
      </c>
      <c r="G23" s="49"/>
      <c r="H23" s="43">
        <f>B19</f>
        <v>0</v>
      </c>
      <c r="I23" s="50" t="s">
        <v>45</v>
      </c>
      <c r="J23" s="50"/>
      <c r="K23" s="50"/>
      <c r="L23" s="51"/>
    </row>
    <row r="24" spans="1:14" ht="35.25" customHeight="1" x14ac:dyDescent="0.15">
      <c r="B24" s="48" t="s">
        <v>26</v>
      </c>
      <c r="C24" s="49"/>
      <c r="D24" s="26" t="str">
        <f>+IFERROR(D23/D22,"")</f>
        <v/>
      </c>
      <c r="E24" s="27" t="s">
        <v>37</v>
      </c>
      <c r="F24" s="48" t="s">
        <v>30</v>
      </c>
      <c r="G24" s="49"/>
      <c r="H24" s="26" t="str">
        <f>+IFERROR(H23/H22,"")</f>
        <v/>
      </c>
      <c r="I24" s="28" t="s">
        <v>37</v>
      </c>
      <c r="J24" s="35"/>
      <c r="K24" s="35"/>
      <c r="L24" s="25"/>
    </row>
    <row r="25" spans="1:14" ht="18" customHeight="1" x14ac:dyDescent="0.15">
      <c r="B25" s="52" t="s">
        <v>38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</row>
    <row r="26" spans="1:14" ht="18" customHeight="1" x14ac:dyDescent="0.15">
      <c r="B26" s="45" t="s">
        <v>39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</row>
    <row r="27" spans="1:14" ht="18" customHeight="1" x14ac:dyDescent="0.15">
      <c r="B27" s="45" t="s">
        <v>40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</row>
    <row r="28" spans="1:14" ht="18" customHeight="1" x14ac:dyDescent="0.15">
      <c r="B28" s="47" t="s">
        <v>41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</row>
    <row r="29" spans="1:14" ht="9" customHeight="1" x14ac:dyDescent="0.1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4" ht="20.25" customHeight="1" x14ac:dyDescent="0.15">
      <c r="A30" t="s">
        <v>32</v>
      </c>
    </row>
    <row r="31" spans="1:14" ht="36" customHeight="1" x14ac:dyDescent="0.15">
      <c r="B31" s="53" t="s">
        <v>33</v>
      </c>
      <c r="C31" s="54"/>
      <c r="D31" s="54"/>
      <c r="E31" s="54"/>
      <c r="F31" s="24"/>
      <c r="G31" s="25" t="s">
        <v>31</v>
      </c>
      <c r="H31" s="53" t="s">
        <v>36</v>
      </c>
      <c r="I31" s="54"/>
      <c r="J31" s="54"/>
      <c r="K31" s="24"/>
      <c r="L31" s="25" t="s">
        <v>31</v>
      </c>
    </row>
    <row r="32" spans="1:14" ht="36" customHeight="1" x14ac:dyDescent="0.15">
      <c r="B32" s="53" t="s">
        <v>34</v>
      </c>
      <c r="C32" s="54"/>
      <c r="D32" s="54"/>
      <c r="E32" s="54"/>
      <c r="F32" s="24"/>
      <c r="G32" s="25" t="s">
        <v>31</v>
      </c>
      <c r="H32" s="53" t="s">
        <v>36</v>
      </c>
      <c r="I32" s="54"/>
      <c r="J32" s="54"/>
      <c r="K32" s="24"/>
      <c r="L32" s="25" t="s">
        <v>31</v>
      </c>
    </row>
    <row r="33" spans="2:17" ht="36" customHeight="1" x14ac:dyDescent="0.15">
      <c r="B33" s="53" t="s">
        <v>35</v>
      </c>
      <c r="C33" s="54"/>
      <c r="D33" s="54"/>
      <c r="E33" s="54"/>
      <c r="F33" s="24"/>
      <c r="G33" s="25" t="s">
        <v>31</v>
      </c>
      <c r="H33" s="53" t="s">
        <v>36</v>
      </c>
      <c r="I33" s="54"/>
      <c r="J33" s="54"/>
      <c r="K33" s="24"/>
      <c r="L33" s="25" t="s">
        <v>31</v>
      </c>
    </row>
    <row r="34" spans="2:17" ht="20.25" customHeight="1" x14ac:dyDescent="0.15">
      <c r="F34" s="6">
        <f>SUM(F31:F33)</f>
        <v>0</v>
      </c>
      <c r="G34" s="3" t="s">
        <v>46</v>
      </c>
      <c r="H34" s="4"/>
      <c r="I34" s="4"/>
      <c r="J34" s="4"/>
      <c r="K34" s="4"/>
      <c r="L34" s="4"/>
      <c r="M34" s="4"/>
      <c r="N34" s="33"/>
      <c r="O34" s="4"/>
      <c r="P34" s="4"/>
      <c r="Q34" s="4"/>
    </row>
    <row r="35" spans="2:17" ht="21.75" customHeight="1" x14ac:dyDescent="0.15">
      <c r="F35" s="33" t="str">
        <f>IF(B19=F34,"〇","×")</f>
        <v>〇</v>
      </c>
      <c r="G35" s="34" t="s">
        <v>50</v>
      </c>
      <c r="H35" s="4"/>
      <c r="I35" s="4"/>
      <c r="J35" s="4"/>
      <c r="K35" s="4"/>
      <c r="L35" s="4"/>
      <c r="M35" s="4"/>
      <c r="N35" s="33"/>
      <c r="O35" s="4"/>
      <c r="P35" s="4"/>
      <c r="Q35" s="4"/>
    </row>
  </sheetData>
  <mergeCells count="24">
    <mergeCell ref="B31:E31"/>
    <mergeCell ref="B32:E32"/>
    <mergeCell ref="B33:E33"/>
    <mergeCell ref="H31:J31"/>
    <mergeCell ref="H32:J32"/>
    <mergeCell ref="H33:J33"/>
    <mergeCell ref="B28:L28"/>
    <mergeCell ref="B22:C22"/>
    <mergeCell ref="B23:C23"/>
    <mergeCell ref="B24:C24"/>
    <mergeCell ref="F22:G22"/>
    <mergeCell ref="F23:G23"/>
    <mergeCell ref="F24:G24"/>
    <mergeCell ref="I23:L23"/>
    <mergeCell ref="B25:L25"/>
    <mergeCell ref="B26:L26"/>
    <mergeCell ref="A3:L3"/>
    <mergeCell ref="B27:L27"/>
    <mergeCell ref="F5:G5"/>
    <mergeCell ref="F6:G6"/>
    <mergeCell ref="F7:G7"/>
    <mergeCell ref="H5:L5"/>
    <mergeCell ref="H6:L6"/>
    <mergeCell ref="H7:L7"/>
  </mergeCells>
  <phoneticPr fontId="2"/>
  <pageMargins left="0.78740157480314965" right="0.51181102362204722" top="0.74803149606299213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7"/>
  <sheetViews>
    <sheetView workbookViewId="0">
      <selection activeCell="A6" sqref="A6"/>
    </sheetView>
  </sheetViews>
  <sheetFormatPr defaultRowHeight="13.5" x14ac:dyDescent="0.15"/>
  <sheetData>
    <row r="1" spans="1:132" x14ac:dyDescent="0.15">
      <c r="A1" t="s">
        <v>51</v>
      </c>
    </row>
    <row r="2" spans="1:132" x14ac:dyDescent="0.15">
      <c r="A2" t="s">
        <v>56</v>
      </c>
      <c r="B2" t="s">
        <v>57</v>
      </c>
      <c r="C2" t="s">
        <v>58</v>
      </c>
      <c r="D2" t="s">
        <v>59</v>
      </c>
      <c r="E2" t="s">
        <v>2</v>
      </c>
      <c r="F2" t="s">
        <v>3</v>
      </c>
      <c r="G2" t="s">
        <v>4</v>
      </c>
      <c r="H2" t="s">
        <v>60</v>
      </c>
      <c r="I2" t="str">
        <f>様式第３号!E10</f>
        <v>60歳
未満</v>
      </c>
      <c r="J2" t="str">
        <f>様式第３号!F10</f>
        <v>60～
64歳</v>
      </c>
      <c r="K2" t="str">
        <f>様式第３号!G10</f>
        <v>65～
69歳</v>
      </c>
      <c r="L2" t="str">
        <f>様式第３号!H10</f>
        <v>70～
74歳</v>
      </c>
      <c r="M2" t="str">
        <f>様式第３号!I10</f>
        <v>75～
79歳</v>
      </c>
      <c r="N2" t="str">
        <f>様式第３号!J10</f>
        <v>80～
84歳</v>
      </c>
      <c r="O2" t="str">
        <f>様式第３号!K10</f>
        <v>85～
89歳</v>
      </c>
      <c r="P2" t="str">
        <f>様式第３号!L10</f>
        <v>90歳
以上</v>
      </c>
      <c r="Q2" t="s">
        <v>61</v>
      </c>
      <c r="R2" t="str">
        <f>様式第３号!A11</f>
        <v>自立者</v>
      </c>
      <c r="S2" t="str">
        <f>様式第３号!A12</f>
        <v>要支援１</v>
      </c>
      <c r="T2" t="s">
        <v>62</v>
      </c>
      <c r="U2" t="s">
        <v>63</v>
      </c>
      <c r="V2" t="s">
        <v>64</v>
      </c>
      <c r="W2" t="s">
        <v>65</v>
      </c>
      <c r="X2" t="s">
        <v>66</v>
      </c>
      <c r="Y2" t="s">
        <v>67</v>
      </c>
      <c r="Z2" t="s">
        <v>68</v>
      </c>
      <c r="AA2" t="s">
        <v>69</v>
      </c>
      <c r="AB2" t="s">
        <v>70</v>
      </c>
      <c r="AC2" t="s">
        <v>71</v>
      </c>
      <c r="AD2" t="s">
        <v>72</v>
      </c>
      <c r="AE2" t="s">
        <v>73</v>
      </c>
      <c r="AF2" t="s">
        <v>74</v>
      </c>
      <c r="AG2" t="s">
        <v>73</v>
      </c>
      <c r="AH2" t="s">
        <v>75</v>
      </c>
      <c r="AI2" t="s">
        <v>73</v>
      </c>
      <c r="AK2" t="s">
        <v>78</v>
      </c>
      <c r="AL2" t="s">
        <v>80</v>
      </c>
      <c r="AM2" t="s">
        <v>81</v>
      </c>
      <c r="AN2" t="s">
        <v>93</v>
      </c>
      <c r="AO2" t="s">
        <v>79</v>
      </c>
      <c r="AP2" t="s">
        <v>82</v>
      </c>
      <c r="AQ2" t="s">
        <v>83</v>
      </c>
      <c r="AR2" t="s">
        <v>84</v>
      </c>
      <c r="AS2" t="s">
        <v>85</v>
      </c>
      <c r="AT2" t="s">
        <v>86</v>
      </c>
      <c r="AU2" t="s">
        <v>87</v>
      </c>
      <c r="AV2" t="s">
        <v>88</v>
      </c>
      <c r="AW2" t="s">
        <v>89</v>
      </c>
      <c r="AX2" t="s">
        <v>90</v>
      </c>
      <c r="AY2" t="s">
        <v>92</v>
      </c>
      <c r="AZ2" t="s">
        <v>94</v>
      </c>
      <c r="BA2" t="s">
        <v>95</v>
      </c>
      <c r="BB2" t="s">
        <v>96</v>
      </c>
      <c r="BC2" t="s">
        <v>97</v>
      </c>
      <c r="BD2" t="s">
        <v>98</v>
      </c>
      <c r="BE2" t="s">
        <v>99</v>
      </c>
      <c r="BF2" t="s">
        <v>100</v>
      </c>
      <c r="BG2" t="s">
        <v>101</v>
      </c>
      <c r="BH2" t="s">
        <v>102</v>
      </c>
      <c r="BI2" t="s">
        <v>103</v>
      </c>
      <c r="BJ2" t="s">
        <v>91</v>
      </c>
      <c r="BK2" t="s">
        <v>104</v>
      </c>
      <c r="BL2" t="s">
        <v>105</v>
      </c>
      <c r="BM2" t="s">
        <v>106</v>
      </c>
      <c r="BN2" t="s">
        <v>107</v>
      </c>
      <c r="BO2" t="s">
        <v>108</v>
      </c>
      <c r="BP2" t="s">
        <v>109</v>
      </c>
      <c r="BQ2" t="s">
        <v>110</v>
      </c>
      <c r="BR2" t="s">
        <v>111</v>
      </c>
      <c r="BS2" t="s">
        <v>112</v>
      </c>
      <c r="BT2" t="s">
        <v>113</v>
      </c>
      <c r="BU2" t="s">
        <v>114</v>
      </c>
      <c r="BV2" t="s">
        <v>115</v>
      </c>
      <c r="BW2" t="s">
        <v>116</v>
      </c>
      <c r="BX2" t="s">
        <v>117</v>
      </c>
      <c r="BY2" t="s">
        <v>118</v>
      </c>
      <c r="BZ2" t="s">
        <v>119</v>
      </c>
      <c r="CA2" t="s">
        <v>120</v>
      </c>
      <c r="CB2" t="s">
        <v>121</v>
      </c>
      <c r="CC2" t="s">
        <v>122</v>
      </c>
      <c r="CD2" t="s">
        <v>123</v>
      </c>
      <c r="CE2" t="s">
        <v>124</v>
      </c>
      <c r="CF2" t="s">
        <v>125</v>
      </c>
      <c r="CG2" t="s">
        <v>126</v>
      </c>
      <c r="CH2" t="s">
        <v>127</v>
      </c>
      <c r="CI2" t="s">
        <v>128</v>
      </c>
      <c r="CJ2" t="s">
        <v>129</v>
      </c>
      <c r="CK2" t="s">
        <v>130</v>
      </c>
      <c r="CL2" t="s">
        <v>131</v>
      </c>
      <c r="CM2" t="s">
        <v>132</v>
      </c>
      <c r="CN2" t="s">
        <v>133</v>
      </c>
      <c r="CO2" t="s">
        <v>134</v>
      </c>
      <c r="CP2" t="s">
        <v>135</v>
      </c>
      <c r="CQ2" t="s">
        <v>136</v>
      </c>
      <c r="CR2" t="s">
        <v>137</v>
      </c>
      <c r="CS2" t="s">
        <v>138</v>
      </c>
      <c r="CT2" t="s">
        <v>139</v>
      </c>
      <c r="CU2" t="s">
        <v>140</v>
      </c>
      <c r="CV2" t="s">
        <v>141</v>
      </c>
      <c r="CW2" t="s">
        <v>142</v>
      </c>
      <c r="CX2" t="s">
        <v>143</v>
      </c>
      <c r="CY2" t="s">
        <v>144</v>
      </c>
      <c r="CZ2" t="s">
        <v>145</v>
      </c>
      <c r="DA2" t="s">
        <v>146</v>
      </c>
      <c r="DB2" t="s">
        <v>147</v>
      </c>
      <c r="DC2" t="s">
        <v>148</v>
      </c>
      <c r="DD2" t="s">
        <v>149</v>
      </c>
      <c r="DE2" t="s">
        <v>150</v>
      </c>
      <c r="DF2" t="s">
        <v>151</v>
      </c>
      <c r="DG2" t="s">
        <v>152</v>
      </c>
      <c r="DH2" t="s">
        <v>153</v>
      </c>
      <c r="DI2" t="s">
        <v>154</v>
      </c>
      <c r="DJ2" t="s">
        <v>155</v>
      </c>
      <c r="DK2" t="s">
        <v>156</v>
      </c>
      <c r="DL2" t="s">
        <v>157</v>
      </c>
      <c r="DM2" t="s">
        <v>158</v>
      </c>
      <c r="DN2" t="s">
        <v>159</v>
      </c>
      <c r="DO2" t="s">
        <v>160</v>
      </c>
      <c r="DP2" t="s">
        <v>161</v>
      </c>
      <c r="DQ2" t="s">
        <v>162</v>
      </c>
      <c r="DR2" t="s">
        <v>163</v>
      </c>
      <c r="DS2" t="s">
        <v>164</v>
      </c>
      <c r="DT2" t="s">
        <v>165</v>
      </c>
      <c r="DU2" t="s">
        <v>166</v>
      </c>
      <c r="DV2" t="s">
        <v>167</v>
      </c>
      <c r="DW2" t="s">
        <v>168</v>
      </c>
      <c r="DX2" t="s">
        <v>169</v>
      </c>
      <c r="DY2" t="s">
        <v>170</v>
      </c>
      <c r="DZ2" t="s">
        <v>171</v>
      </c>
      <c r="EA2" t="s">
        <v>172</v>
      </c>
      <c r="EB2" t="s">
        <v>173</v>
      </c>
    </row>
    <row r="3" spans="1:132" x14ac:dyDescent="0.15">
      <c r="A3" t="s">
        <v>52</v>
      </c>
    </row>
    <row r="5" spans="1:132" x14ac:dyDescent="0.15">
      <c r="A5" t="s">
        <v>76</v>
      </c>
    </row>
    <row r="6" spans="1:132" x14ac:dyDescent="0.15">
      <c r="A6">
        <f>様式第３号!H5</f>
        <v>0</v>
      </c>
      <c r="B6">
        <f>様式第３号!H6</f>
        <v>0</v>
      </c>
      <c r="C6">
        <f>様式第３号!H7</f>
        <v>0</v>
      </c>
      <c r="D6">
        <f>様式第３号!D22</f>
        <v>0</v>
      </c>
      <c r="E6">
        <f>様式第３号!B19</f>
        <v>0</v>
      </c>
      <c r="F6">
        <f>様式第３号!C19</f>
        <v>0</v>
      </c>
      <c r="G6">
        <f>様式第３号!D19</f>
        <v>0</v>
      </c>
      <c r="H6">
        <f>様式第３号!B19</f>
        <v>0</v>
      </c>
      <c r="I6">
        <f>様式第３号!E19</f>
        <v>0</v>
      </c>
      <c r="J6">
        <f>様式第３号!F19</f>
        <v>0</v>
      </c>
      <c r="K6">
        <f>様式第３号!G19</f>
        <v>0</v>
      </c>
      <c r="L6">
        <f>様式第３号!H19</f>
        <v>0</v>
      </c>
      <c r="M6">
        <f>様式第３号!I19</f>
        <v>0</v>
      </c>
      <c r="N6">
        <f>様式第３号!J19</f>
        <v>0</v>
      </c>
      <c r="O6">
        <f>様式第３号!K19</f>
        <v>0</v>
      </c>
      <c r="P6">
        <f>様式第３号!L19</f>
        <v>0</v>
      </c>
      <c r="Q6">
        <f>様式第３号!B19</f>
        <v>0</v>
      </c>
      <c r="R6">
        <f>様式第３号!B11</f>
        <v>0</v>
      </c>
      <c r="S6">
        <f>様式第３号!B12</f>
        <v>0</v>
      </c>
      <c r="T6">
        <f>様式第３号!B13</f>
        <v>0</v>
      </c>
      <c r="U6">
        <f>様式第３号!B14</f>
        <v>0</v>
      </c>
      <c r="V6">
        <f>様式第３号!B15</f>
        <v>0</v>
      </c>
      <c r="W6">
        <f>様式第３号!B16</f>
        <v>0</v>
      </c>
      <c r="X6">
        <f>様式第３号!B17</f>
        <v>0</v>
      </c>
      <c r="Y6">
        <f>様式第３号!B18</f>
        <v>0</v>
      </c>
      <c r="Z6">
        <f>様式第３号!D22</f>
        <v>0</v>
      </c>
      <c r="AA6">
        <f>様式第３号!H22</f>
        <v>0</v>
      </c>
      <c r="AB6">
        <f>様式第３号!D23</f>
        <v>0</v>
      </c>
      <c r="AC6">
        <f>様式第３号!H23</f>
        <v>0</v>
      </c>
      <c r="AD6">
        <f>様式第３号!F31</f>
        <v>0</v>
      </c>
      <c r="AE6">
        <f>様式第３号!K31</f>
        <v>0</v>
      </c>
      <c r="AF6">
        <f>様式第３号!F32</f>
        <v>0</v>
      </c>
      <c r="AG6">
        <f>様式第３号!K32</f>
        <v>0</v>
      </c>
      <c r="AH6">
        <f>様式第３号!F33</f>
        <v>0</v>
      </c>
      <c r="AI6">
        <f>様式第３号!K33</f>
        <v>0</v>
      </c>
      <c r="AK6">
        <f>様式第３号!B11</f>
        <v>0</v>
      </c>
      <c r="AL6">
        <f>様式第３号!C11</f>
        <v>0</v>
      </c>
      <c r="AM6">
        <f>様式第３号!D11</f>
        <v>0</v>
      </c>
      <c r="AN6">
        <f>様式第３号!B11</f>
        <v>0</v>
      </c>
      <c r="AO6">
        <f>様式第３号!E11</f>
        <v>0</v>
      </c>
      <c r="AP6">
        <f>様式第３号!F11</f>
        <v>0</v>
      </c>
      <c r="AQ6">
        <f>様式第３号!G11</f>
        <v>0</v>
      </c>
      <c r="AR6">
        <f>様式第３号!H11</f>
        <v>0</v>
      </c>
      <c r="AS6">
        <f>様式第３号!I11</f>
        <v>0</v>
      </c>
      <c r="AT6">
        <f>様式第３号!J11</f>
        <v>0</v>
      </c>
      <c r="AU6">
        <f>様式第３号!K11</f>
        <v>0</v>
      </c>
      <c r="AV6">
        <f>様式第３号!L11</f>
        <v>0</v>
      </c>
      <c r="AW6">
        <f>様式第３号!B12</f>
        <v>0</v>
      </c>
      <c r="AX6">
        <f>様式第３号!C12</f>
        <v>0</v>
      </c>
      <c r="AY6">
        <f>様式第３号!D12</f>
        <v>0</v>
      </c>
      <c r="AZ6">
        <f>様式第３号!B12</f>
        <v>0</v>
      </c>
      <c r="BA6">
        <f>様式第３号!E12</f>
        <v>0</v>
      </c>
      <c r="BB6">
        <f>様式第３号!F12</f>
        <v>0</v>
      </c>
      <c r="BC6">
        <f>様式第３号!G12</f>
        <v>0</v>
      </c>
      <c r="BD6">
        <f>様式第３号!H12</f>
        <v>0</v>
      </c>
      <c r="BE6">
        <f>様式第３号!I12</f>
        <v>0</v>
      </c>
      <c r="BF6">
        <f>様式第３号!J12</f>
        <v>0</v>
      </c>
      <c r="BG6">
        <f>様式第３号!K12</f>
        <v>0</v>
      </c>
      <c r="BH6">
        <f>様式第３号!L12</f>
        <v>0</v>
      </c>
      <c r="BI6">
        <f>様式第３号!B13</f>
        <v>0</v>
      </c>
      <c r="BJ6">
        <f>様式第３号!C13</f>
        <v>0</v>
      </c>
      <c r="BK6">
        <f>様式第３号!D13</f>
        <v>0</v>
      </c>
      <c r="BL6">
        <f>様式第３号!B13</f>
        <v>0</v>
      </c>
      <c r="BM6">
        <f>様式第３号!E13</f>
        <v>0</v>
      </c>
      <c r="BN6">
        <f>様式第３号!F13</f>
        <v>0</v>
      </c>
      <c r="BO6">
        <f>様式第３号!G13</f>
        <v>0</v>
      </c>
      <c r="BP6">
        <f>様式第３号!H13</f>
        <v>0</v>
      </c>
      <c r="BQ6">
        <f>様式第３号!I13</f>
        <v>0</v>
      </c>
      <c r="BR6">
        <f>様式第３号!J13</f>
        <v>0</v>
      </c>
      <c r="BS6">
        <f>様式第３号!K13</f>
        <v>0</v>
      </c>
      <c r="BT6">
        <f>様式第３号!L13</f>
        <v>0</v>
      </c>
      <c r="BU6">
        <f>様式第３号!B14</f>
        <v>0</v>
      </c>
      <c r="BV6">
        <f>様式第３号!C14</f>
        <v>0</v>
      </c>
      <c r="BW6">
        <f>様式第３号!D14</f>
        <v>0</v>
      </c>
      <c r="BX6">
        <f>様式第３号!B14</f>
        <v>0</v>
      </c>
      <c r="BY6">
        <f>様式第３号!E14</f>
        <v>0</v>
      </c>
      <c r="BZ6">
        <f>様式第３号!F14</f>
        <v>0</v>
      </c>
      <c r="CA6">
        <f>様式第３号!G14</f>
        <v>0</v>
      </c>
      <c r="CB6">
        <f>様式第３号!H14</f>
        <v>0</v>
      </c>
      <c r="CC6">
        <f>様式第３号!I14</f>
        <v>0</v>
      </c>
      <c r="CD6">
        <f>様式第３号!J14</f>
        <v>0</v>
      </c>
      <c r="CE6">
        <f>様式第３号!K14</f>
        <v>0</v>
      </c>
      <c r="CF6">
        <f>様式第３号!L14</f>
        <v>0</v>
      </c>
      <c r="CG6">
        <f>様式第３号!B15</f>
        <v>0</v>
      </c>
      <c r="CH6">
        <f>様式第３号!C15</f>
        <v>0</v>
      </c>
      <c r="CI6">
        <f>様式第３号!D15</f>
        <v>0</v>
      </c>
      <c r="CJ6">
        <f>様式第３号!B15</f>
        <v>0</v>
      </c>
      <c r="CK6">
        <f>様式第３号!E15</f>
        <v>0</v>
      </c>
      <c r="CL6">
        <f>様式第３号!F15</f>
        <v>0</v>
      </c>
      <c r="CM6">
        <f>様式第３号!G15</f>
        <v>0</v>
      </c>
      <c r="CN6">
        <f>様式第３号!H15</f>
        <v>0</v>
      </c>
      <c r="CO6">
        <f>様式第３号!I15</f>
        <v>0</v>
      </c>
      <c r="CP6">
        <f>様式第３号!J15</f>
        <v>0</v>
      </c>
      <c r="CQ6">
        <f>様式第３号!K15</f>
        <v>0</v>
      </c>
      <c r="CR6">
        <f>様式第３号!L15</f>
        <v>0</v>
      </c>
      <c r="CS6">
        <f>様式第３号!B16</f>
        <v>0</v>
      </c>
      <c r="CT6">
        <f>様式第３号!C16</f>
        <v>0</v>
      </c>
      <c r="CU6">
        <f>様式第３号!D16</f>
        <v>0</v>
      </c>
      <c r="CV6">
        <f>様式第３号!B16</f>
        <v>0</v>
      </c>
      <c r="CW6">
        <f>様式第３号!E16</f>
        <v>0</v>
      </c>
      <c r="CX6">
        <f>様式第３号!F16</f>
        <v>0</v>
      </c>
      <c r="CY6">
        <f>様式第３号!G16</f>
        <v>0</v>
      </c>
      <c r="CZ6">
        <f>様式第３号!H16</f>
        <v>0</v>
      </c>
      <c r="DA6">
        <f>様式第３号!I16</f>
        <v>0</v>
      </c>
      <c r="DB6">
        <f>様式第３号!J16</f>
        <v>0</v>
      </c>
      <c r="DC6">
        <f>様式第３号!K16</f>
        <v>0</v>
      </c>
      <c r="DD6">
        <f>様式第３号!L16</f>
        <v>0</v>
      </c>
      <c r="DE6">
        <f>様式第３号!B17</f>
        <v>0</v>
      </c>
      <c r="DF6">
        <f>様式第３号!C17</f>
        <v>0</v>
      </c>
      <c r="DG6">
        <f>様式第３号!D17</f>
        <v>0</v>
      </c>
      <c r="DH6">
        <f>様式第３号!B17</f>
        <v>0</v>
      </c>
      <c r="DI6">
        <f>様式第３号!E17</f>
        <v>0</v>
      </c>
      <c r="DJ6">
        <f>様式第３号!F17</f>
        <v>0</v>
      </c>
      <c r="DK6">
        <f>様式第３号!G17</f>
        <v>0</v>
      </c>
      <c r="DL6">
        <f>様式第３号!H17</f>
        <v>0</v>
      </c>
      <c r="DM6">
        <f>様式第３号!I17</f>
        <v>0</v>
      </c>
      <c r="DN6">
        <f>様式第３号!J17</f>
        <v>0</v>
      </c>
      <c r="DO6">
        <f>様式第３号!K17</f>
        <v>0</v>
      </c>
      <c r="DP6">
        <f>様式第３号!L17</f>
        <v>0</v>
      </c>
      <c r="DQ6">
        <f>様式第３号!B18</f>
        <v>0</v>
      </c>
      <c r="DR6">
        <f>様式第３号!C18</f>
        <v>0</v>
      </c>
      <c r="DS6">
        <f>様式第３号!D18</f>
        <v>0</v>
      </c>
      <c r="DT6">
        <f>様式第３号!B18</f>
        <v>0</v>
      </c>
      <c r="DU6">
        <f>様式第３号!E18</f>
        <v>0</v>
      </c>
      <c r="DV6">
        <f>様式第３号!F18</f>
        <v>0</v>
      </c>
      <c r="DW6">
        <f>様式第３号!G18</f>
        <v>0</v>
      </c>
      <c r="DX6">
        <f>様式第３号!H18</f>
        <v>0</v>
      </c>
      <c r="DY6">
        <f>様式第３号!I18</f>
        <v>0</v>
      </c>
      <c r="DZ6">
        <f>様式第３号!J18</f>
        <v>0</v>
      </c>
      <c r="EA6">
        <f>様式第３号!K18</f>
        <v>0</v>
      </c>
      <c r="EB6">
        <f>様式第３号!L18</f>
        <v>0</v>
      </c>
    </row>
    <row r="7" spans="1:132" x14ac:dyDescent="0.15">
      <c r="A7" t="s">
        <v>77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様式第３号</vt:lpstr>
      <vt:lpstr>自動集計用シート</vt:lpstr>
      <vt:lpstr>様式第３号!Print_Area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R0303XXXX</cp:lastModifiedBy>
  <cp:lastPrinted>2019-07-03T10:13:51Z</cp:lastPrinted>
  <dcterms:created xsi:type="dcterms:W3CDTF">2019-06-28T06:48:35Z</dcterms:created>
  <dcterms:modified xsi:type="dcterms:W3CDTF">2023-06-20T07:40:23Z</dcterms:modified>
</cp:coreProperties>
</file>