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8D4A0C05-E0B6-4D70-ADEF-3FF734E2573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<sst xmlns="http://schemas.openxmlformats.org/spreadsheetml/2006/main" count="2973" uniqueCount="1047">
  <si>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</si>
  <si>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</si>
  <si>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</si>
  <si>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</si>
  <si>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</si>
  <si>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</si>
  <si>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</si>
  <si>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</si>
  <si>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</si>
  <si>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</si>
  <si>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</si>
  <si>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</si>
  <si>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</si>
  <si>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</si>
  <si>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</si>
  <si>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</si>
  <si>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</si>
  <si>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</si>
  <si>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</si>
  <si>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</si>
  <si>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</si>
  <si>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</si>
  <si>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</si>
  <si>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</si>
  <si>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</si>
  <si>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</si>
  <si>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</si>
  <si>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</si>
  <si>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</si>
  <si>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</si>
  <si>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</si>
  <si>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</si>
  <si>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</si>
  <si>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</si>
  <si>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</si>
  <si>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</si>
  <si>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</si>
  <si>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</si>
  <si>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</si>
  <si>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</si>
  <si>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</si>
  <si>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</si>
  <si>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</si>
  <si>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</si>
  <si>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</si>
  <si>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</si>
  <si>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</si>
  <si>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</si>
  <si>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</si>
  <si>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</si>
  <si>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</si>
  <si>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</si>
  <si>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</si>
  <si>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</si>
  <si>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</si>
  <si>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</si>
  <si>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</si>
  <si>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</si>
  <si>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</si>
  <si>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</si>
  <si>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</si>
  <si>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</si>
  <si>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</si>
  <si>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</si>
  <si>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</si>
  <si>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</si>
  <si>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</si>
  <si>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</si>
  <si>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</si>
  <si>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</si>
  <si>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</si>
  <si>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</si>
  <si>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</si>
  <si>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</si>
  <si>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</si>
  <si>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</si>
  <si>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</si>
  <si>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</si>
  <si>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</si>
  <si>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</si>
  <si>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</si>
  <si>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</si>
  <si>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</si>
  <si>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</si>
  <si>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</si>
  <si>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</si>
  <si>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</si>
  <si>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</si>
  <si>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</si>
  <si>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</si>
  <si>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</si>
  <si>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</si>
  <si>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</si>
  <si>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</si>
  <si>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</si>
  <si>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</si>
  <si>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</si>
  <si>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</si>
  <si>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</si>
  <si>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</si>
  <si>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</si>
  <si>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</si>
  <si>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</si>
  <si>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</si>
  <si>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</si>
  <si>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</si>
  <si>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</si>
  <si>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</si>
  <si>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</si>
  <si>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</si>
  <si>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</si>
  <si>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</si>
  <si>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</si>
  <si>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</si>
  <si>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</si>
  <si>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</si>
  <si>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</si>
  <si>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</si>
  <si>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</si>
  <si>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</si>
  <si>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</si>
  <si>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</si>
  <si>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</si>
  <si>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</si>
  <si>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</si>
  <si>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</si>
  <si>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</si>
  <si>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</si>
  <si>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</si>
  <si>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</si>
  <si>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</si>
  <si>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</si>
  <si>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</si>
  <si>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</si>
  <si>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</si>
  <si>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</si>
  <si>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</si>
  <si>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</si>
  <si>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</si>
  <si>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</si>
  <si>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</si>
  <si>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</si>
  <si>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</si>
  <si>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</si>
  <si>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</si>
  <si>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</si>
  <si>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</si>
  <si>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</si>
  <si>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</si>
  <si>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</si>
  <si>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</si>
  <si>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</si>
  <si>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</si>
  <si>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</si>
  <si>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</si>
  <si>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</si>
  <si>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</si>
  <si>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</si>
  <si>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</si>
  <si>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</si>
  <si>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</si>
  <si>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</si>
  <si>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</si>
  <si>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</si>
  <si>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</si>
  <si>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</si>
  <si>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</si>
  <si>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</si>
  <si>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</si>
  <si>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</si>
  <si>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</si>
  <si>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</si>
  <si>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</si>
  <si>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</si>
  <si>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</si>
  <si>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</si>
  <si>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</si>
  <si>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</si>
  <si>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</si>
  <si>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</si>
  <si>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</si>
  <si>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</si>
  <si>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</si>
  <si>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</si>
  <si>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</si>
  <si>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</si>
  <si>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</si>
  <si>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</si>
  <si>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</si>
  <si>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</si>
  <si>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</si>
  <si>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</si>
  <si>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</si>
  <si>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</si>
  <si>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</si>
  <si>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</si>
  <si>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</si>
  <si>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</si>
  <si>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</si>
  <si>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</si>
  <si>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</si>
  <si>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</si>
  <si>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</si>
  <si>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</si>
  <si>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</si>
  <si>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</si>
  <si>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</si>
  <si>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</si>
  <si>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</si>
  <si>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</si>
  <si>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</si>
  <si>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</si>
  <si>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</si>
  <si>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</si>
  <si>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</si>
  <si>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</si>
  <si>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</si>
  <si>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</si>
  <si>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</si>
  <si>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</si>
  <si>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</si>
  <si>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</si>
  <si>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</si>
  <si>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</si>
  <si>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</si>
  <si>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</si>
  <si>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</si>
  <si>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</si>
  <si>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</si>
  <si>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</si>
  <si>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</si>
  <si>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</si>
  <si>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</si>
  <si>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</si>
  <si>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</si>
  <si>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</si>
  <si>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</si>
  <si>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</si>
  <si>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</si>
  <si>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</si>
  <si>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</si>
  <si>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</si>
  <si>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</si>
  <si>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</si>
  <si>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</si>
  <si>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</si>
  <si>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</si>
  <si>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</si>
  <si>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</si>
  <si>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</si>
  <si>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</si>
  <si>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</si>
  <si>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</si>
  <si>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</si>
  <si>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</si>
  <si>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</si>
  <si>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</si>
  <si>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</si>
  <si>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</si>
  <si>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</si>
  <si>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</si>
  <si>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</si>
  <si>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</si>
  <si>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</si>
  <si>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</si>
  <si>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</si>
  <si>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</si>
  <si>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</si>
  <si>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</si>
  <si>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</si>
  <si>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</si>
  <si>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</si>
  <si>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</si>
  <si>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</si>
  <si>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</si>
  <si>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</si>
  <si>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</si>
  <si>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</si>
  <si>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</si>
  <si>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</si>
  <si>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</si>
  <si>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</si>
  <si>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</si>
  <si>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</si>
  <si>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</si>
  <si>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</si>
  <si>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</si>
  <si>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</si>
  <si>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</si>
  <si>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</si>
  <si>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</si>
  <si>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</si>
  <si>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</si>
  <si>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</si>
  <si>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</si>
  <si>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</si>
  <si>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</si>
  <si>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</si>
  <si>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</si>
  <si>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</si>
  <si>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</si>
  <si>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</si>
  <si>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</si>
  <si>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</si>
  <si>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</si>
  <si>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</si>
  <si>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</si>
  <si>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</si>
  <si>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</si>
  <si>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</si>
  <si>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</si>
  <si>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</si>
  <si>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</si>
  <si>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</si>
  <si>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</si>
  <si>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</si>
  <si>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</si>
  <si>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</si>
  <si>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</si>
  <si>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</si>
  <si>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</si>
  <si>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</si>
  <si>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</si>
  <si>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</si>
  <si>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</si>
  <si>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</si>
  <si>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</si>
  <si>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</si>
  <si>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</si>
  <si>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</si>
  <si>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</si>
  <si>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</si>
  <si>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</si>
  <si>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</si>
  <si>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</si>
  <si>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</si>
  <si>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</si>
  <si>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</si>
  <si>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</si>
  <si>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</si>
  <si>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</si>
  <si>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</si>
  <si>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</si>
  <si>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</si>
  <si>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</si>
  <si>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</si>
  <si>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</si>
  <si>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</si>
  <si>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</si>
  <si>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</si>
  <si>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</si>
  <si>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</si>
  <si>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</si>
  <si>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</si>
  <si>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</si>
  <si>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</si>
  <si>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</si>
  <si>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</si>
  <si>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</si>
  <si>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</si>
  <si>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</si>
  <si>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</si>
  <si>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</si>
  <si>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</si>
  <si>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</si>
  <si>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</si>
  <si>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</si>
  <si>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</si>
  <si>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</si>
  <si>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</si>
  <si>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</si>
  <si>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</si>
  <si>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</si>
  <si>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</si>
  <si>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</si>
  <si>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</si>
  <si>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</si>
  <si>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</si>
  <si>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</si>
  <si>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</si>
  <si>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</si>
  <si>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</si>
  <si>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</si>
  <si>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</si>
  <si>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</si>
  <si>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</si>
  <si>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</si>
  <si>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</si>
  <si>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</si>
  <si>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</si>
  <si>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</si>
  <si>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</si>
  <si>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</si>
  <si>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</si>
  <si>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</si>
  <si>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</si>
  <si>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</si>
  <si>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</si>
  <si>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</si>
  <si>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</si>
  <si>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</si>
  <si>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</si>
  <si>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</si>
  <si>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</si>
  <si>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</si>
  <si>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</si>
  <si>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</si>
  <si>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</si>
  <si>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</si>
  <si>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</si>
  <si>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</si>
  <si>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</si>
  <si>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</si>
  <si>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</si>
  <si>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</si>
  <si>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</si>
  <si>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</si>
  <si>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</si>
  <si>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</si>
  <si>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</si>
  <si>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</si>
  <si>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</si>
  <si>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</si>
  <si>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</si>
  <si>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</si>
  <si>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</si>
  <si>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</si>
  <si>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</si>
  <si>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</si>
  <si>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</si>
  <si>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</si>
  <si>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</si>
  <si>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</si>
  <si>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</si>
  <si>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</si>
  <si>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</si>
  <si>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</si>
  <si>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</si>
  <si>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</si>
  <si>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</si>
  <si>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</si>
  <si>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</si>
  <si>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</si>
  <si>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</si>
  <si>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</si>
  <si>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</si>
  <si>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</si>
  <si>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</si>
  <si>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</si>
  <si>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</si>
  <si>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</si>
  <si>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</si>
  <si>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</si>
  <si>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</si>
  <si>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</si>
  <si>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</si>
  <si>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</si>
  <si>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</si>
  <si>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</si>
  <si>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</si>
  <si>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</si>
  <si>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</si>
  <si>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</si>
  <si>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</si>
  <si>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</si>
  <si>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</si>
  <si>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</si>
  <si>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</si>
  <si>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</si>
  <si>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</si>
  <si>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</si>
  <si>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</si>
  <si>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</si>
  <si>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</si>
  <si>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</si>
  <si>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</si>
  <si>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</si>
  <si>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</si>
  <si>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</si>
  <si>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</si>
  <si>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</si>
  <si>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</si>
  <si>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</si>
  <si>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</si>
  <si>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</si>
  <si>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</si>
  <si>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</si>
  <si>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</si>
  <si>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</si>
  <si>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</si>
  <si>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</si>
  <si>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</si>
  <si>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</si>
  <si>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</si>
  <si>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</si>
  <si>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</si>
  <si>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</si>
  <si>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</si>
  <si>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</si>
  <si>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</si>
  <si>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</si>
  <si>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</si>
  <si>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</si>
  <si>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</si>
  <si>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</si>
  <si>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</si>
  <si>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</si>
  <si>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</si>
  <si>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</si>
  <si>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</si>
  <si>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</si>
  <si>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</si>
  <si>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</si>
  <si>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</si>
  <si>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</si>
  <si>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</si>
  <si>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</si>
  <si>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</si>
  <si>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</si>
  <si>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</si>
  <si>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</si>
  <si>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</si>
  <si>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</si>
  <si>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</si>
  <si>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</si>
  <si>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</si>
  <si>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</si>
  <si>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</si>
  <si>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</si>
  <si>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</si>
  <si>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</si>
  <si>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</si>
  <si>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</si>
  <si>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</si>
  <si>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</si>
  <si>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</si>
  <si>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</si>
  <si>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</si>
  <si>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</si>
  <si>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</si>
  <si>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</si>
  <si>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</si>
  <si>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</si>
  <si>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</si>
  <si>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</si>
  <si>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</si>
  <si>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</si>
  <si>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</si>
  <si>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</si>
  <si>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</si>
  <si>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</si>
  <si>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</si>
  <si>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</si>
  <si>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</si>
  <si>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</si>
  <si>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</si>
  <si>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</si>
  <si>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</si>
  <si>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</si>
  <si>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</si>
  <si>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</si>
  <si>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</si>
  <si>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</si>
  <si>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</si>
  <si>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</si>
  <si>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</si>
  <si>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</si>
  <si>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</si>
  <si>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</si>
  <si>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</si>
  <si>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</si>
  <si>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</si>
  <si>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</si>
  <si>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</si>
  <si>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</si>
  <si>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</si>
  <si>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</si>
  <si>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</si>
  <si>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</si>
  <si>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</si>
  <si>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</si>
  <si>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</si>
  <si>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</si>
  <si>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</si>
  <si>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</si>
  <si>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</si>
  <si>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</si>
  <si>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</si>
  <si>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</si>
  <si>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</si>
  <si>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</si>
  <si>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</si>
  <si>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</si>
  <si>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</si>
  <si>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</si>
  <si>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</si>
  <si>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</si>
  <si>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</si>
  <si>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</si>
  <si>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</si>
  <si>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</si>
  <si>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</si>
  <si>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</si>
  <si>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</si>
  <si>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</si>
  <si>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</si>
  <si>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</si>
  <si>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</si>
  <si>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</si>
  <si>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</si>
  <si>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</si>
  <si>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</si>
  <si>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</si>
  <si>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</si>
  <si>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</si>
  <si>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</si>
  <si>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</si>
  <si>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</si>
  <si>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</si>
  <si>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</si>
  <si>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</si>
  <si>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</si>
  <si>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</si>
  <si>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</si>
  <si>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</si>
  <si>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</si>
  <si>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</si>
  <si>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</si>
  <si>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</si>
  <si>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</si>
  <si>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</si>
  <si>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</si>
  <si>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</si>
  <si>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</si>
  <si>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</si>
  <si>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</si>
  <si>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</si>
  <si>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</si>
  <si>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</si>
  <si>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</si>
  <si>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</si>
  <si>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</si>
  <si>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</si>
  <si>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</si>
  <si>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</si>
  <si>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</si>
  <si>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</si>
  <si>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</si>
  <si>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</si>
  <si>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</si>
  <si>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</si>
  <si>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</si>
  <si>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</si>
  <si>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</si>
  <si>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</si>
  <si>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</si>
  <si>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</si>
  <si>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</si>
  <si>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</si>
  <si>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</si>
  <si>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</si>
  <si>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</si>
  <si>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</si>
  <si>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</si>
  <si>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</si>
  <si>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</si>
  <si>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</si>
  <si>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</si>
  <si>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</si>
  <si>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</si>
  <si>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</si>
  <si>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</si>
  <si>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</si>
  <si>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</si>
  <si>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</si>
  <si>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</si>
  <si>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</si>
  <si>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</si>
  <si>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</si>
  <si>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</si>
  <si>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</si>
  <si>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</si>
  <si>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</si>
  <si>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</si>
  <si>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</si>
  <si>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</si>
  <si>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</si>
  <si>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</si>
  <si>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</si>
  <si>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</si>
  <si>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</si>
  <si>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</si>
  <si>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</si>
  <si>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</si>
  <si>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</si>
  <si>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</si>
  <si>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</si>
  <si>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</si>
  <si>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</si>
  <si>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</si>
  <si>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</si>
  <si>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</si>
  <si>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</si>
  <si>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</si>
  <si>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</si>
  <si>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</si>
  <si>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</si>
  <si>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</si>
  <si>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</si>
  <si>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</si>
  <si>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</si>
  <si>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</si>
  <si>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</si>
  <si>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</si>
  <si>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</si>
  <si>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</si>
  <si>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</si>
  <si>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</si>
  <si>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</si>
  <si>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</si>
  <si>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</si>
  <si>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</si>
  <si>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</si>
  <si>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</si>
  <si>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</si>
  <si>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</si>
  <si>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</si>
  <si>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</si>
  <si>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</si>
  <si>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</si>
  <si>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</si>
  <si>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</si>
  <si>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</si>
  <si>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</si>
  <si>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</si>
  <si>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</si>
  <si>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</si>
  <si>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</si>
  <si>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</si>
  <si>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</si>
  <si>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</si>
  <si>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</si>
  <si>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</si>
  <si>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</si>
  <si>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</si>
  <si>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</si>
  <si>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</si>
  <si>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</si>
  <si>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</si>
  <si>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</si>
  <si>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</si>
  <si>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</si>
  <si>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</si>
  <si>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</si>
  <si>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</si>
  <si>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</si>
  <si>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</si>
  <si>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</si>
  <si>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</si>
  <si>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</si>
  <si>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</si>
  <si>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</si>
  <si>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</si>
  <si>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</si>
  <si>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</si>
  <si>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</si>
  <si>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</si>
  <si>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</si>
  <si>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</si>
  <si>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</si>
  <si>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</si>
  <si>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</si>
  <si>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</si>
  <si>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</si>
  <si>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</si>
  <si>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</si>
  <si>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</si>
  <si>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</si>
  <si>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</si>
  <si>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</si>
  <si>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</si>
  <si>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</si>
  <si>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</si>
  <si>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</si>
  <si>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</si>
  <si>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</si>
  <si>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</si>
  <si>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</si>
  <si>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</si>
  <si>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</si>
  <si>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</si>
  <si>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</si>
  <si>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</si>
  <si>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</si>
  <si>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</si>
  <si>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</si>
  <si>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</si>
  <si>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</si>
  <si>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</si>
  <si>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</si>
  <si>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</si>
  <si>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</si>
  <si>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</si>
  <si>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</si>
  <si>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</si>
  <si>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</si>
  <si>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</si>
  <si>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</si>
  <si>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</si>
  <si>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</si>
  <si>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</si>
  <si>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</si>
  <si>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</si>
  <si>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</si>
  <si>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</si>
  <si>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</si>
  <si>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</si>
  <si>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</si>
  <si>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</si>
  <si>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</si>
  <si>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</si>
  <si>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</si>
  <si>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</si>
  <si>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</si>
  <si>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</si>
  <si>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</si>
  <si>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</si>
  <si>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</si>
  <si>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</si>
  <si>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</si>
  <si>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</si>
  <si>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</si>
  <si>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</si>
  <si>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</si>
  <si>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</si>
  <si>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</si>
  <si>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</si>
  <si>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</si>
  <si>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</si>
  <si>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</si>
  <si>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</si>
  <si>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</si>
  <si>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</si>
  <si>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</si>
  <si>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</si>
  <si>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</si>
  <si>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</si>
  <si>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</si>
  <si>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</si>
  <si>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</si>
  <si>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</si>
  <si>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</si>
  <si>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</si>
  <si>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</si>
  <si>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</si>
  <si>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</si>
  <si>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</si>
  <si>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</si>
  <si>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</si>
  <si>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</si>
  <si>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</si>
  <si>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</si>
  <si>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</si>
  <si>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</si>
  <si>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</si>
  <si>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</si>
  <si>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</si>
  <si>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</si>
  <si>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</si>
  <si>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</si>
  <si>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</si>
  <si>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</si>
  <si>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</si>
  <si>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</si>
  <si>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</si>
  <si>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</si>
  <si>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</si>
  <si>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</si>
  <si>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</si>
  <si>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</si>
  <si>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</si>
  <si>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</si>
  <si>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</si>
  <si>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</si>
  <si>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</si>
  <si>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</si>
  <si>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</si>
  <si>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</si>
  <si>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</si>
  <si>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</si>
  <si>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</si>
  <si>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</si>
  <si>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</si>
  <si>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</si>
  <si>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</si>
  <si>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</si>
  <si>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</si>
  <si>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</si>
  <si>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</si>
  <si>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</si>
  <si>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</si>
  <si>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</si>
  <si>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</si>
  <si>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</si>
  <si>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</si>
  <si>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</si>
  <si>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</si>
  <si>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</si>
  <si>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</si>
  <si>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</si>
  <si>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</si>
  <si>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</si>
  <si>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</si>
  <si>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</si>
  <si>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</si>
  <si>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</si>
  <si>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</si>
  <si>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</si>
  <si>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</si>
  <si>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</si>
  <si>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</si>
  <si>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</si>
  <si>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</si>
  <si>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</si>
  <si>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</si>
  <si>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</si>
  <si>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</si>
  <si>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</si>
  <si>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</si>
  <si>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</si>
  <si>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</si>
  <si>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</si>
  <si>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</si>
  <si>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</si>
  <si>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</si>
  <si>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</si>
  <si>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</si>
  <si>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</si>
  <si>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</si>
  <si>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</si>
  <si>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</si>
  <si>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</si>
  <si>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</si>
  <si>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</si>
  <si>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</si>
  <si>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</si>
  <si>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</si>
  <si>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</si>
  <si>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</si>
  <si>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</si>
  <si>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</si>
  <si>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</si>
  <si>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</si>
  <si>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</si>
  <si>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</si>
  <si>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</si>
  <si>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</si>
  <si>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</si>
  <si>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</si>
  <si>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</si>
  <si>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</si>
  <si>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</si>
  <si>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</si>
  <si>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</si>
  <si>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</si>
  <si>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</si>
  <si>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</si>
  <si>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</si>
  <si>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</si>
  <si>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</si>
  <si>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</si>
  <si>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</si>
  <si>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</si>
  <si>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</si>
  <si>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</si>
  <si>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</si>
  <si>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</si>
  <si>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</si>
  <si>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</si>
  <si>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</si>
  <si>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</si>
  <si>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</si>
  <si>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</si>
  <si>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</si>
  <si>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</si>
  <si>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</si>
  <si>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</si>
  <si>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</si>
  <si>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</si>
  <si>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</si>
  <si>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</si>
  <si>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</si>
  <si>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</si>
  <si>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</si>
  <si>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</si>
  <si>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</si>
  <si>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</si>
  <si>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</si>
  <si>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</si>
  <si>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</si>
  <si>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</si>
  <si>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</si>
  <si>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</si>
  <si>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</si>
  <si>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</si>
  <si>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</si>
  <si>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</si>
  <si>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</si>
  <si>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</si>
  <si>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</si>
  <si>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</si>
  <si>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</si>
  <si>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</si>
  <si>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</si>
  <si>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</si>
  <si>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</si>
  <si>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</si>
  <si>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</si>
  <si>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</si>
  <si>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</si>
  <si>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</si>
  <si>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</si>
  <si>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</si>
  <si>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</si>
  <si>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</si>
  <si>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</si>
  <si>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</si>
  <si>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</si>
  <si>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</si>
  <si>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</si>
  <si>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</si>
  <si>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</si>
  <si>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</si>
  <si>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</si>
  <si>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</si>
  <si>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</si>
  <si>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</si>
  <si>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取手中央病院</t>
    <phoneticPr fontId="3"/>
  </si>
  <si>
    <t>〒302-0022 取手市本郷３丁目２番１号</t>
    <phoneticPr fontId="3"/>
  </si>
  <si>
    <t>〇</t>
  </si>
  <si>
    <t>医療法人</t>
  </si>
  <si>
    <t>内科</t>
  </si>
  <si>
    <t>一般病棟特別入院基本料</t>
  </si>
  <si>
    <t>ＤＰＣ病院ではない</t>
  </si>
  <si>
    <t>-</t>
    <phoneticPr fontId="3"/>
  </si>
  <si>
    <t>病棟1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</si>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</sst>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63</v>
      </c>
      <c r="K99" s="237" t="str">
        <f>IF(OR(COUNTIF(L99:L99,"未確認")&gt;0,COUNTIF(L99:L99,"~*")&gt;0),"※","")</f>
        <v/>
      </c>
      <c r="L99" s="258">
        <v>63</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55</v>
      </c>
      <c r="K101" s="237" t="str">
        <f>IF(OR(COUNTIF(L101:L101,"未確認")&gt;0,COUNTIF(L101:L101,"~*")&gt;0),"※","")</f>
        <v/>
      </c>
      <c r="L101" s="258">
        <v>55</v>
      </c>
    </row>
    <row r="102" spans="1:22" s="83" customFormat="1" ht="34.5" customHeight="1">
      <c r="A102" s="244" t="s">
        <v>610</v>
      </c>
      <c r="B102" s="84"/>
      <c r="C102" s="373"/>
      <c r="D102" s="375"/>
      <c r="E102" s="313" t="s">
        <v>612</v>
      </c>
      <c r="F102" s="314"/>
      <c r="G102" s="314"/>
      <c r="H102" s="315"/>
      <c r="I102" s="416"/>
      <c r="J102" s="256">
        <f t="shared" si="0"/>
        <v>63</v>
      </c>
      <c r="K102" s="237" t="str">
        <f t="shared" ref="K102:K111" si="1">IF(OR(COUNTIF(L101:L101,"未確認")&gt;0,COUNTIF(L101:L101,"~*")&gt;0),"※","")</f>
        <v/>
      </c>
      <c r="L102" s="258">
        <v>63</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1042</v>
      </c>
    </row>
    <row r="132" spans="1:22" s="83" customFormat="1" ht="34.5" customHeight="1">
      <c r="A132" s="244" t="s">
        <v>621</v>
      </c>
      <c r="B132" s="84"/>
      <c r="C132" s="294"/>
      <c r="D132" s="296"/>
      <c r="E132" s="316" t="s">
        <v>58</v>
      </c>
      <c r="F132" s="317"/>
      <c r="G132" s="317"/>
      <c r="H132" s="318"/>
      <c r="I132" s="385"/>
      <c r="J132" s="101"/>
      <c r="K132" s="102"/>
      <c r="L132" s="82">
        <v>63</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42</v>
      </c>
      <c r="K155" s="264" t="str">
        <f t="shared" si="3"/>
        <v/>
      </c>
      <c r="L155" s="117">
        <v>42</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1.32</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67"/>
      <c r="D270" s="367"/>
      <c r="E270" s="367"/>
      <c r="F270" s="367"/>
      <c r="G270" s="367" t="s">
        <v>148</v>
      </c>
      <c r="H270" s="367"/>
      <c r="I270" s="400"/>
      <c r="J270" s="266">
        <f t="shared" si="9"/>
        <v>0.45</v>
      </c>
      <c r="K270" s="81" t="str">
        <f t="shared" si="8"/>
        <v/>
      </c>
      <c r="L270" s="148">
        <v>0.45</v>
      </c>
    </row>
    <row r="271" spans="1:22" s="83" customFormat="1" ht="34.5" customHeight="1">
      <c r="A271" s="249" t="s">
        <v>726</v>
      </c>
      <c r="B271" s="120"/>
      <c r="C271" s="367" t="s">
        <v>151</v>
      </c>
      <c r="D271" s="368"/>
      <c r="E271" s="368"/>
      <c r="F271" s="368"/>
      <c r="G271" s="367" t="s">
        <v>146</v>
      </c>
      <c r="H271" s="367"/>
      <c r="I271" s="400"/>
      <c r="J271" s="266">
        <f t="shared" si="9"/>
        <v>6</v>
      </c>
      <c r="K271" s="81" t="str">
        <f t="shared" si="8"/>
        <v/>
      </c>
      <c r="L271" s="147">
        <v>6</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7</v>
      </c>
      <c r="K273" s="81" t="str">
        <f t="shared" si="8"/>
        <v/>
      </c>
      <c r="L273" s="147">
        <v>7</v>
      </c>
    </row>
    <row r="274" spans="1:12" s="83" customFormat="1" ht="34.5" customHeight="1">
      <c r="A274" s="249" t="s">
        <v>727</v>
      </c>
      <c r="B274" s="120"/>
      <c r="C274" s="368"/>
      <c r="D274" s="368"/>
      <c r="E274" s="368"/>
      <c r="F274" s="368"/>
      <c r="G274" s="367" t="s">
        <v>148</v>
      </c>
      <c r="H274" s="367"/>
      <c r="I274" s="400"/>
      <c r="J274" s="266">
        <f t="shared" si="9"/>
        <v>0.47</v>
      </c>
      <c r="K274" s="81" t="str">
        <f t="shared" si="8"/>
        <v/>
      </c>
      <c r="L274" s="148">
        <v>0.47</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0.1</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12</v>
      </c>
      <c r="K392" s="81" t="str">
        <f t="shared" ref="K392:K397" si="11">IF(OR(COUNTIF(L392:L392,"未確認")&gt;0,COUNTIF(L392:L392,"~*")&gt;0),"※","")</f>
        <v/>
      </c>
      <c r="L392" s="147">
        <v>12</v>
      </c>
    </row>
    <row r="393" spans="1:22" s="83" customFormat="1" ht="34.5" customHeight="1">
      <c r="A393" s="249" t="s">
        <v>773</v>
      </c>
      <c r="B393" s="84"/>
      <c r="C393" s="366"/>
      <c r="D393" s="376"/>
      <c r="E393" s="316" t="s">
        <v>224</v>
      </c>
      <c r="F393" s="317"/>
      <c r="G393" s="317"/>
      <c r="H393" s="318"/>
      <c r="I393" s="339"/>
      <c r="J393" s="140">
        <f t="shared" si="10"/>
        <v>12</v>
      </c>
      <c r="K393" s="81" t="str">
        <f t="shared" si="11"/>
        <v/>
      </c>
      <c r="L393" s="147">
        <v>12</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18458</v>
      </c>
      <c r="K396" s="81" t="str">
        <f t="shared" si="11"/>
        <v/>
      </c>
      <c r="L396" s="147">
        <v>18458</v>
      </c>
    </row>
    <row r="397" spans="1:22" s="83" customFormat="1" ht="34.5" customHeight="1">
      <c r="A397" s="250" t="s">
        <v>777</v>
      </c>
      <c r="B397" s="119"/>
      <c r="C397" s="366"/>
      <c r="D397" s="316" t="s">
        <v>228</v>
      </c>
      <c r="E397" s="317"/>
      <c r="F397" s="317"/>
      <c r="G397" s="317"/>
      <c r="H397" s="318"/>
      <c r="I397" s="340"/>
      <c r="J397" s="140">
        <f t="shared" si="10"/>
        <v>18</v>
      </c>
      <c r="K397" s="81" t="str">
        <f t="shared" si="11"/>
        <v/>
      </c>
      <c r="L397" s="147">
        <v>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12</v>
      </c>
      <c r="K405" s="81" t="str">
        <f t="shared" ref="K405:K422" si="13">IF(OR(COUNTIF(L405:L405,"未確認")&gt;0,COUNTIF(L405:L405,"~*")&gt;0),"※","")</f>
        <v/>
      </c>
      <c r="L405" s="147">
        <v>12</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12</v>
      </c>
      <c r="K408" s="81" t="str">
        <f t="shared" si="13"/>
        <v/>
      </c>
      <c r="L408" s="147">
        <v>12</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18</v>
      </c>
      <c r="K413" s="81" t="str">
        <f t="shared" si="13"/>
        <v/>
      </c>
      <c r="L413" s="147">
        <v>18</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v>
      </c>
      <c r="K415" s="81" t="str">
        <f t="shared" si="13"/>
        <v/>
      </c>
      <c r="L415" s="147">
        <v>1</v>
      </c>
    </row>
    <row r="416" spans="1:22" s="83" customFormat="1" ht="34.5" customHeight="1">
      <c r="A416" s="251" t="s">
        <v>789</v>
      </c>
      <c r="B416" s="119"/>
      <c r="C416" s="365"/>
      <c r="D416" s="365"/>
      <c r="E416" s="316" t="s">
        <v>243</v>
      </c>
      <c r="F416" s="317"/>
      <c r="G416" s="317"/>
      <c r="H416" s="318"/>
      <c r="I416" s="357"/>
      <c r="J416" s="140">
        <f t="shared" si="12"/>
        <v>5</v>
      </c>
      <c r="K416" s="81" t="str">
        <f t="shared" si="13"/>
        <v/>
      </c>
      <c r="L416" s="147">
        <v>5</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1</v>
      </c>
      <c r="K420" s="81" t="str">
        <f t="shared" si="13"/>
        <v/>
      </c>
      <c r="L420" s="147">
        <v>1</v>
      </c>
    </row>
    <row r="421" spans="1:22" s="83" customFormat="1" ht="34.5" customHeight="1">
      <c r="A421" s="251" t="s">
        <v>794</v>
      </c>
      <c r="B421" s="119"/>
      <c r="C421" s="365"/>
      <c r="D421" s="365"/>
      <c r="E421" s="316" t="s">
        <v>247</v>
      </c>
      <c r="F421" s="317"/>
      <c r="G421" s="317"/>
      <c r="H421" s="318"/>
      <c r="I421" s="357"/>
      <c r="J421" s="140">
        <f t="shared" si="12"/>
        <v>11</v>
      </c>
      <c r="K421" s="81" t="str">
        <f t="shared" si="13"/>
        <v/>
      </c>
      <c r="L421" s="147">
        <v>11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18</v>
      </c>
      <c r="K430" s="193" t="str">
        <f>IF(OR(COUNTIF(L430:L430,"未確認")&gt;0,COUNTIF(L430:L430,"~*")&gt;0),"※","")</f>
        <v/>
      </c>
      <c r="L430" s="147">
        <v>18</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17</v>
      </c>
      <c r="K433" s="193" t="str">
        <f>IF(OR(COUNTIF(L433:L433,"未確認")&gt;0,COUNTIF(L433:L433,"~*")&gt;0),"※","")</f>
        <v/>
      </c>
      <c r="L433" s="147">
        <v>17</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428F85-80E9-4C60-A200-8C079713DE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2019-11-15T09:55:20Z</dcterms:modified>
</cp:coreProperties>
</file>