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Ⅰ編\"/>
    </mc:Choice>
  </mc:AlternateContent>
  <bookViews>
    <workbookView xWindow="6840" yWindow="-150" windowWidth="10275" windowHeight="8250"/>
  </bookViews>
  <sheets>
    <sheet name="1－1" sheetId="1" r:id="rId1"/>
  </sheets>
  <externalReferences>
    <externalReference r:id="rId2"/>
  </externalReferences>
  <definedNames>
    <definedName name="IDX" localSheetId="0">'1－1'!$J$10</definedName>
    <definedName name="_xlnm.Print_Area" localSheetId="0">'1－1'!$C$1:$L$85</definedName>
    <definedName name="_xlnm.Print_Titles" localSheetId="0">'1－1'!$C:$E,'1－1'!$1:$9</definedName>
    <definedName name="TABLE" localSheetId="0">'1－1'!$F$13:$H$13</definedName>
    <definedName name="TABLE_2" localSheetId="0">'1－1'!$F$13:$I$13</definedName>
    <definedName name="TABLE_3" localSheetId="0">'1－1'!$F$14:$I$14</definedName>
    <definedName name="TABLE_4" localSheetId="0">'1－1'!$F$15:$I$15</definedName>
    <definedName name="TABLE_5" localSheetId="0">'1－1'!$F$16:$I$16</definedName>
    <definedName name="TABLE_6" localSheetId="0">'1－1'!$F$17:$I$17</definedName>
    <definedName name="TABLE_7" localSheetId="0">'1－1'!$F$18:$I$18</definedName>
    <definedName name="コード表">#REF!</definedName>
    <definedName name="範囲">[1]表引用!$A$1:$D$85</definedName>
  </definedNames>
  <calcPr calcId="152511"/>
</workbook>
</file>

<file path=xl/calcChain.xml><?xml version="1.0" encoding="utf-8"?>
<calcChain xmlns="http://schemas.openxmlformats.org/spreadsheetml/2006/main">
  <c r="I12" i="1" l="1"/>
  <c r="I20" i="1"/>
  <c r="I26" i="1"/>
  <c r="I31" i="1"/>
  <c r="I35" i="1"/>
  <c r="I40" i="1"/>
  <c r="I49" i="1"/>
  <c r="I56" i="1"/>
  <c r="I61" i="1"/>
  <c r="I67" i="1"/>
  <c r="I72" i="1"/>
  <c r="I76" i="1"/>
  <c r="H72" i="1" l="1"/>
  <c r="H67" i="1"/>
  <c r="H61" i="1"/>
  <c r="H56" i="1"/>
  <c r="H49" i="1"/>
  <c r="H40" i="1"/>
  <c r="H35" i="1"/>
  <c r="H31" i="1"/>
  <c r="H26" i="1"/>
  <c r="H20" i="1"/>
  <c r="H12" i="1"/>
  <c r="G76" i="1"/>
  <c r="G72" i="1"/>
  <c r="G67" i="1"/>
  <c r="G61" i="1"/>
  <c r="G56" i="1"/>
  <c r="G49" i="1"/>
  <c r="G40" i="1"/>
  <c r="G35" i="1"/>
  <c r="G31" i="1"/>
  <c r="G26" i="1"/>
  <c r="G20" i="1"/>
  <c r="G12" i="1"/>
  <c r="H76" i="1" l="1"/>
  <c r="F76" i="1"/>
  <c r="F72" i="1"/>
  <c r="F67" i="1"/>
  <c r="F61" i="1"/>
  <c r="F56" i="1"/>
  <c r="F49" i="1"/>
  <c r="F40" i="1"/>
  <c r="F35" i="1"/>
  <c r="F31" i="1"/>
  <c r="F26" i="1"/>
  <c r="F20" i="1"/>
  <c r="F12" i="1" l="1"/>
</calcChain>
</file>

<file path=xl/sharedStrings.xml><?xml version="1.0" encoding="utf-8"?>
<sst xmlns="http://schemas.openxmlformats.org/spreadsheetml/2006/main" count="75" uniqueCount="72">
  <si>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</si>
  <si>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</si>
  <si>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</si>
  <si>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</si>
  <si>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</si>
  <si>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</si>
  <si>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</si>
  <si>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</si>
  <si>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</si>
  <si>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</si>
  <si>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</si>
  <si>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</si>
  <si>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</si>
  <si>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</si>
  <si>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</si>
  <si>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</si>
  <si>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</si>
  <si>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</si>
  <si>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</si>
  <si>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</si>
  <si>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</si>
  <si>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</si>
  <si>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</si>
  <si>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</si>
  <si>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</si>
  <si>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</si>
  <si>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</si>
  <si>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</si>
  <si>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</si>
  <si>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</si>
  <si>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</si>
  <si>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</si>
  <si>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</si>
  <si>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</si>
  <si>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（総覧）</t>
    <phoneticPr fontId="4"/>
  </si>
  <si>
    <t>潮来市</t>
    <rPh sb="0" eb="2">
      <t>イタコ</t>
    </rPh>
    <rPh sb="2" eb="3">
      <t>シ</t>
    </rPh>
    <phoneticPr fontId="3"/>
  </si>
  <si>
    <t>守谷市</t>
  </si>
  <si>
    <t>笠間市</t>
  </si>
  <si>
    <t>※</t>
  </si>
  <si>
    <t>城里町</t>
    <rPh sb="0" eb="1">
      <t>シロ</t>
    </rPh>
    <rPh sb="1" eb="2">
      <t>サト</t>
    </rPh>
    <rPh sb="2" eb="3">
      <t>マチ</t>
    </rPh>
    <phoneticPr fontId="3"/>
  </si>
  <si>
    <t>常陸大宮市</t>
    <rPh sb="2" eb="4">
      <t>オオミヤ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</si>
  <si>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</si>
  <si>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</si>
  <si>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</si>
  <si>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</si>
  <si>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</si>
  <si>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</si>
  <si>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</si>
  <si>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</si>
  <si>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</si>
  <si>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</si>
  <si>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</si>
  <si>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</si>
  <si>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</si>
  <si>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茨城町</t>
    <rPh sb="0" eb="3">
      <t>イバラキマチ</t>
    </rPh>
    <phoneticPr fontId="3"/>
  </si>
  <si>
    <t>常総保健所</t>
    <rPh sb="0" eb="2">
      <t>ジョウソウ</t>
    </rPh>
    <phoneticPr fontId="3"/>
  </si>
  <si>
    <t>常陸大宮保健所</t>
    <rPh sb="0" eb="2">
      <t>ヒタチ</t>
    </rPh>
    <phoneticPr fontId="3"/>
  </si>
  <si>
    <t>常総市</t>
    <rPh sb="0" eb="2">
      <t>ジョウソウ</t>
    </rPh>
    <phoneticPr fontId="3"/>
  </si>
  <si>
    <t>つくばみらい市</t>
    <rPh sb="6" eb="7">
      <t>シ</t>
    </rPh>
    <phoneticPr fontId="3"/>
  </si>
  <si>
    <t>日　本　人　人　口</t>
    <phoneticPr fontId="3"/>
  </si>
  <si>
    <t>大洗町</t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</si>
  <si>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</si>
  <si>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</si>
  <si>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</si>
  <si>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</si>
  <si>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五霞町</t>
    <phoneticPr fontId="3"/>
  </si>
  <si>
    <t>境町</t>
    <phoneticPr fontId="3"/>
  </si>
  <si>
    <t>龍ケ崎市</t>
  </si>
  <si>
    <t>　　　　　　　 平成27年国勢調査時の外国人及び年齢不詳の者を除いた</t>
    <rPh sb="8" eb="10">
      <t>ヘイセイ</t>
    </rPh>
    <rPh sb="12" eb="13">
      <t>ネン</t>
    </rPh>
    <rPh sb="13" eb="15">
      <t>コクセイ</t>
    </rPh>
    <rPh sb="15" eb="17">
      <t>チョウサ</t>
    </rPh>
    <rPh sb="17" eb="18">
      <t>ジ</t>
    </rPh>
    <rPh sb="19" eb="22">
      <t>ガイコクジン</t>
    </rPh>
    <rPh sb="22" eb="23">
      <t>オヨ</t>
    </rPh>
    <rPh sb="24" eb="26">
      <t>ネンレイ</t>
    </rPh>
    <rPh sb="26" eb="28">
      <t>フショウ</t>
    </rPh>
    <rPh sb="29" eb="30">
      <t>モノ</t>
    </rPh>
    <rPh sb="31" eb="32">
      <t>ノゾ</t>
    </rPh>
    <phoneticPr fontId="3"/>
  </si>
  <si>
    <t>平成３０年１０月１日現在</t>
    <rPh sb="7" eb="8">
      <t>ガツ</t>
    </rPh>
    <rPh sb="9" eb="10">
      <t>ニチ</t>
    </rPh>
    <rPh sb="10" eb="12">
      <t>ゲンザイ</t>
    </rPh>
    <phoneticPr fontId="3"/>
  </si>
  <si>
    <t>日本人人口(総数)：平成30年10月1日現在推計人口（総務省統計局）</t>
    <rPh sb="6" eb="8">
      <t>ソウスウ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2" eb="24">
      <t>スイケイ</t>
    </rPh>
    <rPh sb="24" eb="26">
      <t>ジンコウ</t>
    </rPh>
    <rPh sb="27" eb="30">
      <t>ソウムショウ</t>
    </rPh>
    <rPh sb="30" eb="33">
      <t>トウケイキョク</t>
    </rPh>
    <phoneticPr fontId="6"/>
  </si>
  <si>
    <t>　　　〃　　(保健所・市町村別)：茨城県常住人口調査（平成30年10月1日現在）から</t>
    <rPh sb="7" eb="10">
      <t>ホケンジョ</t>
    </rPh>
    <rPh sb="11" eb="14">
      <t>シチョウソン</t>
    </rPh>
    <rPh sb="14" eb="15">
      <t>ベツ</t>
    </rPh>
    <rPh sb="17" eb="20">
      <t>イバラキケン</t>
    </rPh>
    <rPh sb="20" eb="22">
      <t>ジョウジュウ</t>
    </rPh>
    <rPh sb="22" eb="24">
      <t>ジンコウ</t>
    </rPh>
    <rPh sb="24" eb="26">
      <t>チョウサ</t>
    </rPh>
    <rPh sb="27" eb="29">
      <t>ヘイセイ</t>
    </rPh>
    <rPh sb="31" eb="32">
      <t>ネン</t>
    </rPh>
    <rPh sb="34" eb="35">
      <t>ガツ</t>
    </rPh>
    <rPh sb="36" eb="39">
      <t>ニチゲンザイ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</si>
</sst>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</cellStyleXfs>
  <cellXfs count="101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5" applyNumberFormat="1" applyFont="1" applyBorder="1" applyAlignment="1" applyProtection="1">
      <alignment horizontal="center" vertical="center"/>
    </xf>
    <xf numFmtId="37" fontId="5" fillId="0" borderId="0" xfId="5" applyNumberFormat="1" applyFont="1" applyBorder="1" applyAlignment="1" applyProtection="1">
      <alignment horizontal="right" vertical="center"/>
    </xf>
    <xf numFmtId="176" fontId="5" fillId="0" borderId="6" xfId="5" applyNumberFormat="1" applyFont="1" applyBorder="1" applyAlignment="1" applyProtection="1">
      <alignment horizontal="center" vertical="center"/>
    </xf>
    <xf numFmtId="176" fontId="5" fillId="0" borderId="0" xfId="5" applyNumberFormat="1" applyFont="1" applyFill="1" applyBorder="1" applyAlignment="1" applyProtection="1">
      <alignment vertical="center"/>
    </xf>
    <xf numFmtId="176" fontId="5" fillId="0" borderId="0" xfId="5" applyNumberFormat="1" applyFont="1" applyFill="1" applyBorder="1" applyAlignment="1" applyProtection="1">
      <alignment vertical="center" wrapText="1"/>
    </xf>
    <xf numFmtId="0" fontId="5" fillId="0" borderId="0" xfId="5" applyFont="1" applyFill="1"/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/>
    <xf numFmtId="37" fontId="5" fillId="0" borderId="0" xfId="0" applyNumberFormat="1" applyFont="1" applyAlignment="1" applyProtection="1">
      <alignment horizontal="distributed" vertical="center"/>
    </xf>
    <xf numFmtId="37" fontId="5" fillId="0" borderId="1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distributed" vertical="center"/>
    </xf>
    <xf numFmtId="37" fontId="5" fillId="0" borderId="12" xfId="0" applyNumberFormat="1" applyFont="1" applyBorder="1" applyAlignment="1" applyProtection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3" fontId="0" fillId="0" borderId="0" xfId="0" applyNumberFormat="1"/>
    <xf numFmtId="0" fontId="2" fillId="2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vertical="center"/>
    </xf>
    <xf numFmtId="0" fontId="5" fillId="2" borderId="7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vertical="center"/>
    </xf>
    <xf numFmtId="37" fontId="5" fillId="2" borderId="0" xfId="0" applyNumberFormat="1" applyFont="1" applyFill="1" applyAlignment="1" applyProtection="1">
      <alignment horizontal="center" vertical="center"/>
    </xf>
    <xf numFmtId="38" fontId="5" fillId="2" borderId="0" xfId="1" applyNumberFormat="1" applyFont="1" applyFill="1" applyAlignment="1" applyProtection="1">
      <alignment vertical="center"/>
    </xf>
    <xf numFmtId="38" fontId="5" fillId="2" borderId="0" xfId="1" applyFont="1" applyFill="1" applyAlignment="1" applyProtection="1">
      <alignment vertical="center"/>
    </xf>
    <xf numFmtId="38" fontId="5" fillId="2" borderId="0" xfId="1" applyFont="1" applyFill="1" applyBorder="1" applyAlignment="1" applyProtection="1">
      <alignment vertical="center"/>
    </xf>
    <xf numFmtId="38" fontId="5" fillId="2" borderId="11" xfId="1" applyFont="1" applyFill="1" applyBorder="1" applyAlignment="1" applyProtection="1">
      <alignment vertical="center"/>
    </xf>
    <xf numFmtId="38" fontId="0" fillId="2" borderId="0" xfId="1" applyFont="1" applyFill="1"/>
    <xf numFmtId="38" fontId="5" fillId="2" borderId="11" xfId="1" applyFont="1" applyFill="1" applyBorder="1" applyAlignment="1">
      <alignment horizontal="right"/>
    </xf>
    <xf numFmtId="38" fontId="5" fillId="2" borderId="0" xfId="1" applyFont="1" applyFill="1" applyBorder="1" applyAlignment="1">
      <alignment horizontal="right"/>
    </xf>
    <xf numFmtId="38" fontId="5" fillId="2" borderId="14" xfId="1" applyFont="1" applyFill="1" applyBorder="1" applyAlignment="1" applyProtection="1">
      <alignment vertical="center"/>
    </xf>
    <xf numFmtId="38" fontId="0" fillId="2" borderId="14" xfId="1" applyFont="1" applyFill="1" applyBorder="1"/>
    <xf numFmtId="38" fontId="0" fillId="2" borderId="0" xfId="1" applyFont="1" applyFill="1" applyBorder="1"/>
    <xf numFmtId="38" fontId="5" fillId="2" borderId="14" xfId="1" applyFont="1" applyFill="1" applyBorder="1" applyAlignment="1" applyProtection="1">
      <protection locked="0"/>
    </xf>
    <xf numFmtId="38" fontId="5" fillId="2" borderId="0" xfId="1" applyFont="1" applyFill="1" applyBorder="1" applyAlignment="1" applyProtection="1">
      <protection locked="0"/>
    </xf>
    <xf numFmtId="38" fontId="5" fillId="2" borderId="14" xfId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3" xfId="0" applyNumberFormat="1" applyFont="1" applyFill="1" applyBorder="1" applyAlignment="1">
      <alignment horizontal="right"/>
    </xf>
    <xf numFmtId="176" fontId="5" fillId="2" borderId="6" xfId="0" applyNumberFormat="1" applyFont="1" applyFill="1" applyBorder="1" applyAlignment="1">
      <alignment horizontal="right"/>
    </xf>
    <xf numFmtId="37" fontId="0" fillId="2" borderId="0" xfId="5" applyNumberFormat="1" applyFont="1" applyFill="1" applyBorder="1" applyAlignment="1" applyProtection="1">
      <alignment vertical="center"/>
    </xf>
    <xf numFmtId="176" fontId="5" fillId="2" borderId="0" xfId="5" applyNumberFormat="1" applyFont="1" applyFill="1" applyProtection="1"/>
    <xf numFmtId="176" fontId="5" fillId="2" borderId="0" xfId="5" applyNumberFormat="1" applyFont="1" applyFill="1" applyBorder="1" applyAlignment="1" applyProtection="1">
      <alignment vertical="center"/>
    </xf>
    <xf numFmtId="176" fontId="0" fillId="2" borderId="0" xfId="5" applyNumberFormat="1" applyFont="1" applyFill="1" applyProtection="1"/>
    <xf numFmtId="37" fontId="5" fillId="2" borderId="0" xfId="5" applyNumberFormat="1" applyFont="1" applyFill="1" applyBorder="1" applyAlignment="1" applyProtection="1">
      <alignment vertical="top"/>
    </xf>
    <xf numFmtId="37" fontId="5" fillId="2" borderId="0" xfId="0" applyNumberFormat="1" applyFont="1" applyFill="1" applyAlignment="1" applyProtection="1">
      <alignment vertical="center"/>
    </xf>
    <xf numFmtId="0" fontId="0" fillId="2" borderId="0" xfId="0" applyNumberFormat="1" applyFont="1" applyFill="1" applyAlignment="1" applyProtection="1">
      <alignment horizontal="right" vertical="center"/>
    </xf>
    <xf numFmtId="38" fontId="0" fillId="2" borderId="0" xfId="1" applyNumberFormat="1" applyFont="1" applyFill="1" applyAlignment="1" applyProtection="1">
      <alignment horizontal="right" vertical="center"/>
    </xf>
    <xf numFmtId="38" fontId="5" fillId="2" borderId="0" xfId="1" applyNumberFormat="1" applyFont="1" applyFill="1" applyAlignment="1" applyProtection="1">
      <alignment horizontal="right" vertical="center"/>
    </xf>
    <xf numFmtId="176" fontId="5" fillId="2" borderId="0" xfId="6" applyNumberFormat="1" applyFont="1" applyFill="1" applyBorder="1" applyProtection="1"/>
    <xf numFmtId="176" fontId="5" fillId="2" borderId="0" xfId="5" applyNumberFormat="1" applyFont="1" applyFill="1" applyBorder="1" applyAlignment="1" applyProtection="1">
      <alignment horizontal="center" vertical="center"/>
    </xf>
    <xf numFmtId="176" fontId="5" fillId="2" borderId="6" xfId="5" applyNumberFormat="1" applyFont="1" applyFill="1" applyBorder="1" applyAlignment="1" applyProtection="1">
      <alignment horizontal="center" vertical="center"/>
    </xf>
    <xf numFmtId="176" fontId="5" fillId="2" borderId="0" xfId="5" applyNumberFormat="1" applyFont="1" applyFill="1" applyBorder="1" applyAlignment="1" applyProtection="1">
      <alignment vertical="center" wrapText="1"/>
    </xf>
    <xf numFmtId="37" fontId="5" fillId="2" borderId="0" xfId="5" applyNumberFormat="1" applyFont="1" applyFill="1" applyBorder="1" applyProtection="1"/>
    <xf numFmtId="37" fontId="5" fillId="2" borderId="0" xfId="5" applyNumberFormat="1" applyFont="1" applyFill="1" applyProtection="1"/>
    <xf numFmtId="3" fontId="0" fillId="0" borderId="0" xfId="0" applyNumberFormat="1" applyAlignment="1">
      <alignment horizontal="right"/>
    </xf>
    <xf numFmtId="38" fontId="0" fillId="2" borderId="0" xfId="1" applyNumberFormat="1" applyFont="1" applyFill="1"/>
    <xf numFmtId="3" fontId="0" fillId="2" borderId="0" xfId="0" applyNumberFormat="1" applyFill="1" applyBorder="1" applyAlignment="1">
      <alignment horizontal="right" vertical="center" wrapText="1"/>
    </xf>
    <xf numFmtId="3" fontId="5" fillId="2" borderId="0" xfId="6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2" borderId="2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2" borderId="22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日本人人口" xfId="5"/>
    <cellStyle name="標準_日本人人口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85"/>
  <sheetViews>
    <sheetView tabSelected="1" view="pageBreakPreview" zoomScale="80" zoomScaleNormal="100" zoomScaleSheetLayoutView="80" workbookViewId="0">
      <pane xSplit="5" ySplit="8" topLeftCell="F72" activePane="bottomRight" state="frozen"/>
      <selection pane="topRight" activeCell="F1" sqref="F1"/>
      <selection pane="bottomLeft" activeCell="A9" sqref="A9"/>
      <selection pane="bottomRight" activeCell="D88" sqref="D88"/>
    </sheetView>
  </sheetViews>
  <sheetFormatPr defaultColWidth="10.625" defaultRowHeight="13.5"/>
  <cols>
    <col min="1" max="1" width="4.375" style="22" customWidth="1"/>
    <col min="2" max="2" width="4.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62" customWidth="1"/>
    <col min="7" max="9" width="14.625" style="62" customWidth="1"/>
    <col min="10" max="10" width="14.625" style="10" customWidth="1"/>
    <col min="11" max="12" width="14.625" style="62" customWidth="1"/>
    <col min="13" max="242" width="10.625" style="10"/>
    <col min="243" max="16384" width="10.625" style="13"/>
  </cols>
  <sheetData>
    <row r="1" spans="1:242" s="2" customFormat="1" ht="17.25">
      <c r="A1" s="13"/>
      <c r="C1" s="1"/>
      <c r="D1" s="1"/>
      <c r="E1" s="1"/>
      <c r="F1" s="33" t="s">
        <v>34</v>
      </c>
      <c r="G1" s="33"/>
      <c r="H1" s="33"/>
      <c r="I1" s="33"/>
      <c r="J1" s="1"/>
      <c r="K1" s="33"/>
      <c r="L1" s="3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13"/>
      <c r="C2" s="1"/>
      <c r="D2" s="1"/>
      <c r="E2" s="1"/>
      <c r="F2" s="33" t="s">
        <v>0</v>
      </c>
      <c r="G2" s="33"/>
      <c r="H2" s="33"/>
      <c r="I2" s="33"/>
      <c r="J2" s="1"/>
      <c r="K2" s="33"/>
      <c r="L2" s="3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13"/>
      <c r="C3" s="3"/>
      <c r="D3" s="3"/>
      <c r="E3" s="3"/>
      <c r="F3" s="34"/>
      <c r="G3" s="34"/>
      <c r="H3" s="34"/>
      <c r="I3" s="34"/>
      <c r="J3" s="3"/>
      <c r="K3" s="34"/>
      <c r="L3" s="63" t="s">
        <v>69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13"/>
      <c r="C4" s="5"/>
      <c r="D4" s="5"/>
      <c r="E4" s="6"/>
      <c r="F4" s="35"/>
      <c r="G4" s="80" t="s">
        <v>1</v>
      </c>
      <c r="H4" s="81"/>
      <c r="I4" s="82"/>
      <c r="J4" s="89" t="s">
        <v>59</v>
      </c>
      <c r="K4" s="90"/>
      <c r="L4" s="9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>
      <c r="A5" s="13"/>
      <c r="C5" s="78" t="s">
        <v>2</v>
      </c>
      <c r="D5" s="78"/>
      <c r="E5" s="79"/>
      <c r="F5" s="36"/>
      <c r="G5" s="83"/>
      <c r="H5" s="84"/>
      <c r="I5" s="85"/>
      <c r="J5" s="91"/>
      <c r="K5" s="92"/>
      <c r="L5" s="9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>
      <c r="A6" s="13"/>
      <c r="C6" s="3"/>
      <c r="D6" s="3"/>
      <c r="E6" s="7"/>
      <c r="F6" s="37" t="s">
        <v>3</v>
      </c>
      <c r="G6" s="86"/>
      <c r="H6" s="87"/>
      <c r="I6" s="88"/>
      <c r="J6" s="93"/>
      <c r="K6" s="94"/>
      <c r="L6" s="9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>
      <c r="A7" s="13"/>
      <c r="C7" s="78" t="s">
        <v>4</v>
      </c>
      <c r="D7" s="78"/>
      <c r="E7" s="79"/>
      <c r="F7" s="36"/>
      <c r="G7" s="95" t="s">
        <v>5</v>
      </c>
      <c r="H7" s="95" t="s">
        <v>6</v>
      </c>
      <c r="I7" s="95" t="s">
        <v>7</v>
      </c>
      <c r="J7" s="97" t="s">
        <v>5</v>
      </c>
      <c r="K7" s="95" t="s">
        <v>6</v>
      </c>
      <c r="L7" s="99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s="4" customFormat="1" ht="14.25" thickBot="1">
      <c r="C8" s="8"/>
      <c r="D8" s="8"/>
      <c r="E8" s="9"/>
      <c r="F8" s="38"/>
      <c r="G8" s="96"/>
      <c r="H8" s="96"/>
      <c r="I8" s="96"/>
      <c r="J8" s="98"/>
      <c r="K8" s="96"/>
      <c r="L8" s="10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>
      <c r="E9" s="11"/>
      <c r="F9" s="39"/>
      <c r="G9" s="39"/>
      <c r="H9" s="39"/>
      <c r="I9" s="39"/>
      <c r="J9" s="12"/>
      <c r="K9" s="39"/>
    </row>
    <row r="10" spans="1:242" ht="13.5" customHeight="1">
      <c r="A10" s="13"/>
      <c r="C10" s="76" t="s">
        <v>8</v>
      </c>
      <c r="D10" s="76"/>
      <c r="E10" s="24"/>
      <c r="F10" s="40">
        <v>1161175</v>
      </c>
      <c r="G10" s="40">
        <v>2882943</v>
      </c>
      <c r="H10" s="40">
        <v>1439238</v>
      </c>
      <c r="I10" s="40">
        <v>1443705</v>
      </c>
      <c r="J10" s="72">
        <v>2829000</v>
      </c>
      <c r="K10" s="64">
        <v>1411000</v>
      </c>
      <c r="L10" s="65">
        <v>1418000</v>
      </c>
    </row>
    <row r="11" spans="1:242">
      <c r="A11" s="13"/>
      <c r="D11" s="23"/>
      <c r="E11" s="24"/>
      <c r="F11" s="41"/>
      <c r="G11" s="42"/>
      <c r="H11" s="42"/>
      <c r="I11" s="41"/>
      <c r="J11" s="20"/>
      <c r="K11" s="66"/>
      <c r="L11" s="66"/>
    </row>
    <row r="12" spans="1:242" ht="13.5" customHeight="1">
      <c r="A12" s="13"/>
      <c r="C12" s="76" t="s">
        <v>9</v>
      </c>
      <c r="D12" s="76"/>
      <c r="E12" s="24"/>
      <c r="F12" s="43">
        <f>SUM(F13:F18)</f>
        <v>193646</v>
      </c>
      <c r="G12" s="42">
        <f>SUM(G13:G18)</f>
        <v>462073</v>
      </c>
      <c r="H12" s="42">
        <f>SUM(H13:H18)</f>
        <v>227279</v>
      </c>
      <c r="I12" s="42">
        <f>SUM(I13:I18)</f>
        <v>234794</v>
      </c>
      <c r="J12" s="32">
        <v>454966</v>
      </c>
      <c r="K12" s="74">
        <v>223838</v>
      </c>
      <c r="L12" s="74">
        <v>231128</v>
      </c>
    </row>
    <row r="13" spans="1:242">
      <c r="A13" s="13"/>
      <c r="B13" s="10"/>
      <c r="D13" s="23" t="s">
        <v>10</v>
      </c>
      <c r="E13" s="24"/>
      <c r="F13" s="44">
        <v>121091</v>
      </c>
      <c r="G13" s="44">
        <v>270289</v>
      </c>
      <c r="H13" s="73">
        <v>132507</v>
      </c>
      <c r="I13" s="44">
        <v>137782</v>
      </c>
      <c r="J13" s="32">
        <v>265604</v>
      </c>
      <c r="K13" s="74">
        <v>130252</v>
      </c>
      <c r="L13" s="74">
        <v>135352</v>
      </c>
    </row>
    <row r="14" spans="1:242">
      <c r="A14" s="13"/>
      <c r="B14" s="10"/>
      <c r="D14" s="23" t="s">
        <v>37</v>
      </c>
      <c r="E14" s="24"/>
      <c r="F14" s="44">
        <v>28882</v>
      </c>
      <c r="G14" s="44">
        <v>75030</v>
      </c>
      <c r="H14" s="44">
        <v>36732</v>
      </c>
      <c r="I14" s="44">
        <v>38298</v>
      </c>
      <c r="J14" s="32">
        <v>74454</v>
      </c>
      <c r="K14" s="74">
        <v>36473</v>
      </c>
      <c r="L14" s="74">
        <v>37981</v>
      </c>
    </row>
    <row r="15" spans="1:242">
      <c r="A15" s="13"/>
      <c r="B15" s="10"/>
      <c r="D15" s="23" t="s">
        <v>53</v>
      </c>
      <c r="E15" s="24"/>
      <c r="F15" s="44">
        <v>17974</v>
      </c>
      <c r="G15" s="44">
        <v>49656</v>
      </c>
      <c r="H15" s="44">
        <v>24993</v>
      </c>
      <c r="I15" s="44">
        <v>24663</v>
      </c>
      <c r="J15" s="32">
        <v>48842</v>
      </c>
      <c r="K15" s="74">
        <v>24565</v>
      </c>
      <c r="L15" s="74">
        <v>24277</v>
      </c>
    </row>
    <row r="16" spans="1:242">
      <c r="A16" s="13"/>
      <c r="B16" s="10"/>
      <c r="D16" s="23" t="s">
        <v>54</v>
      </c>
      <c r="E16" s="24"/>
      <c r="F16" s="44">
        <v>11773</v>
      </c>
      <c r="G16" s="44">
        <v>32103</v>
      </c>
      <c r="H16" s="44">
        <v>15880</v>
      </c>
      <c r="I16" s="44">
        <v>16223</v>
      </c>
      <c r="J16" s="32">
        <v>31765</v>
      </c>
      <c r="K16" s="74">
        <v>15694</v>
      </c>
      <c r="L16" s="74">
        <v>16071</v>
      </c>
    </row>
    <row r="17" spans="1:12">
      <c r="A17" s="13"/>
      <c r="B17" s="10"/>
      <c r="D17" s="23" t="s">
        <v>60</v>
      </c>
      <c r="E17" s="24"/>
      <c r="F17" s="44">
        <v>6775</v>
      </c>
      <c r="G17" s="44">
        <v>16232</v>
      </c>
      <c r="H17" s="44">
        <v>8019</v>
      </c>
      <c r="I17" s="44">
        <v>8213</v>
      </c>
      <c r="J17" s="32">
        <v>15610</v>
      </c>
      <c r="K17" s="74">
        <v>7725</v>
      </c>
      <c r="L17" s="74">
        <v>7885</v>
      </c>
    </row>
    <row r="18" spans="1:12">
      <c r="A18" s="13"/>
      <c r="B18" s="10"/>
      <c r="D18" s="23" t="s">
        <v>39</v>
      </c>
      <c r="E18" s="24"/>
      <c r="F18" s="44">
        <v>7151</v>
      </c>
      <c r="G18" s="44">
        <v>18763</v>
      </c>
      <c r="H18" s="44">
        <v>9148</v>
      </c>
      <c r="I18" s="44">
        <v>9615</v>
      </c>
      <c r="J18" s="32">
        <v>18691</v>
      </c>
      <c r="K18" s="74">
        <v>9129</v>
      </c>
      <c r="L18" s="74">
        <v>9562</v>
      </c>
    </row>
    <row r="19" spans="1:12">
      <c r="A19" s="13"/>
      <c r="B19" s="10"/>
      <c r="D19" s="23"/>
      <c r="E19" s="24"/>
      <c r="F19" s="45"/>
      <c r="G19" s="46"/>
      <c r="H19" s="46"/>
      <c r="I19" s="46"/>
      <c r="J19" s="31"/>
      <c r="K19" s="74"/>
      <c r="L19" s="74"/>
    </row>
    <row r="20" spans="1:12" ht="13.5" customHeight="1">
      <c r="A20" s="13"/>
      <c r="B20" s="10"/>
      <c r="C20" s="76" t="s">
        <v>56</v>
      </c>
      <c r="D20" s="76"/>
      <c r="E20" s="24"/>
      <c r="F20" s="47">
        <f>SUM(F21:F24)</f>
        <v>62640</v>
      </c>
      <c r="G20" s="42">
        <f>SUM(G21:G24)</f>
        <v>160781</v>
      </c>
      <c r="H20" s="42">
        <f>SUM(H21:H24)</f>
        <v>78511</v>
      </c>
      <c r="I20" s="42">
        <f>SUM(I21:I24)</f>
        <v>82270</v>
      </c>
      <c r="J20" s="32">
        <v>160127</v>
      </c>
      <c r="K20" s="74">
        <v>78278</v>
      </c>
      <c r="L20" s="74">
        <v>81849</v>
      </c>
    </row>
    <row r="21" spans="1:12">
      <c r="A21" s="13"/>
      <c r="B21" s="10"/>
      <c r="D21" s="23" t="s">
        <v>11</v>
      </c>
      <c r="E21" s="24"/>
      <c r="F21" s="48">
        <v>19376</v>
      </c>
      <c r="G21" s="49">
        <v>49767</v>
      </c>
      <c r="H21" s="49">
        <v>24239</v>
      </c>
      <c r="I21" s="49">
        <v>25528</v>
      </c>
      <c r="J21" s="32">
        <v>49653</v>
      </c>
      <c r="K21" s="74">
        <v>24205</v>
      </c>
      <c r="L21" s="74">
        <v>25448</v>
      </c>
    </row>
    <row r="22" spans="1:12">
      <c r="A22" s="13"/>
      <c r="B22" s="10"/>
      <c r="D22" s="23" t="s">
        <v>40</v>
      </c>
      <c r="E22" s="24"/>
      <c r="F22" s="48">
        <v>16079</v>
      </c>
      <c r="G22" s="49">
        <v>40747</v>
      </c>
      <c r="H22" s="49">
        <v>20098</v>
      </c>
      <c r="I22" s="49">
        <v>20649</v>
      </c>
      <c r="J22" s="32">
        <v>40523</v>
      </c>
      <c r="K22" s="74">
        <v>20021</v>
      </c>
      <c r="L22" s="74">
        <v>20502</v>
      </c>
    </row>
    <row r="23" spans="1:12">
      <c r="A23" s="13"/>
      <c r="B23" s="10"/>
      <c r="D23" s="23" t="s">
        <v>41</v>
      </c>
      <c r="E23" s="24"/>
      <c r="F23" s="48">
        <v>20617</v>
      </c>
      <c r="G23" s="49">
        <v>53585</v>
      </c>
      <c r="H23" s="49">
        <v>26036</v>
      </c>
      <c r="I23" s="49">
        <v>27549</v>
      </c>
      <c r="J23" s="32">
        <v>53354</v>
      </c>
      <c r="K23" s="74">
        <v>25932</v>
      </c>
      <c r="L23" s="74">
        <v>27422</v>
      </c>
    </row>
    <row r="24" spans="1:12">
      <c r="A24" s="13"/>
      <c r="B24" s="10"/>
      <c r="D24" s="23" t="s">
        <v>61</v>
      </c>
      <c r="E24" s="24"/>
      <c r="F24" s="48">
        <v>6568</v>
      </c>
      <c r="G24" s="49">
        <v>16682</v>
      </c>
      <c r="H24" s="49">
        <v>8138</v>
      </c>
      <c r="I24" s="49">
        <v>8544</v>
      </c>
      <c r="J24" s="32">
        <v>16597</v>
      </c>
      <c r="K24" s="74">
        <v>8120</v>
      </c>
      <c r="L24" s="74">
        <v>8477</v>
      </c>
    </row>
    <row r="25" spans="1:12" ht="12.75" customHeight="1">
      <c r="A25" s="13"/>
      <c r="B25" s="10"/>
      <c r="E25" s="24"/>
      <c r="F25" s="50"/>
      <c r="G25" s="51"/>
      <c r="H25" s="51"/>
      <c r="I25" s="51"/>
      <c r="J25" s="30"/>
      <c r="K25" s="74"/>
      <c r="L25" s="74"/>
    </row>
    <row r="26" spans="1:12">
      <c r="A26" s="13"/>
      <c r="B26" s="10"/>
      <c r="C26" s="76" t="s">
        <v>12</v>
      </c>
      <c r="D26" s="76"/>
      <c r="E26" s="24"/>
      <c r="F26" s="52">
        <f>SUM(F27:F29)</f>
        <v>107111</v>
      </c>
      <c r="G26" s="46">
        <f>SUM(G27:G29)</f>
        <v>249622</v>
      </c>
      <c r="H26" s="46">
        <f>SUM(H27:H29)</f>
        <v>124432</v>
      </c>
      <c r="I26" s="46">
        <f>SUM(I27:I29)</f>
        <v>125190</v>
      </c>
      <c r="J26" s="32">
        <v>247699</v>
      </c>
      <c r="K26" s="74">
        <v>123517</v>
      </c>
      <c r="L26" s="74">
        <v>124182</v>
      </c>
    </row>
    <row r="27" spans="1:12" ht="13.5" customHeight="1">
      <c r="A27" s="13"/>
      <c r="B27" s="10"/>
      <c r="D27" s="23" t="s">
        <v>13</v>
      </c>
      <c r="E27" s="24"/>
      <c r="F27" s="48">
        <v>78604</v>
      </c>
      <c r="G27" s="49">
        <v>178658</v>
      </c>
      <c r="H27" s="49">
        <v>89316</v>
      </c>
      <c r="I27" s="49">
        <v>89342</v>
      </c>
      <c r="J27" s="32">
        <v>177152</v>
      </c>
      <c r="K27" s="74">
        <v>88613</v>
      </c>
      <c r="L27" s="74">
        <v>88539</v>
      </c>
    </row>
    <row r="28" spans="1:12">
      <c r="A28" s="13"/>
      <c r="B28" s="10"/>
      <c r="D28" s="23" t="s">
        <v>14</v>
      </c>
      <c r="E28" s="24"/>
      <c r="F28" s="48">
        <v>11603</v>
      </c>
      <c r="G28" s="49">
        <v>28283</v>
      </c>
      <c r="H28" s="49">
        <v>13962</v>
      </c>
      <c r="I28" s="49">
        <v>14321</v>
      </c>
      <c r="J28" s="32">
        <v>28137</v>
      </c>
      <c r="K28" s="74">
        <v>13881</v>
      </c>
      <c r="L28" s="74">
        <v>14256</v>
      </c>
    </row>
    <row r="29" spans="1:12">
      <c r="A29" s="13"/>
      <c r="B29" s="10"/>
      <c r="D29" s="23" t="s">
        <v>15</v>
      </c>
      <c r="E29" s="24"/>
      <c r="F29" s="48">
        <v>16904</v>
      </c>
      <c r="G29" s="49">
        <v>42681</v>
      </c>
      <c r="H29" s="49">
        <v>21154</v>
      </c>
      <c r="I29" s="49">
        <v>21527</v>
      </c>
      <c r="J29" s="32">
        <v>42410</v>
      </c>
      <c r="K29" s="74">
        <v>21023</v>
      </c>
      <c r="L29" s="74">
        <v>21387</v>
      </c>
    </row>
    <row r="30" spans="1:12">
      <c r="A30" s="13"/>
      <c r="B30" s="10"/>
      <c r="D30" s="23"/>
      <c r="E30" s="24"/>
      <c r="F30" s="52"/>
      <c r="G30" s="46"/>
      <c r="H30" s="46"/>
      <c r="I30" s="46"/>
      <c r="J30" s="30"/>
      <c r="K30" s="74"/>
      <c r="L30" s="74"/>
    </row>
    <row r="31" spans="1:12">
      <c r="A31" s="13"/>
      <c r="B31" s="10"/>
      <c r="C31" s="76" t="s">
        <v>16</v>
      </c>
      <c r="D31" s="76"/>
      <c r="E31" s="24"/>
      <c r="F31" s="52">
        <f>SUM(F32:F33)</f>
        <v>29391</v>
      </c>
      <c r="G31" s="46">
        <f>SUM(G32:G33)</f>
        <v>80145</v>
      </c>
      <c r="H31" s="46">
        <f>SUM(H32:H33)</f>
        <v>40311</v>
      </c>
      <c r="I31" s="46">
        <f>SUM(I32:I33)</f>
        <v>39834</v>
      </c>
      <c r="J31" s="32">
        <v>77497</v>
      </c>
      <c r="K31" s="74">
        <v>38781</v>
      </c>
      <c r="L31" s="74">
        <v>38716</v>
      </c>
    </row>
    <row r="32" spans="1:12">
      <c r="A32" s="13"/>
      <c r="B32" s="10"/>
      <c r="D32" s="23" t="s">
        <v>42</v>
      </c>
      <c r="E32" s="24"/>
      <c r="F32" s="48">
        <v>11282</v>
      </c>
      <c r="G32" s="49">
        <v>33304</v>
      </c>
      <c r="H32" s="49">
        <v>16461</v>
      </c>
      <c r="I32" s="49">
        <v>16843</v>
      </c>
      <c r="J32" s="32">
        <v>32554</v>
      </c>
      <c r="K32" s="74">
        <v>16105</v>
      </c>
      <c r="L32" s="74">
        <v>16449</v>
      </c>
    </row>
    <row r="33" spans="1:12">
      <c r="A33" s="13"/>
      <c r="B33" s="10"/>
      <c r="D33" s="23" t="s">
        <v>43</v>
      </c>
      <c r="E33" s="24"/>
      <c r="F33" s="48">
        <v>18109</v>
      </c>
      <c r="G33" s="49">
        <v>46841</v>
      </c>
      <c r="H33" s="49">
        <v>23850</v>
      </c>
      <c r="I33" s="49">
        <v>22991</v>
      </c>
      <c r="J33" s="32">
        <v>44943</v>
      </c>
      <c r="K33" s="74">
        <v>22676</v>
      </c>
      <c r="L33" s="74">
        <v>22267</v>
      </c>
    </row>
    <row r="34" spans="1:12">
      <c r="A34" s="13"/>
      <c r="B34" s="10"/>
      <c r="D34" s="23"/>
      <c r="E34" s="24"/>
      <c r="F34" s="52"/>
      <c r="G34" s="46"/>
      <c r="H34" s="46"/>
      <c r="I34" s="46"/>
      <c r="J34" s="30"/>
      <c r="K34" s="74"/>
      <c r="L34" s="74"/>
    </row>
    <row r="35" spans="1:12">
      <c r="A35" s="13"/>
      <c r="B35" s="10"/>
      <c r="C35" s="76" t="s">
        <v>17</v>
      </c>
      <c r="D35" s="76"/>
      <c r="E35" s="24"/>
      <c r="F35" s="52">
        <f>SUM(F36:F38)</f>
        <v>78598</v>
      </c>
      <c r="G35" s="46">
        <f>SUM(G36:G38)</f>
        <v>191005</v>
      </c>
      <c r="H35" s="46">
        <f>SUM(H36:H38)</f>
        <v>98387</v>
      </c>
      <c r="I35" s="46">
        <f>SUM(I36:I38)</f>
        <v>92618</v>
      </c>
      <c r="J35" s="32">
        <v>187517</v>
      </c>
      <c r="K35" s="74">
        <v>96835</v>
      </c>
      <c r="L35" s="74">
        <v>90682</v>
      </c>
    </row>
    <row r="36" spans="1:12" ht="13.5" customHeight="1">
      <c r="A36" s="13"/>
      <c r="B36" s="10"/>
      <c r="D36" s="23" t="s">
        <v>18</v>
      </c>
      <c r="E36" s="24"/>
      <c r="F36" s="48">
        <v>28389</v>
      </c>
      <c r="G36" s="49">
        <v>67578</v>
      </c>
      <c r="H36" s="49">
        <v>35108</v>
      </c>
      <c r="I36" s="49">
        <v>32470</v>
      </c>
      <c r="J36" s="32">
        <v>66705</v>
      </c>
      <c r="K36" s="74">
        <v>34750</v>
      </c>
      <c r="L36" s="74">
        <v>31955</v>
      </c>
    </row>
    <row r="37" spans="1:12">
      <c r="A37" s="13"/>
      <c r="B37" s="10"/>
      <c r="D37" s="23" t="s">
        <v>35</v>
      </c>
      <c r="E37" s="24"/>
      <c r="F37" s="48">
        <v>10718</v>
      </c>
      <c r="G37" s="49">
        <v>28227</v>
      </c>
      <c r="H37" s="49">
        <v>14028</v>
      </c>
      <c r="I37" s="49">
        <v>14199</v>
      </c>
      <c r="J37" s="32">
        <v>27844</v>
      </c>
      <c r="K37" s="74">
        <v>13841</v>
      </c>
      <c r="L37" s="74">
        <v>14003</v>
      </c>
    </row>
    <row r="38" spans="1:12" ht="12.75" customHeight="1">
      <c r="A38" s="13"/>
      <c r="B38" s="10"/>
      <c r="D38" s="23" t="s">
        <v>44</v>
      </c>
      <c r="E38" s="24"/>
      <c r="F38" s="48">
        <v>39491</v>
      </c>
      <c r="G38" s="49">
        <v>95200</v>
      </c>
      <c r="H38" s="49">
        <v>49251</v>
      </c>
      <c r="I38" s="49">
        <v>45949</v>
      </c>
      <c r="J38" s="32">
        <v>92968</v>
      </c>
      <c r="K38" s="74">
        <v>48244</v>
      </c>
      <c r="L38" s="74">
        <v>44724</v>
      </c>
    </row>
    <row r="39" spans="1:12">
      <c r="A39" s="13"/>
      <c r="B39" s="10"/>
      <c r="D39" s="23"/>
      <c r="E39" s="24"/>
      <c r="F39" s="52"/>
      <c r="G39" s="46"/>
      <c r="H39" s="46"/>
      <c r="I39" s="46"/>
      <c r="J39" s="21"/>
      <c r="K39" s="75"/>
      <c r="L39" s="75"/>
    </row>
    <row r="40" spans="1:12">
      <c r="A40" s="13"/>
      <c r="B40" s="10"/>
      <c r="C40" s="77" t="s">
        <v>19</v>
      </c>
      <c r="D40" s="77"/>
      <c r="E40" s="24"/>
      <c r="F40" s="52">
        <f>SUM(F41:F47)</f>
        <v>161069</v>
      </c>
      <c r="G40" s="46">
        <f>SUM(G41:G47)</f>
        <v>398774</v>
      </c>
      <c r="H40" s="46">
        <f>SUM(H41:H47)</f>
        <v>197747</v>
      </c>
      <c r="I40" s="46">
        <f>SUM(I41:I47)</f>
        <v>201027</v>
      </c>
      <c r="J40" s="32">
        <v>392501</v>
      </c>
      <c r="K40" s="74">
        <v>194868</v>
      </c>
      <c r="L40" s="74">
        <v>197633</v>
      </c>
    </row>
    <row r="41" spans="1:12">
      <c r="A41" s="13"/>
      <c r="B41" s="10"/>
      <c r="D41" s="23" t="s">
        <v>67</v>
      </c>
      <c r="E41" s="24"/>
      <c r="F41" s="48">
        <v>31515</v>
      </c>
      <c r="G41" s="49">
        <v>77078</v>
      </c>
      <c r="H41" s="49">
        <v>38376</v>
      </c>
      <c r="I41" s="49">
        <v>38702</v>
      </c>
      <c r="J41" s="32">
        <v>75367</v>
      </c>
      <c r="K41" s="74">
        <v>37552</v>
      </c>
      <c r="L41" s="74">
        <v>37815</v>
      </c>
    </row>
    <row r="42" spans="1:12">
      <c r="A42" s="13"/>
      <c r="B42" s="10"/>
      <c r="D42" s="23" t="s">
        <v>20</v>
      </c>
      <c r="E42" s="24"/>
      <c r="F42" s="48">
        <v>44800</v>
      </c>
      <c r="G42" s="49">
        <v>105129</v>
      </c>
      <c r="H42" s="49">
        <v>51652</v>
      </c>
      <c r="I42" s="49">
        <v>53477</v>
      </c>
      <c r="J42" s="32">
        <v>103933</v>
      </c>
      <c r="K42" s="74">
        <v>51141</v>
      </c>
      <c r="L42" s="74">
        <v>52792</v>
      </c>
    </row>
    <row r="43" spans="1:12">
      <c r="A43" s="13"/>
      <c r="B43" s="10"/>
      <c r="D43" s="23" t="s">
        <v>21</v>
      </c>
      <c r="E43" s="24"/>
      <c r="F43" s="48">
        <v>34384</v>
      </c>
      <c r="G43" s="49">
        <v>84785</v>
      </c>
      <c r="H43" s="49">
        <v>41875</v>
      </c>
      <c r="I43" s="49">
        <v>42910</v>
      </c>
      <c r="J43" s="32">
        <v>83123</v>
      </c>
      <c r="K43" s="74">
        <v>41118</v>
      </c>
      <c r="L43" s="74">
        <v>42005</v>
      </c>
    </row>
    <row r="44" spans="1:12" ht="12.75" customHeight="1">
      <c r="A44" s="13"/>
      <c r="B44" s="10"/>
      <c r="D44" s="23" t="s">
        <v>36</v>
      </c>
      <c r="E44" s="24"/>
      <c r="F44" s="48">
        <v>26590</v>
      </c>
      <c r="G44" s="49">
        <v>66876</v>
      </c>
      <c r="H44" s="49">
        <v>33745</v>
      </c>
      <c r="I44" s="49">
        <v>33131</v>
      </c>
      <c r="J44" s="32">
        <v>66112</v>
      </c>
      <c r="K44" s="74">
        <v>33405</v>
      </c>
      <c r="L44" s="74">
        <v>32707</v>
      </c>
    </row>
    <row r="45" spans="1:12">
      <c r="A45" s="13"/>
      <c r="B45" s="10"/>
      <c r="D45" s="23" t="s">
        <v>45</v>
      </c>
      <c r="E45" s="24"/>
      <c r="F45" s="48">
        <v>14624</v>
      </c>
      <c r="G45" s="49">
        <v>40634</v>
      </c>
      <c r="H45" s="49">
        <v>20194</v>
      </c>
      <c r="I45" s="49">
        <v>20440</v>
      </c>
      <c r="J45" s="32">
        <v>39912</v>
      </c>
      <c r="K45" s="74">
        <v>19862</v>
      </c>
      <c r="L45" s="74">
        <v>20050</v>
      </c>
    </row>
    <row r="46" spans="1:12">
      <c r="A46" s="13"/>
      <c r="B46" s="10"/>
      <c r="D46" s="23" t="s">
        <v>62</v>
      </c>
      <c r="E46" s="24"/>
      <c r="F46" s="48">
        <v>2951</v>
      </c>
      <c r="G46" s="49">
        <v>8640</v>
      </c>
      <c r="H46" s="49">
        <v>4236</v>
      </c>
      <c r="I46" s="49">
        <v>4404</v>
      </c>
      <c r="J46" s="32">
        <v>8594</v>
      </c>
      <c r="K46" s="74">
        <v>4219</v>
      </c>
      <c r="L46" s="74">
        <v>4375</v>
      </c>
    </row>
    <row r="47" spans="1:12">
      <c r="A47" s="13"/>
      <c r="B47" s="10"/>
      <c r="D47" s="23" t="s">
        <v>63</v>
      </c>
      <c r="E47" s="24"/>
      <c r="F47" s="48">
        <v>6205</v>
      </c>
      <c r="G47" s="49">
        <v>15632</v>
      </c>
      <c r="H47" s="49">
        <v>7669</v>
      </c>
      <c r="I47" s="49">
        <v>7963</v>
      </c>
      <c r="J47" s="32">
        <v>15460</v>
      </c>
      <c r="K47" s="74">
        <v>7571</v>
      </c>
      <c r="L47" s="74">
        <v>7889</v>
      </c>
    </row>
    <row r="48" spans="1:12">
      <c r="A48" s="13"/>
      <c r="B48" s="10"/>
      <c r="D48" s="23"/>
      <c r="E48" s="24"/>
      <c r="F48" s="52"/>
      <c r="G48" s="46"/>
      <c r="H48" s="46"/>
      <c r="I48" s="46"/>
      <c r="J48" s="30"/>
      <c r="K48" s="74"/>
      <c r="L48" s="74"/>
    </row>
    <row r="49" spans="1:12">
      <c r="A49" s="13"/>
      <c r="B49" s="10"/>
      <c r="C49" s="76" t="s">
        <v>22</v>
      </c>
      <c r="D49" s="76"/>
      <c r="E49" s="24"/>
      <c r="F49" s="52">
        <f>SUM(F50:F54)</f>
        <v>128121</v>
      </c>
      <c r="G49" s="46">
        <f>SUM(G50:G54)</f>
        <v>316924</v>
      </c>
      <c r="H49" s="46">
        <f>SUM(H50:H54)</f>
        <v>158023</v>
      </c>
      <c r="I49" s="46">
        <f>SUM(I50:I54)</f>
        <v>158901</v>
      </c>
      <c r="J49" s="32">
        <v>311593</v>
      </c>
      <c r="K49" s="74">
        <v>155797</v>
      </c>
      <c r="L49" s="74">
        <v>155796</v>
      </c>
    </row>
    <row r="50" spans="1:12">
      <c r="A50" s="13"/>
      <c r="B50" s="10"/>
      <c r="D50" s="23" t="s">
        <v>23</v>
      </c>
      <c r="E50" s="24"/>
      <c r="F50" s="48">
        <v>59435</v>
      </c>
      <c r="G50" s="49">
        <v>139414</v>
      </c>
      <c r="H50" s="49">
        <v>69489</v>
      </c>
      <c r="I50" s="49">
        <v>69925</v>
      </c>
      <c r="J50" s="32">
        <v>136702</v>
      </c>
      <c r="K50" s="74">
        <v>68304</v>
      </c>
      <c r="L50" s="74">
        <v>68398</v>
      </c>
    </row>
    <row r="51" spans="1:12" ht="12.75" customHeight="1">
      <c r="A51" s="13"/>
      <c r="B51" s="10"/>
      <c r="D51" s="23" t="s">
        <v>24</v>
      </c>
      <c r="E51" s="24"/>
      <c r="F51" s="48">
        <v>27748</v>
      </c>
      <c r="G51" s="49">
        <v>73883</v>
      </c>
      <c r="H51" s="49">
        <v>36585</v>
      </c>
      <c r="I51" s="49">
        <v>37298</v>
      </c>
      <c r="J51" s="32">
        <v>72956</v>
      </c>
      <c r="K51" s="74">
        <v>36239</v>
      </c>
      <c r="L51" s="74">
        <v>36717</v>
      </c>
    </row>
    <row r="52" spans="1:12">
      <c r="A52" s="13"/>
      <c r="B52" s="10"/>
      <c r="D52" s="23" t="s">
        <v>46</v>
      </c>
      <c r="E52" s="24"/>
      <c r="F52" s="48">
        <v>15520</v>
      </c>
      <c r="G52" s="49">
        <v>41131</v>
      </c>
      <c r="H52" s="49">
        <v>20782</v>
      </c>
      <c r="I52" s="49">
        <v>20349</v>
      </c>
      <c r="J52" s="32">
        <v>40320</v>
      </c>
      <c r="K52" s="74">
        <v>20401</v>
      </c>
      <c r="L52" s="74">
        <v>19919</v>
      </c>
    </row>
    <row r="53" spans="1:12">
      <c r="A53" s="13"/>
      <c r="B53" s="10"/>
      <c r="D53" s="23" t="s">
        <v>47</v>
      </c>
      <c r="E53" s="24"/>
      <c r="F53" s="48">
        <v>5833</v>
      </c>
      <c r="G53" s="49">
        <v>14926</v>
      </c>
      <c r="H53" s="49">
        <v>7593</v>
      </c>
      <c r="I53" s="49">
        <v>7333</v>
      </c>
      <c r="J53" s="32">
        <v>14699</v>
      </c>
      <c r="K53" s="74">
        <v>7514</v>
      </c>
      <c r="L53" s="74">
        <v>7185</v>
      </c>
    </row>
    <row r="54" spans="1:12">
      <c r="A54" s="13"/>
      <c r="B54" s="10"/>
      <c r="D54" s="23" t="s">
        <v>48</v>
      </c>
      <c r="E54" s="24"/>
      <c r="F54" s="48">
        <v>19585</v>
      </c>
      <c r="G54" s="49">
        <v>47570</v>
      </c>
      <c r="H54" s="49">
        <v>23574</v>
      </c>
      <c r="I54" s="49">
        <v>23996</v>
      </c>
      <c r="J54" s="32">
        <v>46916</v>
      </c>
      <c r="K54" s="74">
        <v>23339</v>
      </c>
      <c r="L54" s="74">
        <v>23577</v>
      </c>
    </row>
    <row r="55" spans="1:12">
      <c r="A55" s="13"/>
      <c r="B55" s="10"/>
      <c r="D55" s="23"/>
      <c r="E55" s="24"/>
      <c r="F55" s="50"/>
      <c r="G55" s="42"/>
      <c r="H55" s="51"/>
      <c r="I55" s="51"/>
      <c r="J55" s="30"/>
      <c r="K55" s="74"/>
      <c r="L55" s="74"/>
    </row>
    <row r="56" spans="1:12">
      <c r="A56" s="13"/>
      <c r="B56" s="10"/>
      <c r="C56" s="76" t="s">
        <v>49</v>
      </c>
      <c r="D56" s="76"/>
      <c r="E56" s="24"/>
      <c r="F56" s="52">
        <f>SUM(F57:F59)</f>
        <v>69519</v>
      </c>
      <c r="G56" s="46">
        <f>SUM(G57:G59)</f>
        <v>193427</v>
      </c>
      <c r="H56" s="46">
        <f>SUM(H57:H59)</f>
        <v>96060</v>
      </c>
      <c r="I56" s="46">
        <f>SUM(I57:I59)</f>
        <v>97367</v>
      </c>
      <c r="J56" s="32">
        <v>190174</v>
      </c>
      <c r="K56" s="74">
        <v>94518</v>
      </c>
      <c r="L56" s="74">
        <v>95656</v>
      </c>
    </row>
    <row r="57" spans="1:12">
      <c r="A57" s="13"/>
      <c r="B57" s="10"/>
      <c r="D57" s="23" t="s">
        <v>64</v>
      </c>
      <c r="E57" s="24"/>
      <c r="F57" s="48">
        <v>19037</v>
      </c>
      <c r="G57" s="49">
        <v>51160</v>
      </c>
      <c r="H57" s="49">
        <v>25653</v>
      </c>
      <c r="I57" s="49">
        <v>25507</v>
      </c>
      <c r="J57" s="32">
        <v>49685</v>
      </c>
      <c r="K57" s="74">
        <v>24838</v>
      </c>
      <c r="L57" s="74">
        <v>24847</v>
      </c>
    </row>
    <row r="58" spans="1:12">
      <c r="A58" s="13"/>
      <c r="B58" s="10"/>
      <c r="D58" s="23" t="s">
        <v>50</v>
      </c>
      <c r="E58" s="24"/>
      <c r="F58" s="48">
        <v>36822</v>
      </c>
      <c r="G58" s="49">
        <v>101784</v>
      </c>
      <c r="H58" s="49">
        <v>50456</v>
      </c>
      <c r="I58" s="49">
        <v>51328</v>
      </c>
      <c r="J58" s="32">
        <v>100170</v>
      </c>
      <c r="K58" s="74">
        <v>49785</v>
      </c>
      <c r="L58" s="74">
        <v>50385</v>
      </c>
    </row>
    <row r="59" spans="1:12">
      <c r="A59" s="13"/>
      <c r="B59" s="10"/>
      <c r="D59" s="23" t="s">
        <v>51</v>
      </c>
      <c r="E59" s="24"/>
      <c r="F59" s="48">
        <v>13660</v>
      </c>
      <c r="G59" s="49">
        <v>40483</v>
      </c>
      <c r="H59" s="49">
        <v>19951</v>
      </c>
      <c r="I59" s="49">
        <v>20532</v>
      </c>
      <c r="J59" s="32">
        <v>40319</v>
      </c>
      <c r="K59" s="74">
        <v>19895</v>
      </c>
      <c r="L59" s="74">
        <v>20424</v>
      </c>
    </row>
    <row r="60" spans="1:12">
      <c r="A60" s="13"/>
      <c r="B60" s="10"/>
      <c r="D60" s="23"/>
      <c r="E60" s="24"/>
      <c r="F60" s="50"/>
      <c r="G60" s="42"/>
      <c r="H60" s="51"/>
      <c r="I60" s="51"/>
      <c r="J60" s="30"/>
      <c r="K60" s="74"/>
      <c r="L60" s="74"/>
    </row>
    <row r="61" spans="1:12">
      <c r="A61" s="13"/>
      <c r="B61" s="10"/>
      <c r="C61" s="76" t="s">
        <v>55</v>
      </c>
      <c r="D61" s="76"/>
      <c r="E61" s="24"/>
      <c r="F61" s="52">
        <f>SUM(F62:F65)</f>
        <v>62238</v>
      </c>
      <c r="G61" s="46">
        <f>SUM(G62:G65)</f>
        <v>176655</v>
      </c>
      <c r="H61" s="46">
        <f>SUM(H62:H65)</f>
        <v>89173</v>
      </c>
      <c r="I61" s="46">
        <f>SUM(I62:I65)</f>
        <v>87482</v>
      </c>
      <c r="J61" s="32">
        <v>170723</v>
      </c>
      <c r="K61" s="74">
        <v>85840</v>
      </c>
      <c r="L61" s="74">
        <v>84883</v>
      </c>
    </row>
    <row r="62" spans="1:12">
      <c r="A62" s="13"/>
      <c r="B62" s="10"/>
      <c r="D62" s="23" t="s">
        <v>25</v>
      </c>
      <c r="E62" s="24"/>
      <c r="F62" s="48">
        <v>15664</v>
      </c>
      <c r="G62" s="49">
        <v>42309</v>
      </c>
      <c r="H62" s="49">
        <v>21202</v>
      </c>
      <c r="I62" s="49">
        <v>21107</v>
      </c>
      <c r="J62" s="32">
        <v>41038</v>
      </c>
      <c r="K62" s="74">
        <v>20580</v>
      </c>
      <c r="L62" s="74">
        <v>20458</v>
      </c>
    </row>
    <row r="63" spans="1:12">
      <c r="A63" s="13"/>
      <c r="B63" s="10"/>
      <c r="D63" s="23" t="s">
        <v>57</v>
      </c>
      <c r="E63" s="24"/>
      <c r="F63" s="48">
        <v>21549</v>
      </c>
      <c r="G63" s="49">
        <v>60337</v>
      </c>
      <c r="H63" s="49">
        <v>30130</v>
      </c>
      <c r="I63" s="49">
        <v>30207</v>
      </c>
      <c r="J63" s="32">
        <v>57820</v>
      </c>
      <c r="K63" s="74">
        <v>28827</v>
      </c>
      <c r="L63" s="74">
        <v>28993</v>
      </c>
    </row>
    <row r="64" spans="1:12" ht="12.75" customHeight="1">
      <c r="A64" s="13"/>
      <c r="B64" s="26"/>
      <c r="D64" s="23" t="s">
        <v>52</v>
      </c>
      <c r="E64" s="24"/>
      <c r="F64" s="48">
        <v>17905</v>
      </c>
      <c r="G64" s="49">
        <v>52559</v>
      </c>
      <c r="H64" s="49">
        <v>26659</v>
      </c>
      <c r="I64" s="49">
        <v>25900</v>
      </c>
      <c r="J64" s="32">
        <v>51225</v>
      </c>
      <c r="K64" s="74">
        <v>25920</v>
      </c>
      <c r="L64" s="74">
        <v>25305</v>
      </c>
    </row>
    <row r="65" spans="1:12">
      <c r="A65" s="13"/>
      <c r="B65" s="10"/>
      <c r="D65" s="23" t="s">
        <v>26</v>
      </c>
      <c r="E65" s="24"/>
      <c r="F65" s="48">
        <v>7120</v>
      </c>
      <c r="G65" s="49">
        <v>21450</v>
      </c>
      <c r="H65" s="49">
        <v>11182</v>
      </c>
      <c r="I65" s="49">
        <v>10268</v>
      </c>
      <c r="J65" s="32">
        <v>20640</v>
      </c>
      <c r="K65" s="74">
        <v>10513</v>
      </c>
      <c r="L65" s="74">
        <v>10127</v>
      </c>
    </row>
    <row r="66" spans="1:12">
      <c r="A66" s="13"/>
      <c r="B66" s="10"/>
      <c r="D66" s="23"/>
      <c r="E66" s="24"/>
      <c r="F66" s="52"/>
      <c r="G66" s="46"/>
      <c r="H66" s="46"/>
      <c r="I66" s="46"/>
      <c r="J66" s="30"/>
      <c r="K66" s="74"/>
      <c r="L66" s="74"/>
    </row>
    <row r="67" spans="1:12">
      <c r="A67" s="13"/>
      <c r="B67" s="10"/>
      <c r="C67" s="76" t="s">
        <v>27</v>
      </c>
      <c r="D67" s="76"/>
      <c r="E67" s="24"/>
      <c r="F67" s="52">
        <f>SUM(F68:F70)</f>
        <v>66421</v>
      </c>
      <c r="G67" s="46">
        <f>SUM(G68:G70)</f>
        <v>172526</v>
      </c>
      <c r="H67" s="46">
        <f>SUM(H68:H70)</f>
        <v>86535</v>
      </c>
      <c r="I67" s="46">
        <f>SUM(I68:I70)</f>
        <v>85991</v>
      </c>
      <c r="J67" s="32">
        <v>169889</v>
      </c>
      <c r="K67" s="74">
        <v>85288</v>
      </c>
      <c r="L67" s="74">
        <v>84601</v>
      </c>
    </row>
    <row r="68" spans="1:12">
      <c r="A68" s="13"/>
      <c r="B68" s="10"/>
      <c r="D68" s="23" t="s">
        <v>28</v>
      </c>
      <c r="E68" s="24"/>
      <c r="F68" s="48">
        <v>54951</v>
      </c>
      <c r="G68" s="49">
        <v>139853</v>
      </c>
      <c r="H68" s="49">
        <v>70007</v>
      </c>
      <c r="I68" s="49">
        <v>69846</v>
      </c>
      <c r="J68" s="32">
        <v>137830</v>
      </c>
      <c r="K68" s="74">
        <v>69074</v>
      </c>
      <c r="L68" s="74">
        <v>68756</v>
      </c>
    </row>
    <row r="69" spans="1:12">
      <c r="A69" s="13"/>
      <c r="B69" s="10"/>
      <c r="D69" s="23" t="s">
        <v>65</v>
      </c>
      <c r="E69" s="24"/>
      <c r="F69" s="48">
        <v>2888</v>
      </c>
      <c r="G69" s="49">
        <v>8370</v>
      </c>
      <c r="H69" s="49">
        <v>4225</v>
      </c>
      <c r="I69" s="49">
        <v>4145</v>
      </c>
      <c r="J69" s="32">
        <v>8245</v>
      </c>
      <c r="K69" s="74">
        <v>4173</v>
      </c>
      <c r="L69" s="74">
        <v>4072</v>
      </c>
    </row>
    <row r="70" spans="1:12">
      <c r="A70" s="13"/>
      <c r="B70" s="10"/>
      <c r="D70" s="23" t="s">
        <v>66</v>
      </c>
      <c r="E70" s="24"/>
      <c r="F70" s="48">
        <v>8582</v>
      </c>
      <c r="G70" s="49">
        <v>24303</v>
      </c>
      <c r="H70" s="49">
        <v>12303</v>
      </c>
      <c r="I70" s="49">
        <v>12000</v>
      </c>
      <c r="J70" s="32">
        <v>23814</v>
      </c>
      <c r="K70" s="74">
        <v>12041</v>
      </c>
      <c r="L70" s="74">
        <v>11773</v>
      </c>
    </row>
    <row r="71" spans="1:12">
      <c r="A71" s="13"/>
      <c r="B71" s="10"/>
      <c r="D71" s="23"/>
      <c r="E71" s="24"/>
      <c r="F71" s="52"/>
      <c r="G71" s="46"/>
      <c r="H71" s="46"/>
      <c r="I71" s="46"/>
      <c r="J71" s="30"/>
      <c r="K71" s="74"/>
      <c r="L71" s="74"/>
    </row>
    <row r="72" spans="1:12">
      <c r="A72" s="13"/>
      <c r="B72" s="10"/>
      <c r="C72" s="76" t="s">
        <v>29</v>
      </c>
      <c r="D72" s="76"/>
      <c r="E72" s="24"/>
      <c r="F72" s="52">
        <f>SUM(F73:F74)</f>
        <v>124026</v>
      </c>
      <c r="G72" s="46">
        <f>SUM(G73:G74)</f>
        <v>287714</v>
      </c>
      <c r="H72" s="46">
        <f>SUM(H73:H74)</f>
        <v>145194</v>
      </c>
      <c r="I72" s="46">
        <f>SUM(I73:I74)</f>
        <v>142520</v>
      </c>
      <c r="J72" s="32">
        <v>274319</v>
      </c>
      <c r="K72" s="74">
        <v>139262</v>
      </c>
      <c r="L72" s="74">
        <v>135057</v>
      </c>
    </row>
    <row r="73" spans="1:12">
      <c r="A73" s="13"/>
      <c r="B73" s="10"/>
      <c r="D73" s="23" t="s">
        <v>30</v>
      </c>
      <c r="E73" s="24"/>
      <c r="F73" s="48">
        <v>104555</v>
      </c>
      <c r="G73" s="49">
        <v>237039</v>
      </c>
      <c r="H73" s="49">
        <v>119729</v>
      </c>
      <c r="I73" s="49">
        <v>117310</v>
      </c>
      <c r="J73" s="32">
        <v>224036</v>
      </c>
      <c r="K73" s="74">
        <v>113944</v>
      </c>
      <c r="L73" s="74">
        <v>110092</v>
      </c>
    </row>
    <row r="74" spans="1:12">
      <c r="A74" s="13"/>
      <c r="B74" s="26"/>
      <c r="D74" s="23" t="s">
        <v>58</v>
      </c>
      <c r="E74" s="24"/>
      <c r="F74" s="48">
        <v>19471</v>
      </c>
      <c r="G74" s="49">
        <v>50675</v>
      </c>
      <c r="H74" s="49">
        <v>25465</v>
      </c>
      <c r="I74" s="49">
        <v>25210</v>
      </c>
      <c r="J74" s="32">
        <v>50283</v>
      </c>
      <c r="K74" s="74">
        <v>25318</v>
      </c>
      <c r="L74" s="74">
        <v>24965</v>
      </c>
    </row>
    <row r="75" spans="1:12">
      <c r="A75" s="13"/>
      <c r="B75" s="10"/>
      <c r="D75" s="23"/>
      <c r="E75" s="24"/>
      <c r="F75" s="52"/>
      <c r="G75" s="46"/>
      <c r="H75" s="46"/>
      <c r="I75" s="46"/>
      <c r="J75" s="30"/>
      <c r="K75" s="74"/>
      <c r="L75" s="74"/>
    </row>
    <row r="76" spans="1:12">
      <c r="A76" s="13"/>
      <c r="B76" s="10"/>
      <c r="C76" s="76" t="s">
        <v>31</v>
      </c>
      <c r="D76" s="76"/>
      <c r="E76" s="24"/>
      <c r="F76" s="52">
        <f>SUM(F77:F78)</f>
        <v>78395</v>
      </c>
      <c r="G76" s="46">
        <f>SUM(G77:G78)</f>
        <v>193297</v>
      </c>
      <c r="H76" s="46">
        <f t="shared" ref="H76" si="0">SUM(H77:H78)</f>
        <v>97586</v>
      </c>
      <c r="I76" s="46">
        <f>SUM(I77:I78)</f>
        <v>95711</v>
      </c>
      <c r="J76" s="32">
        <v>191959</v>
      </c>
      <c r="K76" s="74">
        <v>97014</v>
      </c>
      <c r="L76" s="74">
        <v>94945</v>
      </c>
    </row>
    <row r="77" spans="1:12">
      <c r="A77" s="13"/>
      <c r="B77" s="10"/>
      <c r="D77" s="23" t="s">
        <v>32</v>
      </c>
      <c r="E77" s="24"/>
      <c r="F77" s="44">
        <v>63584</v>
      </c>
      <c r="G77" s="44">
        <v>155681</v>
      </c>
      <c r="H77" s="44">
        <v>78636</v>
      </c>
      <c r="I77" s="44">
        <v>77045</v>
      </c>
      <c r="J77" s="32">
        <v>154572</v>
      </c>
      <c r="K77" s="74">
        <v>78180</v>
      </c>
      <c r="L77" s="74">
        <v>76392</v>
      </c>
    </row>
    <row r="78" spans="1:12">
      <c r="A78" s="13"/>
      <c r="B78" s="10"/>
      <c r="C78" s="26"/>
      <c r="D78" s="25" t="s">
        <v>33</v>
      </c>
      <c r="E78" s="24"/>
      <c r="F78" s="44">
        <v>14811</v>
      </c>
      <c r="G78" s="44">
        <v>37616</v>
      </c>
      <c r="H78" s="44">
        <v>18950</v>
      </c>
      <c r="I78" s="44">
        <v>18666</v>
      </c>
      <c r="J78" s="32">
        <v>37387</v>
      </c>
      <c r="K78" s="74">
        <v>18834</v>
      </c>
      <c r="L78" s="74">
        <v>18553</v>
      </c>
    </row>
    <row r="79" spans="1:12">
      <c r="A79" s="13"/>
      <c r="B79" s="10"/>
      <c r="C79" s="26"/>
      <c r="D79" s="25"/>
      <c r="E79" s="24"/>
      <c r="F79" s="53"/>
      <c r="G79" s="54"/>
      <c r="H79" s="54"/>
      <c r="I79" s="54"/>
      <c r="J79" s="14"/>
      <c r="K79" s="67"/>
      <c r="L79" s="67"/>
    </row>
    <row r="80" spans="1:12" ht="14.25" thickBot="1">
      <c r="A80" s="13"/>
      <c r="B80" s="10"/>
      <c r="C80" s="27"/>
      <c r="D80" s="28"/>
      <c r="E80" s="29"/>
      <c r="F80" s="55"/>
      <c r="G80" s="56"/>
      <c r="H80" s="56"/>
      <c r="I80" s="56"/>
      <c r="J80" s="16"/>
      <c r="K80" s="68"/>
      <c r="L80" s="68"/>
    </row>
    <row r="81" spans="3:242">
      <c r="E81" s="15" t="s">
        <v>38</v>
      </c>
      <c r="F81" s="57" t="s">
        <v>70</v>
      </c>
      <c r="G81" s="58"/>
      <c r="H81" s="58"/>
      <c r="I81" s="58"/>
      <c r="J81" s="17"/>
      <c r="K81" s="59"/>
      <c r="L81" s="59"/>
      <c r="IH81" s="13"/>
    </row>
    <row r="82" spans="3:242">
      <c r="C82" s="13"/>
      <c r="D82" s="13"/>
      <c r="E82" s="13"/>
      <c r="F82" s="57" t="s">
        <v>71</v>
      </c>
      <c r="G82" s="58"/>
      <c r="H82" s="58"/>
      <c r="I82" s="58"/>
      <c r="J82" s="17"/>
      <c r="K82" s="59"/>
      <c r="L82" s="59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3:242">
      <c r="F83" s="59"/>
      <c r="G83" s="60" t="s">
        <v>68</v>
      </c>
      <c r="H83" s="58"/>
      <c r="I83" s="58"/>
      <c r="J83" s="18"/>
      <c r="K83" s="69"/>
      <c r="L83" s="69"/>
      <c r="IH83" s="13"/>
    </row>
    <row r="84" spans="3:242">
      <c r="F84" s="61"/>
      <c r="G84" s="58"/>
      <c r="H84" s="58"/>
      <c r="I84" s="58"/>
      <c r="J84" s="19"/>
      <c r="K84" s="70"/>
      <c r="L84" s="71"/>
      <c r="IH84" s="13"/>
    </row>
    <row r="85" spans="3:242">
      <c r="F85" s="59"/>
      <c r="G85" s="58"/>
      <c r="H85" s="58"/>
      <c r="I85" s="58"/>
      <c r="J85" s="19"/>
      <c r="K85" s="70"/>
      <c r="L85" s="71"/>
      <c r="IH85" s="13"/>
    </row>
  </sheetData>
  <mergeCells count="23">
    <mergeCell ref="G4:I6"/>
    <mergeCell ref="J4:L6"/>
    <mergeCell ref="G7:G8"/>
    <mergeCell ref="H7:H8"/>
    <mergeCell ref="I7:I8"/>
    <mergeCell ref="J7:J8"/>
    <mergeCell ref="K7:K8"/>
    <mergeCell ref="L7:L8"/>
    <mergeCell ref="C31:D31"/>
    <mergeCell ref="C35:D35"/>
    <mergeCell ref="C5:E5"/>
    <mergeCell ref="C7:E7"/>
    <mergeCell ref="C10:D10"/>
    <mergeCell ref="C12:D12"/>
    <mergeCell ref="C20:D20"/>
    <mergeCell ref="C26:D26"/>
    <mergeCell ref="C76:D76"/>
    <mergeCell ref="C40:D40"/>
    <mergeCell ref="C49:D49"/>
    <mergeCell ref="C56:D56"/>
    <mergeCell ref="C61:D61"/>
    <mergeCell ref="C67:D67"/>
    <mergeCell ref="C72:D72"/>
  </mergeCells>
  <phoneticPr fontId="3"/>
  <pageMargins left="0.59055118110236227" right="0.59055118110236227" top="0.59055118110236227" bottom="0.53" header="0.51181102362204722" footer="0.37"/>
  <pageSetup paperSize="9" scale="70" firstPageNumber="29" orientation="portrait" useFirstPageNumber="1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1－1</vt:lpstr>
      <vt:lpstr>'1－1'!IDX</vt:lpstr>
      <vt:lpstr>'1－1'!Print_Area</vt:lpstr>
      <vt:lpstr>'1－1'!Print_Titles</vt:lpstr>
      <vt:lpstr>'1－1'!TABLE</vt:lpstr>
      <vt:lpstr>'1－1'!TABLE_2</vt:lpstr>
      <vt:lpstr>'1－1'!TABLE_3</vt:lpstr>
      <vt:lpstr>'1－1'!TABLE_4</vt:lpstr>
      <vt:lpstr>'1－1'!TABLE_5</vt:lpstr>
      <vt:lpstr>'1－1'!TABLE_6</vt:lpstr>
      <vt:lpstr>'1－1'!TABLE_7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R．KAWAGUCHI</dc:creator>
  <cp:lastModifiedBy>Windows ユーザー</cp:lastModifiedBy>
  <cp:lastPrinted>2018-08-15T05:11:15Z</cp:lastPrinted>
  <dcterms:created xsi:type="dcterms:W3CDTF">1998-10-20T09:36:26Z</dcterms:created>
  <dcterms:modified xsi:type="dcterms:W3CDTF">2020-06-12T00:48:53Z</dcterms:modified>
</cp:coreProperties>
</file>