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Ⅳ編\"/>
    </mc:Choice>
  </mc:AlternateContent>
  <bookViews>
    <workbookView xWindow="240" yWindow="60" windowWidth="14940" windowHeight="8550"/>
  </bookViews>
  <sheets>
    <sheet name="２１表" sheetId="1" r:id="rId1"/>
  </sheets>
  <externalReferences>
    <externalReference r:id="rId2"/>
    <externalReference r:id="rId3"/>
    <externalReference r:id="rId4"/>
  </externalReferences>
  <definedNames>
    <definedName name="_xlnm.Print_Area" localSheetId="0">'２１表'!$A$1:$Q$76</definedName>
    <definedName name="_xlnm.Print_Titles" localSheetId="0">'２１表'!$1:$5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D73" i="1" l="1"/>
  <c r="D69" i="1"/>
  <c r="D64" i="1"/>
  <c r="D58" i="1"/>
  <c r="D53" i="1"/>
  <c r="D46" i="1"/>
  <c r="D37" i="1"/>
  <c r="D32" i="1"/>
  <c r="D28" i="1"/>
  <c r="D23" i="1"/>
  <c r="D17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</calcChain>
</file>

<file path=xl/sharedStrings.xml><?xml version="1.0" encoding="utf-8"?>
<sst xmlns="http://schemas.openxmlformats.org/spreadsheetml/2006/main" count="337" uniqueCount="71">
  <si>
    <t xml:space="preserve">総数  </t>
  </si>
  <si>
    <t xml:space="preserve">病態別  </t>
  </si>
  <si>
    <t xml:space="preserve">薬  </t>
  </si>
  <si>
    <t xml:space="preserve">一般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</si>
  <si>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</si>
  <si>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</si>
  <si>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</si>
  <si>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</si>
  <si>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</si>
  <si>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</si>
  <si>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</si>
  <si>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</si>
  <si>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</si>
  <si>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</si>
  <si>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</si>
  <si>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</si>
  <si>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</si>
  <si>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</si>
  <si>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</si>
  <si>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</si>
  <si>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</si>
  <si>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</si>
  <si>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</si>
  <si>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</si>
  <si>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</si>
  <si>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</si>
  <si>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</si>
  <si>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</si>
  <si>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</si>
  <si>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</si>
  <si>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</si>
  <si>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１５（２）－０２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</si>
  <si>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</si>
  <si>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</si>
  <si>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</si>
  <si>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</si>
  <si>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</si>
  <si>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</si>
  <si>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</si>
  <si>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6"/>
  </si>
  <si>
    <t>常陸大宮市</t>
    <rPh sb="0" eb="2">
      <t>ヒタチ</t>
    </rPh>
    <rPh sb="2" eb="5">
      <t>オオミヤシ</t>
    </rPh>
    <phoneticPr fontId="6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</si>
  <si>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</si>
  <si>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</si>
  <si>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</si>
  <si>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行方市</t>
    <rPh sb="0" eb="2">
      <t>ユクエ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</si>
  <si>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</si>
  <si>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</si>
  <si>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7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</si>
  <si>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</si>
  <si>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</si>
  <si>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</si>
  <si>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</si>
  <si>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</si>
  <si>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</si>
  <si>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</si>
  <si>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</si>
  <si>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</si>
  <si>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</si>
  <si>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</si>
  <si>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</si>
  <si>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</si>
  <si>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</si>
  <si>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開催回数</t>
    <rPh sb="0" eb="2">
      <t>カイサイ</t>
    </rPh>
    <rPh sb="2" eb="4">
      <t>カイスウ</t>
    </rPh>
    <phoneticPr fontId="1"/>
  </si>
  <si>
    <t>集団健康教育</t>
    <rPh sb="0" eb="2">
      <t>シュウダン</t>
    </rPh>
    <rPh sb="2" eb="4">
      <t>ケンコウ</t>
    </rPh>
    <rPh sb="4" eb="6">
      <t>キョウイク</t>
    </rPh>
    <phoneticPr fontId="1"/>
  </si>
  <si>
    <t>参加延人員　　　　　　　　　　</t>
    <rPh sb="0" eb="2">
      <t>サンカ</t>
    </rPh>
    <rPh sb="2" eb="5">
      <t>ノベジンイン</t>
    </rPh>
    <phoneticPr fontId="1"/>
  </si>
  <si>
    <t xml:space="preserve">歯周疾患  </t>
    <phoneticPr fontId="1"/>
  </si>
  <si>
    <t>茨城県</t>
    <rPh sb="0" eb="3">
      <t>イバラキケン</t>
    </rPh>
    <phoneticPr fontId="1"/>
  </si>
  <si>
    <t>慢性閉塞性肺疾患</t>
    <phoneticPr fontId="1"/>
  </si>
  <si>
    <t xml:space="preserve">ロコモティブシンドローム(運動器症候群)  </t>
    <phoneticPr fontId="1"/>
  </si>
  <si>
    <t xml:space="preserve">第２１表  集団健康教育の開催回数・参加延人員（教育内容，市町村別）       </t>
    <rPh sb="24" eb="26">
      <t>キョウイク</t>
    </rPh>
    <rPh sb="26" eb="28">
      <t>ナイヨウ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</si>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</sst>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1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Ｐゴシック"/>
      <family val="3"/>
      <charset val="128"/>
    </font>
    <font>
      <sz val="16"/>
      <color theme="8" tint="-0.249977111117893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 applyProtection="1">
      <alignment horizontal="left"/>
    </xf>
    <xf numFmtId="176" fontId="3" fillId="0" borderId="0" xfId="0" applyNumberFormat="1" applyFont="1" applyAlignment="1">
      <alignment shrinkToFit="1"/>
    </xf>
    <xf numFmtId="176" fontId="3" fillId="0" borderId="0" xfId="0" applyNumberFormat="1" applyFont="1" applyAlignment="1">
      <alignment horizontal="right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right" shrinkToFit="1"/>
    </xf>
    <xf numFmtId="176" fontId="3" fillId="0" borderId="0" xfId="0" applyNumberFormat="1" applyFont="1" applyBorder="1" applyAlignment="1" applyProtection="1">
      <alignment horizontal="distributed" vertical="center"/>
    </xf>
    <xf numFmtId="41" fontId="5" fillId="0" borderId="4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176" fontId="3" fillId="0" borderId="0" xfId="0" applyNumberFormat="1" applyFont="1"/>
    <xf numFmtId="41" fontId="5" fillId="0" borderId="0" xfId="0" applyNumberFormat="1" applyFont="1" applyAlignment="1">
      <alignment horizontal="right"/>
    </xf>
    <xf numFmtId="176" fontId="3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Alignment="1" applyProtection="1">
      <alignment horizontal="distributed"/>
    </xf>
    <xf numFmtId="176" fontId="8" fillId="0" borderId="0" xfId="0" applyNumberFormat="1" applyFont="1" applyFill="1" applyBorder="1" applyAlignment="1" applyProtection="1">
      <alignment horizontal="left" vertical="center"/>
    </xf>
    <xf numFmtId="176" fontId="8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horizontal="left" vertical="center"/>
    </xf>
    <xf numFmtId="176" fontId="3" fillId="0" borderId="2" xfId="0" applyNumberFormat="1" applyFont="1" applyFill="1" applyBorder="1" applyAlignment="1" applyProtection="1">
      <alignment horizontal="distributed" vertical="center"/>
    </xf>
    <xf numFmtId="41" fontId="5" fillId="0" borderId="5" xfId="0" applyNumberFormat="1" applyFont="1" applyBorder="1" applyAlignment="1">
      <alignment horizontal="right"/>
    </xf>
    <xf numFmtId="41" fontId="5" fillId="0" borderId="2" xfId="0" applyNumberFormat="1" applyFont="1" applyBorder="1" applyAlignment="1">
      <alignment horizontal="right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right" shrinkToFit="1"/>
    </xf>
    <xf numFmtId="176" fontId="3" fillId="0" borderId="0" xfId="0" applyNumberFormat="1" applyFont="1" applyAlignment="1">
      <alignment horizontal="right"/>
    </xf>
    <xf numFmtId="41" fontId="9" fillId="0" borderId="4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176" fontId="3" fillId="0" borderId="3" xfId="0" applyNumberFormat="1" applyFont="1" applyBorder="1" applyAlignment="1" applyProtection="1">
      <alignment horizontal="center" vertical="center" shrinkToFit="1"/>
    </xf>
    <xf numFmtId="176" fontId="10" fillId="0" borderId="3" xfId="0" applyNumberFormat="1" applyFont="1" applyBorder="1" applyAlignment="1" applyProtection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8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8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tabSelected="1" view="pageBreakPreview" zoomScale="50" zoomScaleNormal="60" zoomScaleSheetLayoutView="50" workbookViewId="0">
      <pane ySplit="7" topLeftCell="A68" activePane="bottomLeft" state="frozen"/>
      <selection pane="bottomLeft" activeCell="E80" sqref="E80"/>
    </sheetView>
  </sheetViews>
  <sheetFormatPr defaultRowHeight="21" x14ac:dyDescent="0.2"/>
  <cols>
    <col min="1" max="1" width="2.796875" style="14" customWidth="1"/>
    <col min="2" max="2" width="19.19921875" style="14" customWidth="1"/>
    <col min="3" max="3" width="2.796875" style="14" customWidth="1"/>
    <col min="4" max="6" width="14.09765625" style="14" customWidth="1"/>
    <col min="7" max="7" width="20.09765625" style="14" customWidth="1"/>
    <col min="8" max="10" width="14.09765625" style="14" customWidth="1"/>
    <col min="11" max="13" width="16.69921875" style="14" customWidth="1"/>
    <col min="14" max="14" width="20.69921875" style="14" customWidth="1"/>
    <col min="15" max="17" width="16.69921875" style="14" customWidth="1"/>
    <col min="18" max="16384" width="8.796875" style="14"/>
  </cols>
  <sheetData>
    <row r="1" spans="1:17" s="1" customFormat="1" ht="27" customHeight="1" x14ac:dyDescent="0.3">
      <c r="B1" s="2" t="s">
        <v>69</v>
      </c>
      <c r="C1" s="2"/>
      <c r="Q1" s="28" t="s">
        <v>70</v>
      </c>
    </row>
    <row r="2" spans="1:17" s="3" customFormat="1" ht="27" customHeight="1" thickBot="1" x14ac:dyDescent="0.25">
      <c r="Q2" s="4" t="s">
        <v>31</v>
      </c>
    </row>
    <row r="3" spans="1:17" s="6" customFormat="1" ht="39.950000000000003" customHeight="1" x14ac:dyDescent="0.2">
      <c r="A3" s="5"/>
      <c r="B3" s="5"/>
      <c r="C3" s="5"/>
      <c r="D3" s="40" t="s">
        <v>63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6" customFormat="1" ht="39.950000000000003" customHeight="1" x14ac:dyDescent="0.2">
      <c r="A4" s="7"/>
      <c r="B4" s="7"/>
      <c r="C4" s="7"/>
      <c r="D4" s="36" t="s">
        <v>62</v>
      </c>
      <c r="E4" s="37"/>
      <c r="F4" s="37"/>
      <c r="G4" s="37"/>
      <c r="H4" s="37"/>
      <c r="I4" s="37"/>
      <c r="J4" s="38"/>
      <c r="K4" s="39" t="s">
        <v>64</v>
      </c>
      <c r="L4" s="37"/>
      <c r="M4" s="37"/>
      <c r="N4" s="37"/>
      <c r="O4" s="37"/>
      <c r="P4" s="37"/>
      <c r="Q4" s="37"/>
    </row>
    <row r="5" spans="1:17" s="6" customFormat="1" ht="68.25" customHeight="1" thickBot="1" x14ac:dyDescent="0.25">
      <c r="A5" s="8"/>
      <c r="B5" s="8"/>
      <c r="C5" s="8"/>
      <c r="D5" s="26" t="s">
        <v>0</v>
      </c>
      <c r="E5" s="9" t="s">
        <v>3</v>
      </c>
      <c r="F5" s="9" t="s">
        <v>65</v>
      </c>
      <c r="G5" s="32" t="s">
        <v>68</v>
      </c>
      <c r="H5" s="31" t="s">
        <v>67</v>
      </c>
      <c r="I5" s="9" t="s">
        <v>1</v>
      </c>
      <c r="J5" s="9" t="s">
        <v>2</v>
      </c>
      <c r="K5" s="9" t="s">
        <v>0</v>
      </c>
      <c r="L5" s="9" t="s">
        <v>3</v>
      </c>
      <c r="M5" s="9" t="s">
        <v>65</v>
      </c>
      <c r="N5" s="32" t="s">
        <v>68</v>
      </c>
      <c r="O5" s="31" t="s">
        <v>67</v>
      </c>
      <c r="P5" s="9" t="s">
        <v>1</v>
      </c>
      <c r="Q5" s="9" t="s">
        <v>2</v>
      </c>
    </row>
    <row r="6" spans="1:17" s="3" customFormat="1" ht="23.1" customHeight="1" x14ac:dyDescent="0.2">
      <c r="D6" s="27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3.1" customHeight="1" x14ac:dyDescent="0.2">
      <c r="A7" s="35" t="s">
        <v>66</v>
      </c>
      <c r="B7" s="35"/>
      <c r="C7" s="11"/>
      <c r="D7" s="12">
        <v>3958</v>
      </c>
      <c r="E7" s="13">
        <v>2527</v>
      </c>
      <c r="F7" s="13">
        <v>214</v>
      </c>
      <c r="G7" s="13">
        <v>368</v>
      </c>
      <c r="H7" s="13">
        <v>94</v>
      </c>
      <c r="I7" s="13">
        <v>751</v>
      </c>
      <c r="J7" s="13">
        <v>4</v>
      </c>
      <c r="K7" s="13">
        <v>129210</v>
      </c>
      <c r="L7" s="13">
        <v>67874</v>
      </c>
      <c r="M7" s="13">
        <v>5272</v>
      </c>
      <c r="N7" s="13">
        <v>9049</v>
      </c>
      <c r="O7" s="13">
        <v>4897</v>
      </c>
      <c r="P7" s="13">
        <v>41960</v>
      </c>
      <c r="Q7" s="13">
        <v>158</v>
      </c>
    </row>
    <row r="8" spans="1:17" ht="23.1" customHeight="1" x14ac:dyDescent="0.2">
      <c r="A8" s="11"/>
      <c r="B8" s="11"/>
      <c r="C8" s="11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23.1" customHeight="1" x14ac:dyDescent="0.2">
      <c r="A9" s="35" t="s">
        <v>4</v>
      </c>
      <c r="B9" s="35"/>
      <c r="C9" s="11"/>
      <c r="D9" s="29">
        <f>SUM(D10:D15)</f>
        <v>748</v>
      </c>
      <c r="E9" s="30">
        <f t="shared" ref="E9:Q9" si="0">SUM(E10:E15)</f>
        <v>531</v>
      </c>
      <c r="F9" s="30">
        <f t="shared" si="0"/>
        <v>8</v>
      </c>
      <c r="G9" s="30">
        <f t="shared" si="0"/>
        <v>43</v>
      </c>
      <c r="H9" s="30">
        <f t="shared" si="0"/>
        <v>74</v>
      </c>
      <c r="I9" s="30">
        <f t="shared" si="0"/>
        <v>91</v>
      </c>
      <c r="J9" s="30">
        <f t="shared" si="0"/>
        <v>1</v>
      </c>
      <c r="K9" s="30">
        <f t="shared" si="0"/>
        <v>18942</v>
      </c>
      <c r="L9" s="30">
        <f t="shared" si="0"/>
        <v>11970</v>
      </c>
      <c r="M9" s="30">
        <f t="shared" si="0"/>
        <v>154</v>
      </c>
      <c r="N9" s="30">
        <f t="shared" si="0"/>
        <v>810</v>
      </c>
      <c r="O9" s="30">
        <f t="shared" si="0"/>
        <v>4168</v>
      </c>
      <c r="P9" s="30">
        <f t="shared" si="0"/>
        <v>1818</v>
      </c>
      <c r="Q9" s="30">
        <f t="shared" si="0"/>
        <v>22</v>
      </c>
    </row>
    <row r="10" spans="1:17" ht="23.1" customHeight="1" x14ac:dyDescent="0.2">
      <c r="A10" s="16"/>
      <c r="B10" s="17" t="s">
        <v>32</v>
      </c>
      <c r="C10" s="17"/>
      <c r="D10" s="12">
        <v>215</v>
      </c>
      <c r="E10" s="13">
        <v>137</v>
      </c>
      <c r="F10" s="13">
        <v>1</v>
      </c>
      <c r="G10" s="13" t="s">
        <v>5</v>
      </c>
      <c r="H10" s="13">
        <v>72</v>
      </c>
      <c r="I10" s="13">
        <v>5</v>
      </c>
      <c r="J10" s="13" t="s">
        <v>5</v>
      </c>
      <c r="K10" s="13">
        <v>10335</v>
      </c>
      <c r="L10" s="13">
        <v>6049</v>
      </c>
      <c r="M10" s="13">
        <v>26</v>
      </c>
      <c r="N10" s="13" t="s">
        <v>5</v>
      </c>
      <c r="O10" s="13">
        <v>4132</v>
      </c>
      <c r="P10" s="13">
        <v>128</v>
      </c>
      <c r="Q10" s="13" t="s">
        <v>5</v>
      </c>
    </row>
    <row r="11" spans="1:17" ht="23.1" customHeight="1" x14ac:dyDescent="0.2">
      <c r="A11" s="16"/>
      <c r="B11" s="17" t="s">
        <v>33</v>
      </c>
      <c r="C11" s="17"/>
      <c r="D11" s="12">
        <v>87</v>
      </c>
      <c r="E11" s="13">
        <v>73</v>
      </c>
      <c r="F11" s="13" t="s">
        <v>5</v>
      </c>
      <c r="G11" s="13" t="s">
        <v>5</v>
      </c>
      <c r="H11" s="13" t="s">
        <v>5</v>
      </c>
      <c r="I11" s="13">
        <v>14</v>
      </c>
      <c r="J11" s="13" t="s">
        <v>5</v>
      </c>
      <c r="K11" s="13">
        <v>2838</v>
      </c>
      <c r="L11" s="13">
        <v>2361</v>
      </c>
      <c r="M11" s="13" t="s">
        <v>5</v>
      </c>
      <c r="N11" s="13" t="s">
        <v>5</v>
      </c>
      <c r="O11" s="13" t="s">
        <v>5</v>
      </c>
      <c r="P11" s="13">
        <v>477</v>
      </c>
      <c r="Q11" s="13" t="s">
        <v>5</v>
      </c>
    </row>
    <row r="12" spans="1:17" ht="23.1" customHeight="1" x14ac:dyDescent="0.2">
      <c r="A12" s="16"/>
      <c r="B12" s="17" t="s">
        <v>34</v>
      </c>
      <c r="C12" s="17"/>
      <c r="D12" s="12">
        <v>132</v>
      </c>
      <c r="E12" s="13">
        <v>108</v>
      </c>
      <c r="F12" s="13" t="s">
        <v>5</v>
      </c>
      <c r="G12" s="13" t="s">
        <v>5</v>
      </c>
      <c r="H12" s="13" t="s">
        <v>5</v>
      </c>
      <c r="I12" s="13">
        <v>24</v>
      </c>
      <c r="J12" s="13" t="s">
        <v>5</v>
      </c>
      <c r="K12" s="13">
        <v>1616</v>
      </c>
      <c r="L12" s="13">
        <v>1322</v>
      </c>
      <c r="M12" s="13" t="s">
        <v>5</v>
      </c>
      <c r="N12" s="13" t="s">
        <v>5</v>
      </c>
      <c r="O12" s="13" t="s">
        <v>5</v>
      </c>
      <c r="P12" s="13">
        <v>294</v>
      </c>
      <c r="Q12" s="13" t="s">
        <v>5</v>
      </c>
    </row>
    <row r="13" spans="1:17" ht="23.1" customHeight="1" x14ac:dyDescent="0.2">
      <c r="A13" s="16"/>
      <c r="B13" s="17" t="s">
        <v>35</v>
      </c>
      <c r="C13" s="17"/>
      <c r="D13" s="12">
        <v>184</v>
      </c>
      <c r="E13" s="13">
        <v>142</v>
      </c>
      <c r="F13" s="13">
        <v>5</v>
      </c>
      <c r="G13" s="13">
        <v>1</v>
      </c>
      <c r="H13" s="13">
        <v>1</v>
      </c>
      <c r="I13" s="13">
        <v>34</v>
      </c>
      <c r="J13" s="13">
        <v>1</v>
      </c>
      <c r="K13" s="13">
        <v>1438</v>
      </c>
      <c r="L13" s="13">
        <v>702</v>
      </c>
      <c r="M13" s="13">
        <v>60</v>
      </c>
      <c r="N13" s="13">
        <v>22</v>
      </c>
      <c r="O13" s="13">
        <v>32</v>
      </c>
      <c r="P13" s="13">
        <v>600</v>
      </c>
      <c r="Q13" s="13">
        <v>22</v>
      </c>
    </row>
    <row r="14" spans="1:17" ht="23.1" customHeight="1" x14ac:dyDescent="0.2">
      <c r="A14" s="16"/>
      <c r="B14" s="17" t="s">
        <v>36</v>
      </c>
      <c r="C14" s="17"/>
      <c r="D14" s="12">
        <v>53</v>
      </c>
      <c r="E14" s="13">
        <v>1</v>
      </c>
      <c r="F14" s="13">
        <v>2</v>
      </c>
      <c r="G14" s="13">
        <v>42</v>
      </c>
      <c r="H14" s="13">
        <v>1</v>
      </c>
      <c r="I14" s="13">
        <v>7</v>
      </c>
      <c r="J14" s="13" t="s">
        <v>5</v>
      </c>
      <c r="K14" s="13">
        <v>1035</v>
      </c>
      <c r="L14" s="13">
        <v>9</v>
      </c>
      <c r="M14" s="13">
        <v>68</v>
      </c>
      <c r="N14" s="13">
        <v>788</v>
      </c>
      <c r="O14" s="13">
        <v>4</v>
      </c>
      <c r="P14" s="13">
        <v>166</v>
      </c>
      <c r="Q14" s="13" t="s">
        <v>5</v>
      </c>
    </row>
    <row r="15" spans="1:17" ht="23.1" customHeight="1" x14ac:dyDescent="0.2">
      <c r="A15" s="16"/>
      <c r="B15" s="17" t="s">
        <v>37</v>
      </c>
      <c r="C15" s="17"/>
      <c r="D15" s="12">
        <v>77</v>
      </c>
      <c r="E15" s="13">
        <v>70</v>
      </c>
      <c r="F15" s="13" t="s">
        <v>5</v>
      </c>
      <c r="G15" s="13" t="s">
        <v>5</v>
      </c>
      <c r="H15" s="13" t="s">
        <v>5</v>
      </c>
      <c r="I15" s="13">
        <v>7</v>
      </c>
      <c r="J15" s="13" t="s">
        <v>5</v>
      </c>
      <c r="K15" s="13">
        <v>1680</v>
      </c>
      <c r="L15" s="13">
        <v>1527</v>
      </c>
      <c r="M15" s="13" t="s">
        <v>5</v>
      </c>
      <c r="N15" s="13" t="s">
        <v>5</v>
      </c>
      <c r="O15" s="13" t="s">
        <v>5</v>
      </c>
      <c r="P15" s="13">
        <v>153</v>
      </c>
      <c r="Q15" s="13" t="s">
        <v>5</v>
      </c>
    </row>
    <row r="16" spans="1:17" ht="23.1" customHeight="1" x14ac:dyDescent="0.2">
      <c r="A16" s="16"/>
      <c r="B16" s="17"/>
      <c r="C16" s="17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3.1" customHeight="1" x14ac:dyDescent="0.2">
      <c r="A17" s="35" t="s">
        <v>38</v>
      </c>
      <c r="B17" s="35"/>
      <c r="C17" s="17"/>
      <c r="D17" s="29">
        <f>SUM(D18:D21)</f>
        <v>137</v>
      </c>
      <c r="E17" s="30">
        <f t="shared" ref="E17:P17" si="1">SUM(E18:E21)</f>
        <v>88</v>
      </c>
      <c r="F17" s="30">
        <f t="shared" si="1"/>
        <v>4</v>
      </c>
      <c r="G17" s="30">
        <f t="shared" si="1"/>
        <v>18</v>
      </c>
      <c r="H17" s="30">
        <f t="shared" si="1"/>
        <v>0</v>
      </c>
      <c r="I17" s="30">
        <f t="shared" si="1"/>
        <v>26</v>
      </c>
      <c r="J17" s="30">
        <f t="shared" si="1"/>
        <v>1</v>
      </c>
      <c r="K17" s="30">
        <f t="shared" si="1"/>
        <v>4433</v>
      </c>
      <c r="L17" s="30">
        <f t="shared" si="1"/>
        <v>3534</v>
      </c>
      <c r="M17" s="30">
        <f t="shared" si="1"/>
        <v>241</v>
      </c>
      <c r="N17" s="30">
        <f t="shared" si="1"/>
        <v>313</v>
      </c>
      <c r="O17" s="30">
        <f t="shared" si="1"/>
        <v>0</v>
      </c>
      <c r="P17" s="30">
        <f t="shared" si="1"/>
        <v>295</v>
      </c>
      <c r="Q17" s="30">
        <f>SUM(Q18:Q21)</f>
        <v>50</v>
      </c>
    </row>
    <row r="18" spans="1:17" ht="23.1" customHeight="1" x14ac:dyDescent="0.2">
      <c r="A18" s="16"/>
      <c r="B18" s="17" t="s">
        <v>39</v>
      </c>
      <c r="C18" s="17"/>
      <c r="D18" s="12">
        <v>28</v>
      </c>
      <c r="E18" s="13">
        <v>2</v>
      </c>
      <c r="F18" s="13">
        <v>1</v>
      </c>
      <c r="G18" s="13">
        <v>16</v>
      </c>
      <c r="H18" s="13" t="s">
        <v>5</v>
      </c>
      <c r="I18" s="13">
        <v>9</v>
      </c>
      <c r="J18" s="13" t="s">
        <v>5</v>
      </c>
      <c r="K18" s="13">
        <v>2821</v>
      </c>
      <c r="L18" s="13">
        <v>2285</v>
      </c>
      <c r="M18" s="13">
        <v>150</v>
      </c>
      <c r="N18" s="13">
        <v>252</v>
      </c>
      <c r="O18" s="13" t="s">
        <v>5</v>
      </c>
      <c r="P18" s="13">
        <v>134</v>
      </c>
      <c r="Q18" s="13" t="s">
        <v>5</v>
      </c>
    </row>
    <row r="19" spans="1:17" ht="23.1" customHeight="1" x14ac:dyDescent="0.2">
      <c r="A19" s="16"/>
      <c r="B19" s="17" t="s">
        <v>40</v>
      </c>
      <c r="C19" s="17"/>
      <c r="D19" s="12">
        <v>24</v>
      </c>
      <c r="E19" s="13">
        <v>22</v>
      </c>
      <c r="F19" s="13">
        <v>1</v>
      </c>
      <c r="G19" s="13" t="s">
        <v>5</v>
      </c>
      <c r="H19" s="13" t="s">
        <v>5</v>
      </c>
      <c r="I19" s="13">
        <v>1</v>
      </c>
      <c r="J19" s="13" t="s">
        <v>5</v>
      </c>
      <c r="K19" s="13">
        <v>810</v>
      </c>
      <c r="L19" s="13">
        <v>768</v>
      </c>
      <c r="M19" s="13">
        <v>34</v>
      </c>
      <c r="N19" s="13" t="s">
        <v>5</v>
      </c>
      <c r="O19" s="13" t="s">
        <v>5</v>
      </c>
      <c r="P19" s="13">
        <v>8</v>
      </c>
      <c r="Q19" s="13" t="s">
        <v>5</v>
      </c>
    </row>
    <row r="20" spans="1:17" ht="23.1" customHeight="1" x14ac:dyDescent="0.2">
      <c r="A20" s="16"/>
      <c r="B20" s="17" t="s">
        <v>41</v>
      </c>
      <c r="C20" s="17"/>
      <c r="D20" s="12">
        <v>10</v>
      </c>
      <c r="E20" s="13">
        <v>5</v>
      </c>
      <c r="F20" s="13">
        <v>1</v>
      </c>
      <c r="G20" s="13">
        <v>1</v>
      </c>
      <c r="H20" s="13" t="s">
        <v>5</v>
      </c>
      <c r="I20" s="13">
        <v>2</v>
      </c>
      <c r="J20" s="13">
        <v>1</v>
      </c>
      <c r="K20" s="13">
        <v>306</v>
      </c>
      <c r="L20" s="13">
        <v>83</v>
      </c>
      <c r="M20" s="13">
        <v>50</v>
      </c>
      <c r="N20" s="13">
        <v>53</v>
      </c>
      <c r="O20" s="13" t="s">
        <v>5</v>
      </c>
      <c r="P20" s="13">
        <v>70</v>
      </c>
      <c r="Q20" s="13">
        <v>50</v>
      </c>
    </row>
    <row r="21" spans="1:17" ht="23.1" customHeight="1" x14ac:dyDescent="0.2">
      <c r="A21" s="16"/>
      <c r="B21" s="17" t="s">
        <v>42</v>
      </c>
      <c r="C21" s="17"/>
      <c r="D21" s="12">
        <v>75</v>
      </c>
      <c r="E21" s="13">
        <v>59</v>
      </c>
      <c r="F21" s="13">
        <v>1</v>
      </c>
      <c r="G21" s="13">
        <v>1</v>
      </c>
      <c r="H21" s="13" t="s">
        <v>5</v>
      </c>
      <c r="I21" s="13">
        <v>14</v>
      </c>
      <c r="J21" s="13" t="s">
        <v>5</v>
      </c>
      <c r="K21" s="13">
        <v>496</v>
      </c>
      <c r="L21" s="13">
        <v>398</v>
      </c>
      <c r="M21" s="13">
        <v>7</v>
      </c>
      <c r="N21" s="13">
        <v>8</v>
      </c>
      <c r="O21" s="13" t="s">
        <v>5</v>
      </c>
      <c r="P21" s="13">
        <v>83</v>
      </c>
      <c r="Q21" s="13" t="s">
        <v>5</v>
      </c>
    </row>
    <row r="22" spans="1:17" ht="23.1" customHeight="1" x14ac:dyDescent="0.2">
      <c r="C22" s="17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3.1" customHeight="1" x14ac:dyDescent="0.2">
      <c r="A23" s="33" t="s">
        <v>6</v>
      </c>
      <c r="B23" s="33"/>
      <c r="C23" s="17"/>
      <c r="D23" s="29">
        <f>SUM(D24:D26)</f>
        <v>392</v>
      </c>
      <c r="E23" s="30">
        <f t="shared" ref="E23:Q23" si="2">SUM(E24:E26)</f>
        <v>352</v>
      </c>
      <c r="F23" s="30">
        <f t="shared" si="2"/>
        <v>6</v>
      </c>
      <c r="G23" s="30">
        <f t="shared" si="2"/>
        <v>1</v>
      </c>
      <c r="H23" s="30">
        <f t="shared" si="2"/>
        <v>0</v>
      </c>
      <c r="I23" s="30">
        <f t="shared" si="2"/>
        <v>33</v>
      </c>
      <c r="J23" s="30">
        <f t="shared" si="2"/>
        <v>0</v>
      </c>
      <c r="K23" s="30">
        <f t="shared" si="2"/>
        <v>7194</v>
      </c>
      <c r="L23" s="30">
        <f t="shared" si="2"/>
        <v>7017</v>
      </c>
      <c r="M23" s="30">
        <f t="shared" si="2"/>
        <v>46</v>
      </c>
      <c r="N23" s="30">
        <f t="shared" si="2"/>
        <v>1</v>
      </c>
      <c r="O23" s="30">
        <f t="shared" si="2"/>
        <v>0</v>
      </c>
      <c r="P23" s="30">
        <f t="shared" si="2"/>
        <v>130</v>
      </c>
      <c r="Q23" s="30">
        <f t="shared" si="2"/>
        <v>0</v>
      </c>
    </row>
    <row r="24" spans="1:17" ht="23.1" customHeight="1" x14ac:dyDescent="0.2">
      <c r="A24" s="16"/>
      <c r="B24" s="17" t="s">
        <v>7</v>
      </c>
      <c r="C24" s="17"/>
      <c r="D24" s="12">
        <v>312</v>
      </c>
      <c r="E24" s="13">
        <v>287</v>
      </c>
      <c r="F24" s="13">
        <v>3</v>
      </c>
      <c r="G24" s="13" t="s">
        <v>5</v>
      </c>
      <c r="H24" s="13" t="s">
        <v>5</v>
      </c>
      <c r="I24" s="13">
        <v>22</v>
      </c>
      <c r="J24" s="13" t="s">
        <v>5</v>
      </c>
      <c r="K24" s="13">
        <v>5901</v>
      </c>
      <c r="L24" s="13">
        <v>5759</v>
      </c>
      <c r="M24" s="13">
        <v>43</v>
      </c>
      <c r="N24" s="13" t="s">
        <v>5</v>
      </c>
      <c r="O24" s="13" t="s">
        <v>5</v>
      </c>
      <c r="P24" s="13">
        <v>99</v>
      </c>
      <c r="Q24" s="13" t="s">
        <v>5</v>
      </c>
    </row>
    <row r="25" spans="1:17" ht="23.1" customHeight="1" x14ac:dyDescent="0.2">
      <c r="A25" s="16"/>
      <c r="B25" s="17" t="s">
        <v>8</v>
      </c>
      <c r="C25" s="17"/>
      <c r="D25" s="12">
        <v>25</v>
      </c>
      <c r="E25" s="13">
        <v>25</v>
      </c>
      <c r="F25" s="13" t="s">
        <v>5</v>
      </c>
      <c r="G25" s="13" t="s">
        <v>5</v>
      </c>
      <c r="H25" s="13" t="s">
        <v>5</v>
      </c>
      <c r="I25" s="13" t="s">
        <v>5</v>
      </c>
      <c r="J25" s="13" t="s">
        <v>5</v>
      </c>
      <c r="K25" s="13">
        <v>758</v>
      </c>
      <c r="L25" s="13">
        <v>758</v>
      </c>
      <c r="M25" s="13" t="s">
        <v>5</v>
      </c>
      <c r="N25" s="13" t="s">
        <v>5</v>
      </c>
      <c r="O25" s="13" t="s">
        <v>5</v>
      </c>
      <c r="P25" s="13" t="s">
        <v>5</v>
      </c>
      <c r="Q25" s="13" t="s">
        <v>5</v>
      </c>
    </row>
    <row r="26" spans="1:17" ht="23.1" customHeight="1" x14ac:dyDescent="0.2">
      <c r="A26" s="16"/>
      <c r="B26" s="17" t="s">
        <v>9</v>
      </c>
      <c r="C26" s="17"/>
      <c r="D26" s="12">
        <v>55</v>
      </c>
      <c r="E26" s="13">
        <v>40</v>
      </c>
      <c r="F26" s="13">
        <v>3</v>
      </c>
      <c r="G26" s="13">
        <v>1</v>
      </c>
      <c r="H26" s="13" t="s">
        <v>5</v>
      </c>
      <c r="I26" s="13">
        <v>11</v>
      </c>
      <c r="J26" s="13" t="s">
        <v>5</v>
      </c>
      <c r="K26" s="13">
        <v>535</v>
      </c>
      <c r="L26" s="13">
        <v>500</v>
      </c>
      <c r="M26" s="13">
        <v>3</v>
      </c>
      <c r="N26" s="13">
        <v>1</v>
      </c>
      <c r="O26" s="13" t="s">
        <v>5</v>
      </c>
      <c r="P26" s="13">
        <v>31</v>
      </c>
      <c r="Q26" s="13" t="s">
        <v>5</v>
      </c>
    </row>
    <row r="27" spans="1:17" ht="23.1" customHeight="1" x14ac:dyDescent="0.2">
      <c r="C27" s="17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23.1" customHeight="1" x14ac:dyDescent="0.2">
      <c r="A28" s="33" t="s">
        <v>10</v>
      </c>
      <c r="B28" s="33"/>
      <c r="C28" s="17"/>
      <c r="D28" s="29">
        <f>SUM(D29:D30)</f>
        <v>270</v>
      </c>
      <c r="E28" s="30">
        <f t="shared" ref="E28:Q28" si="3">SUM(E29:E30)</f>
        <v>132</v>
      </c>
      <c r="F28" s="30">
        <f t="shared" si="3"/>
        <v>0</v>
      </c>
      <c r="G28" s="30">
        <f t="shared" si="3"/>
        <v>62</v>
      </c>
      <c r="H28" s="30">
        <f t="shared" si="3"/>
        <v>0</v>
      </c>
      <c r="I28" s="30">
        <f t="shared" si="3"/>
        <v>76</v>
      </c>
      <c r="J28" s="30">
        <f t="shared" si="3"/>
        <v>0</v>
      </c>
      <c r="K28" s="30">
        <f t="shared" si="3"/>
        <v>22558</v>
      </c>
      <c r="L28" s="30">
        <f t="shared" si="3"/>
        <v>3390</v>
      </c>
      <c r="M28" s="30">
        <f t="shared" si="3"/>
        <v>0</v>
      </c>
      <c r="N28" s="30">
        <f t="shared" si="3"/>
        <v>739</v>
      </c>
      <c r="O28" s="30">
        <f t="shared" si="3"/>
        <v>0</v>
      </c>
      <c r="P28" s="30">
        <f t="shared" si="3"/>
        <v>18429</v>
      </c>
      <c r="Q28" s="30">
        <f t="shared" si="3"/>
        <v>0</v>
      </c>
    </row>
    <row r="29" spans="1:17" ht="23.1" customHeight="1" x14ac:dyDescent="0.2">
      <c r="A29" s="16"/>
      <c r="B29" s="17" t="s">
        <v>44</v>
      </c>
      <c r="C29" s="17"/>
      <c r="D29" s="12">
        <v>52</v>
      </c>
      <c r="E29" s="13">
        <v>15</v>
      </c>
      <c r="F29" s="13" t="s">
        <v>5</v>
      </c>
      <c r="G29" s="13">
        <v>11</v>
      </c>
      <c r="H29" s="13" t="s">
        <v>5</v>
      </c>
      <c r="I29" s="13">
        <v>26</v>
      </c>
      <c r="J29" s="13" t="s">
        <v>5</v>
      </c>
      <c r="K29" s="13">
        <v>17963</v>
      </c>
      <c r="L29" s="13">
        <v>162</v>
      </c>
      <c r="M29" s="13" t="s">
        <v>5</v>
      </c>
      <c r="N29" s="13">
        <v>91</v>
      </c>
      <c r="O29" s="13" t="s">
        <v>5</v>
      </c>
      <c r="P29" s="13">
        <v>17710</v>
      </c>
      <c r="Q29" s="13" t="s">
        <v>5</v>
      </c>
    </row>
    <row r="30" spans="1:17" ht="23.1" customHeight="1" x14ac:dyDescent="0.2">
      <c r="A30" s="16"/>
      <c r="B30" s="17" t="s">
        <v>43</v>
      </c>
      <c r="C30" s="17"/>
      <c r="D30" s="12">
        <v>218</v>
      </c>
      <c r="E30" s="13">
        <v>117</v>
      </c>
      <c r="F30" s="13" t="s">
        <v>5</v>
      </c>
      <c r="G30" s="13">
        <v>51</v>
      </c>
      <c r="H30" s="13" t="s">
        <v>5</v>
      </c>
      <c r="I30" s="13">
        <v>50</v>
      </c>
      <c r="J30" s="13" t="s">
        <v>5</v>
      </c>
      <c r="K30" s="13">
        <v>4595</v>
      </c>
      <c r="L30" s="13">
        <v>3228</v>
      </c>
      <c r="M30" s="13" t="s">
        <v>5</v>
      </c>
      <c r="N30" s="13">
        <v>648</v>
      </c>
      <c r="O30" s="13" t="s">
        <v>5</v>
      </c>
      <c r="P30" s="13">
        <v>719</v>
      </c>
      <c r="Q30" s="13" t="s">
        <v>5</v>
      </c>
    </row>
    <row r="31" spans="1:17" ht="23.1" customHeight="1" x14ac:dyDescent="0.2">
      <c r="A31" s="16"/>
      <c r="B31" s="17"/>
      <c r="C31" s="17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23.1" customHeight="1" x14ac:dyDescent="0.2">
      <c r="A32" s="33" t="s">
        <v>11</v>
      </c>
      <c r="B32" s="33"/>
      <c r="C32" s="17"/>
      <c r="D32" s="29">
        <f>SUM(D33:D35)</f>
        <v>43</v>
      </c>
      <c r="E32" s="30">
        <f t="shared" ref="E32:Q32" si="4">SUM(E33:E35)</f>
        <v>13</v>
      </c>
      <c r="F32" s="30">
        <f t="shared" si="4"/>
        <v>0</v>
      </c>
      <c r="G32" s="30">
        <f t="shared" si="4"/>
        <v>2</v>
      </c>
      <c r="H32" s="30">
        <f t="shared" si="4"/>
        <v>2</v>
      </c>
      <c r="I32" s="30">
        <f t="shared" si="4"/>
        <v>26</v>
      </c>
      <c r="J32" s="30">
        <f t="shared" si="4"/>
        <v>0</v>
      </c>
      <c r="K32" s="30">
        <f t="shared" si="4"/>
        <v>1170</v>
      </c>
      <c r="L32" s="30">
        <f t="shared" si="4"/>
        <v>135</v>
      </c>
      <c r="M32" s="30">
        <f t="shared" si="4"/>
        <v>0</v>
      </c>
      <c r="N32" s="30">
        <f t="shared" si="4"/>
        <v>39</v>
      </c>
      <c r="O32" s="30">
        <f t="shared" si="4"/>
        <v>58</v>
      </c>
      <c r="P32" s="30">
        <f t="shared" si="4"/>
        <v>938</v>
      </c>
      <c r="Q32" s="30">
        <f t="shared" si="4"/>
        <v>0</v>
      </c>
    </row>
    <row r="33" spans="1:17" ht="23.1" customHeight="1" x14ac:dyDescent="0.2">
      <c r="A33" s="16"/>
      <c r="B33" s="17" t="s">
        <v>12</v>
      </c>
      <c r="C33" s="17"/>
      <c r="D33" s="12">
        <v>8</v>
      </c>
      <c r="E33" s="13">
        <v>2</v>
      </c>
      <c r="F33" s="13" t="s">
        <v>5</v>
      </c>
      <c r="G33" s="13" t="s">
        <v>5</v>
      </c>
      <c r="H33" s="13" t="s">
        <v>5</v>
      </c>
      <c r="I33" s="13">
        <v>6</v>
      </c>
      <c r="J33" s="13" t="s">
        <v>5</v>
      </c>
      <c r="K33" s="13">
        <v>67</v>
      </c>
      <c r="L33" s="13">
        <v>25</v>
      </c>
      <c r="M33" s="13" t="s">
        <v>5</v>
      </c>
      <c r="N33" s="13" t="s">
        <v>5</v>
      </c>
      <c r="O33" s="13" t="s">
        <v>5</v>
      </c>
      <c r="P33" s="13">
        <v>42</v>
      </c>
      <c r="Q33" s="13" t="s">
        <v>5</v>
      </c>
    </row>
    <row r="34" spans="1:17" ht="23.1" customHeight="1" x14ac:dyDescent="0.2">
      <c r="A34" s="16"/>
      <c r="B34" s="17" t="s">
        <v>45</v>
      </c>
      <c r="C34" s="17"/>
      <c r="D34" s="12">
        <v>3</v>
      </c>
      <c r="E34" s="13">
        <v>2</v>
      </c>
      <c r="F34" s="13" t="s">
        <v>5</v>
      </c>
      <c r="G34" s="13" t="s">
        <v>5</v>
      </c>
      <c r="H34" s="13" t="s">
        <v>5</v>
      </c>
      <c r="I34" s="13">
        <v>1</v>
      </c>
      <c r="J34" s="13" t="s">
        <v>5</v>
      </c>
      <c r="K34" s="13">
        <v>54</v>
      </c>
      <c r="L34" s="13">
        <v>29</v>
      </c>
      <c r="M34" s="13" t="s">
        <v>5</v>
      </c>
      <c r="N34" s="13" t="s">
        <v>5</v>
      </c>
      <c r="O34" s="13" t="s">
        <v>5</v>
      </c>
      <c r="P34" s="13">
        <v>25</v>
      </c>
      <c r="Q34" s="13" t="s">
        <v>5</v>
      </c>
    </row>
    <row r="35" spans="1:17" ht="23.1" customHeight="1" x14ac:dyDescent="0.2">
      <c r="A35" s="16"/>
      <c r="B35" s="17" t="s">
        <v>46</v>
      </c>
      <c r="C35" s="17"/>
      <c r="D35" s="12">
        <v>32</v>
      </c>
      <c r="E35" s="13">
        <v>9</v>
      </c>
      <c r="F35" s="13" t="s">
        <v>5</v>
      </c>
      <c r="G35" s="13">
        <v>2</v>
      </c>
      <c r="H35" s="13">
        <v>2</v>
      </c>
      <c r="I35" s="13">
        <v>19</v>
      </c>
      <c r="J35" s="13" t="s">
        <v>5</v>
      </c>
      <c r="K35" s="13">
        <v>1049</v>
      </c>
      <c r="L35" s="13">
        <v>81</v>
      </c>
      <c r="M35" s="13" t="s">
        <v>5</v>
      </c>
      <c r="N35" s="13">
        <v>39</v>
      </c>
      <c r="O35" s="13">
        <v>58</v>
      </c>
      <c r="P35" s="13">
        <v>871</v>
      </c>
      <c r="Q35" s="13" t="s">
        <v>5</v>
      </c>
    </row>
    <row r="36" spans="1:17" ht="23.1" customHeight="1" x14ac:dyDescent="0.2">
      <c r="A36" s="16"/>
      <c r="B36" s="17"/>
      <c r="C36" s="17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23.1" customHeight="1" x14ac:dyDescent="0.2">
      <c r="A37" s="33" t="s">
        <v>13</v>
      </c>
      <c r="B37" s="33"/>
      <c r="C37" s="17"/>
      <c r="D37" s="29">
        <f>SUM(D38:D44)</f>
        <v>242</v>
      </c>
      <c r="E37" s="30">
        <f t="shared" ref="E37:Q37" si="5">SUM(E38:E44)</f>
        <v>187</v>
      </c>
      <c r="F37" s="30">
        <f t="shared" si="5"/>
        <v>3</v>
      </c>
      <c r="G37" s="30">
        <f t="shared" si="5"/>
        <v>8</v>
      </c>
      <c r="H37" s="30">
        <f t="shared" si="5"/>
        <v>1</v>
      </c>
      <c r="I37" s="30">
        <f t="shared" si="5"/>
        <v>42</v>
      </c>
      <c r="J37" s="30">
        <f t="shared" si="5"/>
        <v>1</v>
      </c>
      <c r="K37" s="30">
        <f t="shared" si="5"/>
        <v>7791</v>
      </c>
      <c r="L37" s="30">
        <f t="shared" si="5"/>
        <v>5932</v>
      </c>
      <c r="M37" s="30">
        <f t="shared" si="5"/>
        <v>59</v>
      </c>
      <c r="N37" s="30">
        <f t="shared" si="5"/>
        <v>138</v>
      </c>
      <c r="O37" s="30">
        <f t="shared" si="5"/>
        <v>3</v>
      </c>
      <c r="P37" s="30">
        <f t="shared" si="5"/>
        <v>1645</v>
      </c>
      <c r="Q37" s="30">
        <f t="shared" si="5"/>
        <v>14</v>
      </c>
    </row>
    <row r="38" spans="1:17" ht="23.1" customHeight="1" x14ac:dyDescent="0.2">
      <c r="A38" s="16"/>
      <c r="B38" s="18" t="s">
        <v>47</v>
      </c>
      <c r="C38" s="18"/>
      <c r="D38" s="12">
        <v>5</v>
      </c>
      <c r="E38" s="13" t="s">
        <v>5</v>
      </c>
      <c r="F38" s="13">
        <v>1</v>
      </c>
      <c r="G38" s="13">
        <v>2</v>
      </c>
      <c r="H38" s="13">
        <v>1</v>
      </c>
      <c r="I38" s="13" t="s">
        <v>5</v>
      </c>
      <c r="J38" s="13">
        <v>1</v>
      </c>
      <c r="K38" s="13">
        <v>29</v>
      </c>
      <c r="L38" s="13" t="s">
        <v>5</v>
      </c>
      <c r="M38" s="13">
        <v>8</v>
      </c>
      <c r="N38" s="13">
        <v>4</v>
      </c>
      <c r="O38" s="13">
        <v>3</v>
      </c>
      <c r="P38" s="13" t="s">
        <v>5</v>
      </c>
      <c r="Q38" s="13">
        <v>14</v>
      </c>
    </row>
    <row r="39" spans="1:17" ht="23.1" customHeight="1" x14ac:dyDescent="0.2">
      <c r="A39" s="16"/>
      <c r="B39" s="17" t="s">
        <v>14</v>
      </c>
      <c r="C39" s="17"/>
      <c r="D39" s="12">
        <v>35</v>
      </c>
      <c r="E39" s="13">
        <v>17</v>
      </c>
      <c r="F39" s="13">
        <v>1</v>
      </c>
      <c r="G39" s="13" t="s">
        <v>5</v>
      </c>
      <c r="H39" s="13" t="s">
        <v>5</v>
      </c>
      <c r="I39" s="13">
        <v>17</v>
      </c>
      <c r="J39" s="13" t="s">
        <v>5</v>
      </c>
      <c r="K39" s="13">
        <v>1442</v>
      </c>
      <c r="L39" s="13">
        <v>564</v>
      </c>
      <c r="M39" s="13">
        <v>31</v>
      </c>
      <c r="N39" s="13" t="s">
        <v>5</v>
      </c>
      <c r="O39" s="13" t="s">
        <v>5</v>
      </c>
      <c r="P39" s="13">
        <v>847</v>
      </c>
      <c r="Q39" s="13" t="s">
        <v>5</v>
      </c>
    </row>
    <row r="40" spans="1:17" ht="23.1" customHeight="1" x14ac:dyDescent="0.2">
      <c r="A40" s="16"/>
      <c r="B40" s="17" t="s">
        <v>15</v>
      </c>
      <c r="C40" s="17"/>
      <c r="D40" s="12">
        <v>7</v>
      </c>
      <c r="E40" s="13" t="s">
        <v>5</v>
      </c>
      <c r="F40" s="13">
        <v>1</v>
      </c>
      <c r="G40" s="13" t="s">
        <v>5</v>
      </c>
      <c r="H40" s="13" t="s">
        <v>5</v>
      </c>
      <c r="I40" s="13">
        <v>6</v>
      </c>
      <c r="J40" s="13" t="s">
        <v>5</v>
      </c>
      <c r="K40" s="13">
        <v>331</v>
      </c>
      <c r="L40" s="13" t="s">
        <v>5</v>
      </c>
      <c r="M40" s="13">
        <v>20</v>
      </c>
      <c r="N40" s="13" t="s">
        <v>5</v>
      </c>
      <c r="O40" s="13" t="s">
        <v>5</v>
      </c>
      <c r="P40" s="13">
        <v>311</v>
      </c>
      <c r="Q40" s="13" t="s">
        <v>5</v>
      </c>
    </row>
    <row r="41" spans="1:17" ht="23.1" customHeight="1" x14ac:dyDescent="0.2">
      <c r="A41" s="16"/>
      <c r="B41" s="17" t="s">
        <v>48</v>
      </c>
      <c r="C41" s="17"/>
      <c r="D41" s="12">
        <v>141</v>
      </c>
      <c r="E41" s="13">
        <v>123</v>
      </c>
      <c r="F41" s="13" t="s">
        <v>5</v>
      </c>
      <c r="G41" s="13">
        <v>6</v>
      </c>
      <c r="H41" s="13" t="s">
        <v>5</v>
      </c>
      <c r="I41" s="13">
        <v>12</v>
      </c>
      <c r="J41" s="13" t="s">
        <v>5</v>
      </c>
      <c r="K41" s="13">
        <v>4799</v>
      </c>
      <c r="L41" s="13">
        <v>4432</v>
      </c>
      <c r="M41" s="13" t="s">
        <v>5</v>
      </c>
      <c r="N41" s="13">
        <v>134</v>
      </c>
      <c r="O41" s="13" t="s">
        <v>5</v>
      </c>
      <c r="P41" s="13">
        <v>233</v>
      </c>
      <c r="Q41" s="13" t="s">
        <v>5</v>
      </c>
    </row>
    <row r="42" spans="1:17" ht="23.1" customHeight="1" x14ac:dyDescent="0.2">
      <c r="A42" s="16"/>
      <c r="B42" s="17" t="s">
        <v>49</v>
      </c>
      <c r="C42" s="17"/>
      <c r="D42" s="12">
        <v>43</v>
      </c>
      <c r="E42" s="13">
        <v>39</v>
      </c>
      <c r="F42" s="13" t="s">
        <v>5</v>
      </c>
      <c r="G42" s="13" t="s">
        <v>5</v>
      </c>
      <c r="H42" s="13" t="s">
        <v>5</v>
      </c>
      <c r="I42" s="13">
        <v>4</v>
      </c>
      <c r="J42" s="13" t="s">
        <v>5</v>
      </c>
      <c r="K42" s="13">
        <v>805</v>
      </c>
      <c r="L42" s="13">
        <v>664</v>
      </c>
      <c r="M42" s="13" t="s">
        <v>5</v>
      </c>
      <c r="N42" s="13" t="s">
        <v>5</v>
      </c>
      <c r="O42" s="13" t="s">
        <v>5</v>
      </c>
      <c r="P42" s="13">
        <v>141</v>
      </c>
      <c r="Q42" s="13" t="s">
        <v>5</v>
      </c>
    </row>
    <row r="43" spans="1:17" ht="23.1" customHeight="1" x14ac:dyDescent="0.2">
      <c r="A43" s="19"/>
      <c r="B43" s="17" t="s">
        <v>16</v>
      </c>
      <c r="C43" s="20"/>
      <c r="D43" s="12" t="s">
        <v>5</v>
      </c>
      <c r="E43" s="13" t="s">
        <v>5</v>
      </c>
      <c r="F43" s="13" t="s">
        <v>5</v>
      </c>
      <c r="G43" s="13" t="s">
        <v>5</v>
      </c>
      <c r="H43" s="13" t="s">
        <v>5</v>
      </c>
      <c r="I43" s="13" t="s">
        <v>5</v>
      </c>
      <c r="J43" s="13" t="s">
        <v>5</v>
      </c>
      <c r="K43" s="13" t="s">
        <v>5</v>
      </c>
      <c r="L43" s="13" t="s">
        <v>5</v>
      </c>
      <c r="M43" s="13" t="s">
        <v>5</v>
      </c>
      <c r="N43" s="13" t="s">
        <v>5</v>
      </c>
      <c r="O43" s="13" t="s">
        <v>5</v>
      </c>
      <c r="P43" s="13" t="s">
        <v>5</v>
      </c>
      <c r="Q43" s="13" t="s">
        <v>5</v>
      </c>
    </row>
    <row r="44" spans="1:17" ht="23.1" customHeight="1" x14ac:dyDescent="0.2">
      <c r="A44" s="19"/>
      <c r="B44" s="17" t="s">
        <v>17</v>
      </c>
      <c r="C44" s="20"/>
      <c r="D44" s="12">
        <v>11</v>
      </c>
      <c r="E44" s="13">
        <v>8</v>
      </c>
      <c r="F44" s="13" t="s">
        <v>5</v>
      </c>
      <c r="G44" s="13" t="s">
        <v>5</v>
      </c>
      <c r="H44" s="13" t="s">
        <v>5</v>
      </c>
      <c r="I44" s="13">
        <v>3</v>
      </c>
      <c r="J44" s="13" t="s">
        <v>5</v>
      </c>
      <c r="K44" s="13">
        <v>385</v>
      </c>
      <c r="L44" s="13">
        <v>272</v>
      </c>
      <c r="M44" s="13" t="s">
        <v>5</v>
      </c>
      <c r="N44" s="13" t="s">
        <v>5</v>
      </c>
      <c r="O44" s="13" t="s">
        <v>5</v>
      </c>
      <c r="P44" s="13">
        <v>113</v>
      </c>
      <c r="Q44" s="13" t="s">
        <v>5</v>
      </c>
    </row>
    <row r="45" spans="1:17" ht="23.1" customHeight="1" x14ac:dyDescent="0.2">
      <c r="A45" s="16"/>
      <c r="B45" s="17"/>
      <c r="C45" s="17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23.1" customHeight="1" x14ac:dyDescent="0.2">
      <c r="A46" s="33" t="s">
        <v>18</v>
      </c>
      <c r="B46" s="33"/>
      <c r="C46" s="17"/>
      <c r="D46" s="29">
        <f>SUM(D47:D51)</f>
        <v>594</v>
      </c>
      <c r="E46" s="30">
        <f t="shared" ref="E46:Q46" si="6">SUM(E47:E51)</f>
        <v>422</v>
      </c>
      <c r="F46" s="30">
        <f t="shared" si="6"/>
        <v>28</v>
      </c>
      <c r="G46" s="30">
        <f t="shared" si="6"/>
        <v>37</v>
      </c>
      <c r="H46" s="30">
        <f t="shared" si="6"/>
        <v>15</v>
      </c>
      <c r="I46" s="30">
        <f t="shared" si="6"/>
        <v>92</v>
      </c>
      <c r="J46" s="30">
        <f t="shared" si="6"/>
        <v>0</v>
      </c>
      <c r="K46" s="30">
        <f t="shared" si="6"/>
        <v>19077</v>
      </c>
      <c r="L46" s="30">
        <f t="shared" si="6"/>
        <v>12739</v>
      </c>
      <c r="M46" s="30">
        <f t="shared" si="6"/>
        <v>957</v>
      </c>
      <c r="N46" s="30">
        <f t="shared" si="6"/>
        <v>1585</v>
      </c>
      <c r="O46" s="30">
        <f t="shared" si="6"/>
        <v>531</v>
      </c>
      <c r="P46" s="30">
        <f t="shared" si="6"/>
        <v>3265</v>
      </c>
      <c r="Q46" s="30">
        <f t="shared" si="6"/>
        <v>0</v>
      </c>
    </row>
    <row r="47" spans="1:17" ht="23.1" customHeight="1" x14ac:dyDescent="0.2">
      <c r="A47" s="16"/>
      <c r="B47" s="17" t="s">
        <v>19</v>
      </c>
      <c r="C47" s="17"/>
      <c r="D47" s="12">
        <v>234</v>
      </c>
      <c r="E47" s="13">
        <v>159</v>
      </c>
      <c r="F47" s="13">
        <v>8</v>
      </c>
      <c r="G47" s="13">
        <v>18</v>
      </c>
      <c r="H47" s="13">
        <v>1</v>
      </c>
      <c r="I47" s="13">
        <v>48</v>
      </c>
      <c r="J47" s="13" t="s">
        <v>5</v>
      </c>
      <c r="K47" s="13">
        <v>5198</v>
      </c>
      <c r="L47" s="13">
        <v>2233</v>
      </c>
      <c r="M47" s="13">
        <v>533</v>
      </c>
      <c r="N47" s="13">
        <v>1356</v>
      </c>
      <c r="O47" s="13">
        <v>20</v>
      </c>
      <c r="P47" s="13">
        <v>1056</v>
      </c>
      <c r="Q47" s="13" t="s">
        <v>5</v>
      </c>
    </row>
    <row r="48" spans="1:17" ht="23.1" customHeight="1" x14ac:dyDescent="0.2">
      <c r="A48" s="16"/>
      <c r="B48" s="17" t="s">
        <v>20</v>
      </c>
      <c r="C48" s="17"/>
      <c r="D48" s="12">
        <v>173</v>
      </c>
      <c r="E48" s="13">
        <v>105</v>
      </c>
      <c r="F48" s="13">
        <v>20</v>
      </c>
      <c r="G48" s="13">
        <v>19</v>
      </c>
      <c r="H48" s="13">
        <v>14</v>
      </c>
      <c r="I48" s="13">
        <v>15</v>
      </c>
      <c r="J48" s="13" t="s">
        <v>5</v>
      </c>
      <c r="K48" s="13">
        <v>4079</v>
      </c>
      <c r="L48" s="13">
        <v>1923</v>
      </c>
      <c r="M48" s="13">
        <v>424</v>
      </c>
      <c r="N48" s="13">
        <v>229</v>
      </c>
      <c r="O48" s="13">
        <v>511</v>
      </c>
      <c r="P48" s="13">
        <v>992</v>
      </c>
      <c r="Q48" s="13" t="s">
        <v>5</v>
      </c>
    </row>
    <row r="49" spans="1:17" ht="23.1" customHeight="1" x14ac:dyDescent="0.2">
      <c r="A49" s="16"/>
      <c r="B49" s="17" t="s">
        <v>50</v>
      </c>
      <c r="C49" s="17"/>
      <c r="D49" s="12">
        <v>55</v>
      </c>
      <c r="E49" s="13">
        <v>55</v>
      </c>
      <c r="F49" s="13" t="s">
        <v>5</v>
      </c>
      <c r="G49" s="13" t="s">
        <v>5</v>
      </c>
      <c r="H49" s="13" t="s">
        <v>5</v>
      </c>
      <c r="I49" s="13" t="s">
        <v>5</v>
      </c>
      <c r="J49" s="13" t="s">
        <v>5</v>
      </c>
      <c r="K49" s="13">
        <v>1577</v>
      </c>
      <c r="L49" s="13">
        <v>1577</v>
      </c>
      <c r="M49" s="13" t="s">
        <v>5</v>
      </c>
      <c r="N49" s="13" t="s">
        <v>5</v>
      </c>
      <c r="O49" s="13" t="s">
        <v>5</v>
      </c>
      <c r="P49" s="13" t="s">
        <v>5</v>
      </c>
      <c r="Q49" s="13" t="s">
        <v>5</v>
      </c>
    </row>
    <row r="50" spans="1:17" ht="23.1" customHeight="1" x14ac:dyDescent="0.2">
      <c r="A50" s="16"/>
      <c r="B50" s="17" t="s">
        <v>51</v>
      </c>
      <c r="C50" s="17"/>
      <c r="D50" s="12">
        <v>20</v>
      </c>
      <c r="E50" s="13">
        <v>11</v>
      </c>
      <c r="F50" s="13" t="s">
        <v>5</v>
      </c>
      <c r="G50" s="13" t="s">
        <v>5</v>
      </c>
      <c r="H50" s="13" t="s">
        <v>5</v>
      </c>
      <c r="I50" s="13">
        <v>9</v>
      </c>
      <c r="J50" s="13" t="s">
        <v>5</v>
      </c>
      <c r="K50" s="13">
        <v>398</v>
      </c>
      <c r="L50" s="13">
        <v>317</v>
      </c>
      <c r="M50" s="13" t="s">
        <v>5</v>
      </c>
      <c r="N50" s="13" t="s">
        <v>5</v>
      </c>
      <c r="O50" s="13" t="s">
        <v>5</v>
      </c>
      <c r="P50" s="13">
        <v>81</v>
      </c>
      <c r="Q50" s="13" t="s">
        <v>5</v>
      </c>
    </row>
    <row r="51" spans="1:17" ht="23.1" customHeight="1" x14ac:dyDescent="0.2">
      <c r="A51" s="16"/>
      <c r="B51" s="17" t="s">
        <v>52</v>
      </c>
      <c r="C51" s="17"/>
      <c r="D51" s="12">
        <v>112</v>
      </c>
      <c r="E51" s="13">
        <v>92</v>
      </c>
      <c r="F51" s="13" t="s">
        <v>5</v>
      </c>
      <c r="G51" s="13" t="s">
        <v>5</v>
      </c>
      <c r="H51" s="13" t="s">
        <v>5</v>
      </c>
      <c r="I51" s="13">
        <v>20</v>
      </c>
      <c r="J51" s="13" t="s">
        <v>5</v>
      </c>
      <c r="K51" s="13">
        <v>7825</v>
      </c>
      <c r="L51" s="13">
        <v>6689</v>
      </c>
      <c r="M51" s="13" t="s">
        <v>5</v>
      </c>
      <c r="N51" s="13" t="s">
        <v>5</v>
      </c>
      <c r="O51" s="13" t="s">
        <v>5</v>
      </c>
      <c r="P51" s="13">
        <v>1136</v>
      </c>
      <c r="Q51" s="13" t="s">
        <v>5</v>
      </c>
    </row>
    <row r="52" spans="1:17" ht="23.1" customHeight="1" x14ac:dyDescent="0.2">
      <c r="A52" s="16"/>
      <c r="B52" s="17"/>
      <c r="C52" s="17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23.1" customHeight="1" x14ac:dyDescent="0.2">
      <c r="A53" s="33" t="s">
        <v>53</v>
      </c>
      <c r="B53" s="33"/>
      <c r="C53" s="17"/>
      <c r="D53" s="29">
        <f>SUM(D54:D56)</f>
        <v>155</v>
      </c>
      <c r="E53" s="30">
        <f t="shared" ref="E53:Q53" si="7">SUM(E54:E56)</f>
        <v>49</v>
      </c>
      <c r="F53" s="30">
        <f t="shared" si="7"/>
        <v>8</v>
      </c>
      <c r="G53" s="30">
        <f t="shared" si="7"/>
        <v>3</v>
      </c>
      <c r="H53" s="30">
        <f t="shared" si="7"/>
        <v>1</v>
      </c>
      <c r="I53" s="30">
        <f t="shared" si="7"/>
        <v>94</v>
      </c>
      <c r="J53" s="30">
        <f t="shared" si="7"/>
        <v>0</v>
      </c>
      <c r="K53" s="30">
        <f t="shared" si="7"/>
        <v>9687</v>
      </c>
      <c r="L53" s="30">
        <f t="shared" si="7"/>
        <v>4406</v>
      </c>
      <c r="M53" s="30">
        <f t="shared" si="7"/>
        <v>233</v>
      </c>
      <c r="N53" s="30">
        <f t="shared" si="7"/>
        <v>100</v>
      </c>
      <c r="O53" s="30">
        <f t="shared" si="7"/>
        <v>37</v>
      </c>
      <c r="P53" s="30">
        <f t="shared" si="7"/>
        <v>4911</v>
      </c>
      <c r="Q53" s="30">
        <f t="shared" si="7"/>
        <v>0</v>
      </c>
    </row>
    <row r="54" spans="1:17" ht="23.1" customHeight="1" x14ac:dyDescent="0.2">
      <c r="A54" s="16"/>
      <c r="B54" s="17" t="s">
        <v>54</v>
      </c>
      <c r="C54" s="17"/>
      <c r="D54" s="12">
        <v>12</v>
      </c>
      <c r="E54" s="13">
        <v>1</v>
      </c>
      <c r="F54" s="13">
        <v>1</v>
      </c>
      <c r="G54" s="13" t="s">
        <v>5</v>
      </c>
      <c r="H54" s="13" t="s">
        <v>5</v>
      </c>
      <c r="I54" s="13">
        <v>10</v>
      </c>
      <c r="J54" s="13" t="s">
        <v>5</v>
      </c>
      <c r="K54" s="13">
        <v>108</v>
      </c>
      <c r="L54" s="13">
        <v>51</v>
      </c>
      <c r="M54" s="13">
        <v>5</v>
      </c>
      <c r="N54" s="13" t="s">
        <v>5</v>
      </c>
      <c r="O54" s="13" t="s">
        <v>5</v>
      </c>
      <c r="P54" s="13">
        <v>52</v>
      </c>
      <c r="Q54" s="13" t="s">
        <v>5</v>
      </c>
    </row>
    <row r="55" spans="1:17" ht="22.5" customHeight="1" x14ac:dyDescent="0.2">
      <c r="A55" s="16"/>
      <c r="B55" s="17" t="s">
        <v>55</v>
      </c>
      <c r="C55" s="17"/>
      <c r="D55" s="12">
        <v>96</v>
      </c>
      <c r="E55" s="13">
        <v>10</v>
      </c>
      <c r="F55" s="13">
        <v>4</v>
      </c>
      <c r="G55" s="13" t="s">
        <v>5</v>
      </c>
      <c r="H55" s="13" t="s">
        <v>5</v>
      </c>
      <c r="I55" s="13">
        <v>82</v>
      </c>
      <c r="J55" s="13" t="s">
        <v>5</v>
      </c>
      <c r="K55" s="13">
        <v>5329</v>
      </c>
      <c r="L55" s="13">
        <v>508</v>
      </c>
      <c r="M55" s="13">
        <v>112</v>
      </c>
      <c r="N55" s="13" t="s">
        <v>5</v>
      </c>
      <c r="O55" s="13" t="s">
        <v>5</v>
      </c>
      <c r="P55" s="13">
        <v>4709</v>
      </c>
      <c r="Q55" s="13" t="s">
        <v>5</v>
      </c>
    </row>
    <row r="56" spans="1:17" ht="23.1" customHeight="1" x14ac:dyDescent="0.2">
      <c r="A56" s="16"/>
      <c r="B56" s="17" t="s">
        <v>56</v>
      </c>
      <c r="C56" s="17"/>
      <c r="D56" s="12">
        <v>47</v>
      </c>
      <c r="E56" s="13">
        <v>38</v>
      </c>
      <c r="F56" s="13">
        <v>3</v>
      </c>
      <c r="G56" s="13">
        <v>3</v>
      </c>
      <c r="H56" s="13">
        <v>1</v>
      </c>
      <c r="I56" s="13">
        <v>2</v>
      </c>
      <c r="J56" s="13" t="s">
        <v>5</v>
      </c>
      <c r="K56" s="13">
        <v>4250</v>
      </c>
      <c r="L56" s="13">
        <v>3847</v>
      </c>
      <c r="M56" s="13">
        <v>116</v>
      </c>
      <c r="N56" s="13">
        <v>100</v>
      </c>
      <c r="O56" s="13">
        <v>37</v>
      </c>
      <c r="P56" s="13">
        <v>150</v>
      </c>
      <c r="Q56" s="13" t="s">
        <v>5</v>
      </c>
    </row>
    <row r="57" spans="1:17" ht="23.1" customHeight="1" x14ac:dyDescent="0.2">
      <c r="A57" s="16"/>
      <c r="B57" s="17"/>
      <c r="C57" s="17"/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23.1" customHeight="1" x14ac:dyDescent="0.2">
      <c r="A58" s="33" t="s">
        <v>57</v>
      </c>
      <c r="B58" s="33"/>
      <c r="C58" s="17"/>
      <c r="D58" s="29">
        <f>SUM(D59:D62)</f>
        <v>305</v>
      </c>
      <c r="E58" s="30">
        <f t="shared" ref="E58:Q58" si="8">SUM(E59:E62)</f>
        <v>175</v>
      </c>
      <c r="F58" s="30">
        <f t="shared" si="8"/>
        <v>9</v>
      </c>
      <c r="G58" s="30">
        <f t="shared" si="8"/>
        <v>22</v>
      </c>
      <c r="H58" s="30">
        <f t="shared" si="8"/>
        <v>1</v>
      </c>
      <c r="I58" s="30">
        <f t="shared" si="8"/>
        <v>97</v>
      </c>
      <c r="J58" s="30">
        <f t="shared" si="8"/>
        <v>1</v>
      </c>
      <c r="K58" s="30">
        <f t="shared" si="8"/>
        <v>12720</v>
      </c>
      <c r="L58" s="30">
        <f t="shared" si="8"/>
        <v>8994</v>
      </c>
      <c r="M58" s="30">
        <f t="shared" si="8"/>
        <v>382</v>
      </c>
      <c r="N58" s="30">
        <f t="shared" si="8"/>
        <v>1364</v>
      </c>
      <c r="O58" s="30">
        <f t="shared" si="8"/>
        <v>100</v>
      </c>
      <c r="P58" s="30">
        <f t="shared" si="8"/>
        <v>1808</v>
      </c>
      <c r="Q58" s="30">
        <f t="shared" si="8"/>
        <v>72</v>
      </c>
    </row>
    <row r="59" spans="1:17" ht="23.1" customHeight="1" x14ac:dyDescent="0.2">
      <c r="A59" s="16"/>
      <c r="B59" s="17" t="s">
        <v>21</v>
      </c>
      <c r="C59" s="17"/>
      <c r="D59" s="12">
        <v>60</v>
      </c>
      <c r="E59" s="13">
        <v>50</v>
      </c>
      <c r="F59" s="13">
        <v>1</v>
      </c>
      <c r="G59" s="13">
        <v>1</v>
      </c>
      <c r="H59" s="13" t="s">
        <v>5</v>
      </c>
      <c r="I59" s="13">
        <v>7</v>
      </c>
      <c r="J59" s="13">
        <v>1</v>
      </c>
      <c r="K59" s="13">
        <v>3067</v>
      </c>
      <c r="L59" s="13">
        <v>2579</v>
      </c>
      <c r="M59" s="13">
        <v>78</v>
      </c>
      <c r="N59" s="13">
        <v>111</v>
      </c>
      <c r="O59" s="13" t="s">
        <v>5</v>
      </c>
      <c r="P59" s="13">
        <v>227</v>
      </c>
      <c r="Q59" s="13">
        <v>72</v>
      </c>
    </row>
    <row r="60" spans="1:17" ht="23.1" customHeight="1" x14ac:dyDescent="0.2">
      <c r="A60" s="16"/>
      <c r="B60" s="17" t="s">
        <v>58</v>
      </c>
      <c r="C60" s="17"/>
      <c r="D60" s="12">
        <v>41</v>
      </c>
      <c r="E60" s="13">
        <v>15</v>
      </c>
      <c r="F60" s="13" t="s">
        <v>5</v>
      </c>
      <c r="G60" s="13">
        <v>10</v>
      </c>
      <c r="H60" s="13">
        <v>1</v>
      </c>
      <c r="I60" s="13">
        <v>15</v>
      </c>
      <c r="J60" s="13" t="s">
        <v>5</v>
      </c>
      <c r="K60" s="13">
        <v>1322</v>
      </c>
      <c r="L60" s="13">
        <v>122</v>
      </c>
      <c r="M60" s="13" t="s">
        <v>5</v>
      </c>
      <c r="N60" s="13">
        <v>441</v>
      </c>
      <c r="O60" s="13">
        <v>100</v>
      </c>
      <c r="P60" s="13">
        <v>659</v>
      </c>
      <c r="Q60" s="13" t="s">
        <v>5</v>
      </c>
    </row>
    <row r="61" spans="1:17" ht="23.1" customHeight="1" x14ac:dyDescent="0.2">
      <c r="A61" s="16"/>
      <c r="B61" s="17" t="s">
        <v>59</v>
      </c>
      <c r="C61" s="17"/>
      <c r="D61" s="12">
        <v>95</v>
      </c>
      <c r="E61" s="13">
        <v>64</v>
      </c>
      <c r="F61" s="13">
        <v>2</v>
      </c>
      <c r="G61" s="13">
        <v>2</v>
      </c>
      <c r="H61" s="13" t="s">
        <v>5</v>
      </c>
      <c r="I61" s="13">
        <v>27</v>
      </c>
      <c r="J61" s="13" t="s">
        <v>5</v>
      </c>
      <c r="K61" s="13">
        <v>6071</v>
      </c>
      <c r="L61" s="13">
        <v>5677</v>
      </c>
      <c r="M61" s="13">
        <v>63</v>
      </c>
      <c r="N61" s="13">
        <v>172</v>
      </c>
      <c r="O61" s="13" t="s">
        <v>5</v>
      </c>
      <c r="P61" s="13">
        <v>159</v>
      </c>
      <c r="Q61" s="13" t="s">
        <v>5</v>
      </c>
    </row>
    <row r="62" spans="1:17" ht="23.1" customHeight="1" x14ac:dyDescent="0.2">
      <c r="A62" s="16"/>
      <c r="B62" s="17" t="s">
        <v>22</v>
      </c>
      <c r="C62" s="17"/>
      <c r="D62" s="12">
        <v>109</v>
      </c>
      <c r="E62" s="13">
        <v>46</v>
      </c>
      <c r="F62" s="13">
        <v>6</v>
      </c>
      <c r="G62" s="13">
        <v>9</v>
      </c>
      <c r="H62" s="13" t="s">
        <v>5</v>
      </c>
      <c r="I62" s="13">
        <v>48</v>
      </c>
      <c r="J62" s="13" t="s">
        <v>5</v>
      </c>
      <c r="K62" s="13">
        <v>2260</v>
      </c>
      <c r="L62" s="13">
        <v>616</v>
      </c>
      <c r="M62" s="13">
        <v>241</v>
      </c>
      <c r="N62" s="13">
        <v>640</v>
      </c>
      <c r="O62" s="13" t="s">
        <v>5</v>
      </c>
      <c r="P62" s="13">
        <v>763</v>
      </c>
      <c r="Q62" s="13" t="s">
        <v>5</v>
      </c>
    </row>
    <row r="63" spans="1:17" ht="23.1" customHeight="1" x14ac:dyDescent="0.2">
      <c r="A63" s="16"/>
      <c r="B63" s="17"/>
      <c r="C63" s="17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23.1" customHeight="1" x14ac:dyDescent="0.2">
      <c r="A64" s="33" t="s">
        <v>23</v>
      </c>
      <c r="B64" s="33"/>
      <c r="C64" s="17"/>
      <c r="D64" s="29">
        <f>SUM(D65:D67)</f>
        <v>155</v>
      </c>
      <c r="E64" s="30">
        <f t="shared" ref="E64:Q64" si="9">SUM(E65:E67)</f>
        <v>60</v>
      </c>
      <c r="F64" s="30">
        <f t="shared" si="9"/>
        <v>1</v>
      </c>
      <c r="G64" s="30">
        <f t="shared" si="9"/>
        <v>1</v>
      </c>
      <c r="H64" s="30">
        <f t="shared" si="9"/>
        <v>0</v>
      </c>
      <c r="I64" s="30">
        <f t="shared" si="9"/>
        <v>93</v>
      </c>
      <c r="J64" s="30">
        <f t="shared" si="9"/>
        <v>0</v>
      </c>
      <c r="K64" s="30">
        <f t="shared" si="9"/>
        <v>5708</v>
      </c>
      <c r="L64" s="30">
        <f t="shared" si="9"/>
        <v>912</v>
      </c>
      <c r="M64" s="30">
        <f t="shared" si="9"/>
        <v>50</v>
      </c>
      <c r="N64" s="30">
        <f t="shared" si="9"/>
        <v>29</v>
      </c>
      <c r="O64" s="30">
        <f t="shared" si="9"/>
        <v>0</v>
      </c>
      <c r="P64" s="30">
        <f t="shared" si="9"/>
        <v>4717</v>
      </c>
      <c r="Q64" s="30">
        <f t="shared" si="9"/>
        <v>0</v>
      </c>
    </row>
    <row r="65" spans="1:17" ht="23.1" customHeight="1" x14ac:dyDescent="0.2">
      <c r="A65" s="16"/>
      <c r="B65" s="17" t="s">
        <v>24</v>
      </c>
      <c r="C65" s="17"/>
      <c r="D65" s="12">
        <v>96</v>
      </c>
      <c r="E65" s="13">
        <v>23</v>
      </c>
      <c r="F65" s="13">
        <v>1</v>
      </c>
      <c r="G65" s="13" t="s">
        <v>5</v>
      </c>
      <c r="H65" s="13" t="s">
        <v>5</v>
      </c>
      <c r="I65" s="13">
        <v>72</v>
      </c>
      <c r="J65" s="13" t="s">
        <v>5</v>
      </c>
      <c r="K65" s="13">
        <v>3530</v>
      </c>
      <c r="L65" s="13">
        <v>394</v>
      </c>
      <c r="M65" s="13">
        <v>50</v>
      </c>
      <c r="N65" s="13" t="s">
        <v>5</v>
      </c>
      <c r="O65" s="13" t="s">
        <v>5</v>
      </c>
      <c r="P65" s="13">
        <v>3086</v>
      </c>
      <c r="Q65" s="13" t="s">
        <v>5</v>
      </c>
    </row>
    <row r="66" spans="1:17" ht="23.1" customHeight="1" x14ac:dyDescent="0.2">
      <c r="A66" s="16"/>
      <c r="B66" s="17" t="s">
        <v>25</v>
      </c>
      <c r="C66" s="17"/>
      <c r="D66" s="12">
        <v>44</v>
      </c>
      <c r="E66" s="13">
        <v>37</v>
      </c>
      <c r="F66" s="13" t="s">
        <v>5</v>
      </c>
      <c r="G66" s="13">
        <v>1</v>
      </c>
      <c r="H66" s="13" t="s">
        <v>5</v>
      </c>
      <c r="I66" s="13">
        <v>6</v>
      </c>
      <c r="J66" s="13" t="s">
        <v>5</v>
      </c>
      <c r="K66" s="13">
        <v>1106</v>
      </c>
      <c r="L66" s="13">
        <v>518</v>
      </c>
      <c r="M66" s="13" t="s">
        <v>5</v>
      </c>
      <c r="N66" s="13">
        <v>29</v>
      </c>
      <c r="O66" s="13" t="s">
        <v>5</v>
      </c>
      <c r="P66" s="13">
        <v>559</v>
      </c>
      <c r="Q66" s="13" t="s">
        <v>5</v>
      </c>
    </row>
    <row r="67" spans="1:17" ht="23.1" customHeight="1" x14ac:dyDescent="0.2">
      <c r="A67" s="16"/>
      <c r="B67" s="17" t="s">
        <v>26</v>
      </c>
      <c r="C67" s="17"/>
      <c r="D67" s="12">
        <v>15</v>
      </c>
      <c r="E67" s="13" t="s">
        <v>5</v>
      </c>
      <c r="F67" s="13" t="s">
        <v>5</v>
      </c>
      <c r="G67" s="13" t="s">
        <v>5</v>
      </c>
      <c r="H67" s="13" t="s">
        <v>5</v>
      </c>
      <c r="I67" s="13">
        <v>15</v>
      </c>
      <c r="J67" s="13" t="s">
        <v>5</v>
      </c>
      <c r="K67" s="13">
        <v>1072</v>
      </c>
      <c r="L67" s="13" t="s">
        <v>5</v>
      </c>
      <c r="M67" s="13" t="s">
        <v>5</v>
      </c>
      <c r="N67" s="13" t="s">
        <v>5</v>
      </c>
      <c r="O67" s="13" t="s">
        <v>5</v>
      </c>
      <c r="P67" s="13">
        <v>1072</v>
      </c>
      <c r="Q67" s="13" t="s">
        <v>5</v>
      </c>
    </row>
    <row r="68" spans="1:17" ht="23.1" customHeight="1" x14ac:dyDescent="0.2">
      <c r="A68" s="16"/>
      <c r="B68" s="17"/>
      <c r="C68" s="17"/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23.1" customHeight="1" x14ac:dyDescent="0.2">
      <c r="A69" s="33" t="s">
        <v>27</v>
      </c>
      <c r="B69" s="33"/>
      <c r="C69" s="17"/>
      <c r="D69" s="29">
        <f>SUM(D70:D71)</f>
        <v>595</v>
      </c>
      <c r="E69" s="30">
        <f t="shared" ref="E69:Q69" si="10">SUM(E70:E71)</f>
        <v>203</v>
      </c>
      <c r="F69" s="30">
        <f t="shared" si="10"/>
        <v>143</v>
      </c>
      <c r="G69" s="30">
        <f t="shared" si="10"/>
        <v>171</v>
      </c>
      <c r="H69" s="30">
        <f t="shared" si="10"/>
        <v>0</v>
      </c>
      <c r="I69" s="30">
        <f t="shared" si="10"/>
        <v>78</v>
      </c>
      <c r="J69" s="30">
        <f t="shared" si="10"/>
        <v>0</v>
      </c>
      <c r="K69" s="30">
        <f t="shared" si="10"/>
        <v>18584</v>
      </c>
      <c r="L69" s="30">
        <f t="shared" si="10"/>
        <v>7570</v>
      </c>
      <c r="M69" s="30">
        <f t="shared" si="10"/>
        <v>3141</v>
      </c>
      <c r="N69" s="30">
        <f t="shared" si="10"/>
        <v>3931</v>
      </c>
      <c r="O69" s="30">
        <f t="shared" si="10"/>
        <v>0</v>
      </c>
      <c r="P69" s="30">
        <f t="shared" si="10"/>
        <v>3942</v>
      </c>
      <c r="Q69" s="30">
        <f t="shared" si="10"/>
        <v>0</v>
      </c>
    </row>
    <row r="70" spans="1:17" ht="23.1" customHeight="1" x14ac:dyDescent="0.2">
      <c r="A70" s="16"/>
      <c r="B70" s="17" t="s">
        <v>28</v>
      </c>
      <c r="C70" s="17"/>
      <c r="D70" s="12">
        <v>578</v>
      </c>
      <c r="E70" s="13">
        <v>186</v>
      </c>
      <c r="F70" s="13">
        <v>143</v>
      </c>
      <c r="G70" s="13">
        <v>171</v>
      </c>
      <c r="H70" s="13" t="s">
        <v>5</v>
      </c>
      <c r="I70" s="13">
        <v>78</v>
      </c>
      <c r="J70" s="13" t="s">
        <v>5</v>
      </c>
      <c r="K70" s="13">
        <v>18507</v>
      </c>
      <c r="L70" s="13">
        <v>7493</v>
      </c>
      <c r="M70" s="13">
        <v>3141</v>
      </c>
      <c r="N70" s="13">
        <v>3931</v>
      </c>
      <c r="O70" s="13" t="s">
        <v>5</v>
      </c>
      <c r="P70" s="13">
        <v>3942</v>
      </c>
      <c r="Q70" s="13" t="s">
        <v>5</v>
      </c>
    </row>
    <row r="71" spans="1:17" ht="23.1" customHeight="1" x14ac:dyDescent="0.2">
      <c r="A71" s="16"/>
      <c r="B71" s="17" t="s">
        <v>60</v>
      </c>
      <c r="C71" s="17"/>
      <c r="D71" s="12">
        <v>17</v>
      </c>
      <c r="E71" s="13">
        <v>17</v>
      </c>
      <c r="F71" s="13" t="s">
        <v>5</v>
      </c>
      <c r="G71" s="13" t="s">
        <v>5</v>
      </c>
      <c r="H71" s="13" t="s">
        <v>5</v>
      </c>
      <c r="I71" s="13" t="s">
        <v>5</v>
      </c>
      <c r="J71" s="13" t="s">
        <v>5</v>
      </c>
      <c r="K71" s="13">
        <v>77</v>
      </c>
      <c r="L71" s="13">
        <v>77</v>
      </c>
      <c r="M71" s="13" t="s">
        <v>5</v>
      </c>
      <c r="N71" s="13" t="s">
        <v>5</v>
      </c>
      <c r="O71" s="13" t="s">
        <v>5</v>
      </c>
      <c r="P71" s="13" t="s">
        <v>5</v>
      </c>
      <c r="Q71" s="13" t="s">
        <v>5</v>
      </c>
    </row>
    <row r="72" spans="1:17" ht="23.1" customHeight="1" x14ac:dyDescent="0.2">
      <c r="A72" s="16"/>
      <c r="B72" s="17"/>
      <c r="C72" s="17"/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23.1" customHeight="1" x14ac:dyDescent="0.2">
      <c r="A73" s="34" t="s">
        <v>61</v>
      </c>
      <c r="B73" s="34"/>
      <c r="C73" s="17"/>
      <c r="D73" s="29">
        <f>SUM(D74:D75)</f>
        <v>322</v>
      </c>
      <c r="E73" s="30">
        <f t="shared" ref="E73:Q73" si="11">SUM(E74:E75)</f>
        <v>315</v>
      </c>
      <c r="F73" s="30">
        <f t="shared" si="11"/>
        <v>4</v>
      </c>
      <c r="G73" s="30">
        <f t="shared" si="11"/>
        <v>0</v>
      </c>
      <c r="H73" s="30">
        <f t="shared" si="11"/>
        <v>0</v>
      </c>
      <c r="I73" s="30">
        <f t="shared" si="11"/>
        <v>3</v>
      </c>
      <c r="J73" s="30">
        <f t="shared" si="11"/>
        <v>0</v>
      </c>
      <c r="K73" s="30">
        <f t="shared" si="11"/>
        <v>1346</v>
      </c>
      <c r="L73" s="30">
        <f t="shared" si="11"/>
        <v>1275</v>
      </c>
      <c r="M73" s="30">
        <f t="shared" si="11"/>
        <v>9</v>
      </c>
      <c r="N73" s="30">
        <f t="shared" si="11"/>
        <v>0</v>
      </c>
      <c r="O73" s="30">
        <f t="shared" si="11"/>
        <v>0</v>
      </c>
      <c r="P73" s="30">
        <f t="shared" si="11"/>
        <v>62</v>
      </c>
      <c r="Q73" s="30">
        <f t="shared" si="11"/>
        <v>0</v>
      </c>
    </row>
    <row r="74" spans="1:17" ht="23.1" customHeight="1" x14ac:dyDescent="0.2">
      <c r="A74" s="21"/>
      <c r="B74" s="17" t="s">
        <v>29</v>
      </c>
      <c r="C74" s="17"/>
      <c r="D74" s="12">
        <v>236</v>
      </c>
      <c r="E74" s="13">
        <v>230</v>
      </c>
      <c r="F74" s="13">
        <v>4</v>
      </c>
      <c r="G74" s="13" t="s">
        <v>5</v>
      </c>
      <c r="H74" s="13" t="s">
        <v>5</v>
      </c>
      <c r="I74" s="13">
        <v>2</v>
      </c>
      <c r="J74" s="13" t="s">
        <v>5</v>
      </c>
      <c r="K74" s="13">
        <v>611</v>
      </c>
      <c r="L74" s="13">
        <v>589</v>
      </c>
      <c r="M74" s="13">
        <v>9</v>
      </c>
      <c r="N74" s="13" t="s">
        <v>5</v>
      </c>
      <c r="O74" s="13" t="s">
        <v>5</v>
      </c>
      <c r="P74" s="13">
        <v>13</v>
      </c>
      <c r="Q74" s="13" t="s">
        <v>5</v>
      </c>
    </row>
    <row r="75" spans="1:17" ht="23.1" customHeight="1" x14ac:dyDescent="0.2">
      <c r="A75" s="21"/>
      <c r="B75" s="17" t="s">
        <v>30</v>
      </c>
      <c r="C75" s="17"/>
      <c r="D75" s="12">
        <v>86</v>
      </c>
      <c r="E75" s="13">
        <v>85</v>
      </c>
      <c r="F75" s="13" t="s">
        <v>5</v>
      </c>
      <c r="G75" s="13" t="s">
        <v>5</v>
      </c>
      <c r="H75" s="13" t="s">
        <v>5</v>
      </c>
      <c r="I75" s="13">
        <v>1</v>
      </c>
      <c r="J75" s="13" t="s">
        <v>5</v>
      </c>
      <c r="K75" s="13">
        <v>735</v>
      </c>
      <c r="L75" s="13">
        <v>686</v>
      </c>
      <c r="M75" s="13" t="s">
        <v>5</v>
      </c>
      <c r="N75" s="13" t="s">
        <v>5</v>
      </c>
      <c r="O75" s="13" t="s">
        <v>5</v>
      </c>
      <c r="P75" s="13">
        <v>49</v>
      </c>
      <c r="Q75" s="13" t="s">
        <v>5</v>
      </c>
    </row>
    <row r="76" spans="1:17" ht="23.1" customHeight="1" thickBot="1" x14ac:dyDescent="0.25">
      <c r="A76" s="22"/>
      <c r="B76" s="23"/>
      <c r="C76" s="23"/>
      <c r="D76" s="24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23.1" customHeight="1" x14ac:dyDescent="0.2">
      <c r="A77" s="16"/>
      <c r="B77" s="17"/>
      <c r="C77" s="17"/>
      <c r="D77" s="13"/>
      <c r="E77" s="13"/>
      <c r="F77" s="13"/>
      <c r="G77" s="13"/>
      <c r="H77" s="13"/>
      <c r="I77" s="13"/>
      <c r="J77" s="13"/>
      <c r="K77" s="15"/>
      <c r="L77" s="15"/>
      <c r="M77" s="15"/>
      <c r="N77" s="15"/>
      <c r="O77" s="15"/>
      <c r="P77" s="15"/>
      <c r="Q77" s="15"/>
    </row>
    <row r="78" spans="1:17" ht="23.1" customHeight="1" x14ac:dyDescent="0.2">
      <c r="A78" s="33"/>
      <c r="B78" s="33"/>
      <c r="C78" s="17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23.1" customHeight="1" x14ac:dyDescent="0.2">
      <c r="A79" s="16"/>
      <c r="B79" s="17"/>
      <c r="C79" s="17"/>
      <c r="D79" s="13"/>
      <c r="E79" s="13"/>
      <c r="F79" s="13"/>
      <c r="G79" s="13"/>
      <c r="H79" s="13"/>
      <c r="I79" s="13"/>
      <c r="J79" s="13"/>
      <c r="K79" s="15"/>
      <c r="L79" s="15"/>
      <c r="M79" s="15"/>
      <c r="N79" s="15"/>
      <c r="O79" s="15"/>
      <c r="P79" s="15"/>
      <c r="Q79" s="15"/>
    </row>
    <row r="80" spans="1:17" ht="23.1" customHeight="1" x14ac:dyDescent="0.2">
      <c r="A80" s="16"/>
      <c r="B80" s="17"/>
      <c r="C80" s="17"/>
      <c r="D80" s="13"/>
      <c r="E80" s="13"/>
      <c r="F80" s="13"/>
      <c r="G80" s="13"/>
      <c r="H80" s="13"/>
      <c r="I80" s="13"/>
      <c r="J80" s="13"/>
      <c r="K80" s="15"/>
      <c r="L80" s="15"/>
      <c r="M80" s="15"/>
      <c r="N80" s="15"/>
      <c r="O80" s="15"/>
      <c r="P80" s="15"/>
      <c r="Q80" s="15"/>
    </row>
    <row r="81" spans="1:17" ht="23.1" customHeight="1" x14ac:dyDescent="0.2">
      <c r="A81" s="16"/>
      <c r="B81" s="17"/>
      <c r="C81" s="17"/>
      <c r="D81" s="13"/>
      <c r="E81" s="13"/>
      <c r="F81" s="13"/>
      <c r="G81" s="13"/>
      <c r="H81" s="13"/>
      <c r="I81" s="13"/>
      <c r="J81" s="13"/>
      <c r="K81" s="15"/>
      <c r="L81" s="15"/>
      <c r="M81" s="15"/>
      <c r="N81" s="15"/>
      <c r="O81" s="15"/>
      <c r="P81" s="15"/>
      <c r="Q81" s="15"/>
    </row>
    <row r="82" spans="1:17" ht="23.1" customHeight="1" x14ac:dyDescent="0.2">
      <c r="A82" s="33"/>
      <c r="B82" s="33"/>
      <c r="C82" s="17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23.1" customHeight="1" x14ac:dyDescent="0.2">
      <c r="A83" s="21"/>
      <c r="B83" s="17"/>
      <c r="C83" s="17"/>
      <c r="D83" s="13"/>
      <c r="E83" s="13"/>
      <c r="F83" s="13"/>
      <c r="G83" s="13"/>
      <c r="H83" s="13"/>
      <c r="I83" s="13"/>
      <c r="J83" s="13"/>
      <c r="K83" s="15"/>
      <c r="L83" s="15"/>
      <c r="M83" s="15"/>
      <c r="N83" s="15"/>
      <c r="O83" s="15"/>
      <c r="P83" s="15"/>
      <c r="Q83" s="15"/>
    </row>
  </sheetData>
  <mergeCells count="18">
    <mergeCell ref="A17:B17"/>
    <mergeCell ref="A7:B7"/>
    <mergeCell ref="D4:J4"/>
    <mergeCell ref="K4:Q4"/>
    <mergeCell ref="D3:Q3"/>
    <mergeCell ref="A9:B9"/>
    <mergeCell ref="A82:B82"/>
    <mergeCell ref="A78:B78"/>
    <mergeCell ref="A64:B64"/>
    <mergeCell ref="A69:B69"/>
    <mergeCell ref="A73:B73"/>
    <mergeCell ref="A53:B53"/>
    <mergeCell ref="A58:B58"/>
    <mergeCell ref="A23:B23"/>
    <mergeCell ref="A28:B28"/>
    <mergeCell ref="A32:B32"/>
    <mergeCell ref="A37:B37"/>
    <mergeCell ref="A46:B46"/>
  </mergeCells>
  <phoneticPr fontId="1"/>
  <pageMargins left="0.78740157480314965" right="0.74803149606299213" top="0.82677165354330717" bottom="0.70866141732283472" header="0.51181102362204722" footer="0.51181102362204722"/>
  <pageSetup paperSize="9" scale="39" firstPageNumber="297" fitToWidth="0" pageOrder="overThenDown" orientation="portrait" useFirstPageNumber="1" r:id="rId1"/>
  <headerFooter alignWithMargins="0"/>
  <colBreaks count="1" manualBreakCount="1">
    <brk id="10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２１表</vt:lpstr>
      <vt:lpstr>'２１表'!Print_Area</vt:lpstr>
      <vt:lpstr>'２１表'!Print_Titles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2018-01-12T05:58:59Z</cp:lastPrinted>
  <dcterms:created xsi:type="dcterms:W3CDTF">2009-09-29T09:25:34Z</dcterms:created>
  <dcterms:modified xsi:type="dcterms:W3CDTF">2020-11-06T04:46:53Z</dcterms:modified>
</cp:coreProperties>
</file>