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Ⅳ編\"/>
    </mc:Choice>
  </mc:AlternateContent>
  <bookViews>
    <workbookView xWindow="240" yWindow="60" windowWidth="14940" windowHeight="8550"/>
  </bookViews>
  <sheets>
    <sheet name="２６表" sheetId="1" r:id="rId1"/>
  </sheets>
  <externalReferences>
    <externalReference r:id="rId2"/>
    <externalReference r:id="rId3"/>
    <externalReference r:id="rId4"/>
  </externalReferences>
  <definedNames>
    <definedName name="_xlnm.Print_Area" localSheetId="0">'２６表'!$A$1:$U$78</definedName>
    <definedName name="_xlnm.Print_Titles" localSheetId="0">'２６表'!$1:$5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73" i="1" l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D73" i="1"/>
  <c r="D69" i="1"/>
  <c r="D64" i="1"/>
  <c r="D58" i="1"/>
  <c r="D53" i="1"/>
  <c r="D46" i="1"/>
  <c r="D37" i="1"/>
  <c r="D32" i="1"/>
  <c r="D28" i="1"/>
  <c r="D23" i="1"/>
  <c r="D17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D9" i="1"/>
</calcChain>
</file>

<file path=xl/sharedStrings.xml><?xml version="1.0" encoding="utf-8"?>
<sst xmlns="http://schemas.openxmlformats.org/spreadsheetml/2006/main" count="106" uniqueCount="70">
  <si>
    <t>-</t>
  </si>
  <si>
    <t>水戸保健所</t>
  </si>
  <si>
    <t>常陸太田市</t>
    <phoneticPr fontId="7"/>
  </si>
  <si>
    <t>常陸大宮市</t>
    <rPh sb="0" eb="2">
      <t>ヒタチ</t>
    </rPh>
    <rPh sb="2" eb="5">
      <t>オオミヤシ</t>
    </rPh>
    <phoneticPr fontId="7"/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</si>
  <si>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</si>
  <si>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</si>
  <si>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</si>
  <si>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</si>
  <si>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</si>
  <si>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</si>
  <si>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</si>
  <si>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</si>
  <si>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</si>
  <si>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</si>
  <si>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</si>
  <si>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</si>
  <si>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</si>
  <si>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</si>
  <si>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</si>
  <si>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</si>
  <si>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</si>
  <si>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</si>
  <si>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</si>
  <si>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</si>
  <si>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</si>
  <si>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</si>
  <si>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</si>
  <si>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</si>
  <si>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</si>
  <si>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</si>
  <si>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</si>
  <si>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</si>
  <si>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</si>
  <si>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</si>
  <si>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</si>
  <si>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</si>
  <si>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</si>
  <si>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</si>
  <si>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</si>
  <si>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行方市</t>
    <rPh sb="0" eb="2">
      <t>ユクエ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</si>
  <si>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</si>
  <si>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</si>
  <si>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3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</si>
  <si>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</si>
  <si>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</si>
  <si>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</si>
  <si>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</si>
  <si>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</si>
  <si>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</si>
  <si>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</si>
  <si>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</si>
  <si>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</si>
  <si>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</si>
  <si>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</si>
  <si>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</si>
  <si>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</si>
  <si>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初回</t>
  </si>
  <si>
    <t>非初回</t>
  </si>
  <si>
    <t>集団検診</t>
  </si>
  <si>
    <t>個別検診</t>
  </si>
  <si>
    <t>（注）</t>
    <rPh sb="1" eb="2">
      <t>チュウ</t>
    </rPh>
    <phoneticPr fontId="1"/>
  </si>
  <si>
    <t>ひたちなか保健所</t>
    <phoneticPr fontId="1"/>
  </si>
  <si>
    <t>総数</t>
    <rPh sb="0" eb="2">
      <t>ソウスウ</t>
    </rPh>
    <phoneticPr fontId="1"/>
  </si>
  <si>
    <t>茨城県</t>
    <rPh sb="0" eb="3">
      <t>イバラキケン</t>
    </rPh>
    <phoneticPr fontId="1"/>
  </si>
  <si>
    <t>子宮頸がん</t>
    <rPh sb="0" eb="3">
      <t>シキュウケイ</t>
    </rPh>
    <phoneticPr fontId="1"/>
  </si>
  <si>
    <t>１５（８）－０５</t>
    <phoneticPr fontId="1"/>
  </si>
  <si>
    <t>検診回数の初回・非初回については、計数不明の市区町村があるため、計と一致しない場合がある。</t>
    <phoneticPr fontId="1"/>
  </si>
  <si>
    <t>乳がん（マンモグラフィ）</t>
    <rPh sb="0" eb="1">
      <t>ニュウ</t>
    </rPh>
    <phoneticPr fontId="1"/>
  </si>
  <si>
    <t xml:space="preserve">第２６表 子宮がん（頸部・体部）・乳がん検診の受診者数・検診回数・検診方式（市町村別）       </t>
    <rPh sb="5" eb="7">
      <t>シキュウ</t>
    </rPh>
    <rPh sb="10" eb="12">
      <t>ケイブ</t>
    </rPh>
    <rPh sb="13" eb="14">
      <t>カラダ</t>
    </rPh>
    <rPh sb="14" eb="15">
      <t>ブ</t>
    </rPh>
    <rPh sb="17" eb="18">
      <t>ニュウ</t>
    </rPh>
    <rPh sb="20" eb="22">
      <t>ケンシン</t>
    </rPh>
    <rPh sb="23" eb="25">
      <t>ジュシン</t>
    </rPh>
    <rPh sb="25" eb="26">
      <t>シャ</t>
    </rPh>
    <rPh sb="26" eb="27">
      <t>カズ</t>
    </rPh>
    <rPh sb="41" eb="42">
      <t>ベツ</t>
    </rPh>
    <phoneticPr fontId="3"/>
  </si>
  <si>
    <t>平成30年度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</si>
</sst>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8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 applyProtection="1">
      <alignment horizontal="left"/>
    </xf>
    <xf numFmtId="0" fontId="2" fillId="0" borderId="0" xfId="0" applyFont="1"/>
    <xf numFmtId="176" fontId="4" fillId="0" borderId="0" xfId="0" applyNumberFormat="1" applyFont="1" applyAlignment="1">
      <alignment shrinkToFit="1"/>
    </xf>
    <xf numFmtId="0" fontId="4" fillId="0" borderId="0" xfId="0" applyFont="1"/>
    <xf numFmtId="0" fontId="4" fillId="0" borderId="0" xfId="0" applyFont="1" applyAlignment="1">
      <alignment horizontal="right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shrinkToFit="1"/>
    </xf>
    <xf numFmtId="176" fontId="6" fillId="0" borderId="0" xfId="0" applyNumberFormat="1" applyFont="1" applyBorder="1" applyAlignment="1" applyProtection="1">
      <alignment horizontal="distributed" vertical="center"/>
    </xf>
    <xf numFmtId="176" fontId="6" fillId="0" borderId="3" xfId="0" applyNumberFormat="1" applyFont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6" fillId="0" borderId="3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/>
    <xf numFmtId="176" fontId="6" fillId="0" borderId="0" xfId="0" applyNumberFormat="1" applyFont="1" applyAlignment="1" applyProtection="1">
      <alignment horizontal="distributed"/>
    </xf>
    <xf numFmtId="176" fontId="6" fillId="0" borderId="3" xfId="0" applyNumberFormat="1" applyFont="1" applyBorder="1" applyAlignment="1" applyProtection="1">
      <alignment horizontal="distributed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3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4" fillId="0" borderId="4" xfId="0" applyNumberFormat="1" applyFont="1" applyBorder="1"/>
    <xf numFmtId="176" fontId="4" fillId="0" borderId="5" xfId="0" applyNumberFormat="1" applyFont="1" applyBorder="1"/>
    <xf numFmtId="0" fontId="4" fillId="0" borderId="6" xfId="0" applyFont="1" applyBorder="1"/>
    <xf numFmtId="176" fontId="4" fillId="0" borderId="0" xfId="0" applyNumberFormat="1" applyFont="1" applyBorder="1"/>
    <xf numFmtId="176" fontId="4" fillId="0" borderId="0" xfId="0" applyNumberFormat="1" applyFont="1"/>
    <xf numFmtId="176" fontId="4" fillId="0" borderId="7" xfId="0" applyNumberFormat="1" applyFont="1" applyBorder="1"/>
    <xf numFmtId="176" fontId="5" fillId="0" borderId="0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176" fontId="4" fillId="0" borderId="1" xfId="0" applyNumberFormat="1" applyFont="1" applyBorder="1" applyAlignment="1">
      <alignment shrinkToFit="1"/>
    </xf>
    <xf numFmtId="177" fontId="5" fillId="0" borderId="1" xfId="0" applyNumberFormat="1" applyFont="1" applyBorder="1" applyAlignment="1" applyProtection="1">
      <alignment horizontal="right" shrinkToFit="1"/>
    </xf>
    <xf numFmtId="177" fontId="5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6" fillId="0" borderId="0" xfId="0" applyFont="1" applyAlignment="1">
      <alignment horizontal="right"/>
    </xf>
    <xf numFmtId="41" fontId="4" fillId="0" borderId="0" xfId="0" applyNumberFormat="1" applyFont="1" applyBorder="1" applyAlignment="1">
      <alignment horizontal="right" shrinkToFit="1"/>
    </xf>
    <xf numFmtId="176" fontId="4" fillId="0" borderId="7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right" shrinkToFit="1"/>
    </xf>
    <xf numFmtId="41" fontId="6" fillId="0" borderId="0" xfId="0" applyNumberFormat="1" applyFont="1" applyAlignment="1">
      <alignment horizontal="right" shrinkToFit="1"/>
    </xf>
    <xf numFmtId="41" fontId="9" fillId="0" borderId="0" xfId="0" applyNumberFormat="1" applyFont="1" applyBorder="1" applyAlignment="1">
      <alignment horizontal="right" shrinkToFit="1"/>
    </xf>
    <xf numFmtId="176" fontId="6" fillId="0" borderId="4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 vertical="center" wrapText="1"/>
    </xf>
    <xf numFmtId="41" fontId="6" fillId="0" borderId="3" xfId="0" applyNumberFormat="1" applyFont="1" applyBorder="1" applyAlignment="1">
      <alignment horizontal="right" shrinkToFit="1"/>
    </xf>
    <xf numFmtId="41" fontId="9" fillId="0" borderId="3" xfId="0" applyNumberFormat="1" applyFont="1" applyBorder="1" applyAlignment="1">
      <alignment horizontal="right" shrinkToFi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6" fillId="0" borderId="0" xfId="0" applyNumberFormat="1" applyFont="1" applyBorder="1" applyAlignment="1" applyProtection="1">
      <alignment horizontal="distributed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81"/>
  <sheetViews>
    <sheetView tabSelected="1" view="pageBreakPreview" zoomScale="50" zoomScaleNormal="50" zoomScaleSheetLayoutView="50" workbookViewId="0">
      <pane ySplit="7" topLeftCell="A18" activePane="bottomLeft" state="frozen"/>
      <selection pane="bottomLeft" activeCell="A80" sqref="A80:XFD80"/>
    </sheetView>
  </sheetViews>
  <sheetFormatPr defaultRowHeight="18.75" x14ac:dyDescent="0.2"/>
  <cols>
    <col min="1" max="1" width="2.69921875" style="29" customWidth="1"/>
    <col min="2" max="2" width="18.19921875" style="29" customWidth="1"/>
    <col min="3" max="3" width="2.8984375" style="29" customWidth="1"/>
    <col min="4" max="21" width="8.69921875" style="5" customWidth="1"/>
    <col min="22" max="16384" width="8.796875" style="5"/>
  </cols>
  <sheetData>
    <row r="1" spans="1:97" s="3" customFormat="1" ht="28.5" x14ac:dyDescent="0.3">
      <c r="A1" s="1"/>
      <c r="B1" s="2" t="s">
        <v>68</v>
      </c>
      <c r="C1" s="2"/>
      <c r="U1" s="37" t="s">
        <v>69</v>
      </c>
    </row>
    <row r="2" spans="1:97" ht="19.5" thickBot="1" x14ac:dyDescent="0.25">
      <c r="A2" s="4"/>
      <c r="B2" s="4"/>
      <c r="C2" s="4"/>
      <c r="K2" s="6"/>
      <c r="L2" s="6"/>
      <c r="U2" s="6" t="s">
        <v>65</v>
      </c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</row>
    <row r="3" spans="1:97" s="9" customFormat="1" ht="30" customHeight="1" thickTop="1" x14ac:dyDescent="0.2">
      <c r="A3" s="7"/>
      <c r="B3" s="7"/>
      <c r="C3" s="8"/>
      <c r="D3" s="60" t="s">
        <v>64</v>
      </c>
      <c r="E3" s="55"/>
      <c r="F3" s="55"/>
      <c r="G3" s="55"/>
      <c r="H3" s="55"/>
      <c r="I3" s="55"/>
      <c r="J3" s="55"/>
      <c r="K3" s="55"/>
      <c r="L3" s="61"/>
      <c r="M3" s="54" t="s">
        <v>67</v>
      </c>
      <c r="N3" s="55"/>
      <c r="O3" s="55"/>
      <c r="P3" s="55"/>
      <c r="Q3" s="55"/>
      <c r="R3" s="55"/>
      <c r="S3" s="55"/>
      <c r="T3" s="55"/>
      <c r="U3" s="5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</row>
    <row r="4" spans="1:97" s="12" customFormat="1" ht="30" customHeight="1" x14ac:dyDescent="0.2">
      <c r="A4" s="10"/>
      <c r="B4" s="10"/>
      <c r="C4" s="11"/>
      <c r="D4" s="57" t="s">
        <v>62</v>
      </c>
      <c r="E4" s="58"/>
      <c r="F4" s="59"/>
      <c r="G4" s="62" t="s">
        <v>56</v>
      </c>
      <c r="H4" s="58"/>
      <c r="I4" s="59"/>
      <c r="J4" s="62" t="s">
        <v>57</v>
      </c>
      <c r="K4" s="58"/>
      <c r="L4" s="59"/>
      <c r="M4" s="58" t="s">
        <v>62</v>
      </c>
      <c r="N4" s="58"/>
      <c r="O4" s="59"/>
      <c r="P4" s="62" t="s">
        <v>56</v>
      </c>
      <c r="Q4" s="58"/>
      <c r="R4" s="59"/>
      <c r="S4" s="51" t="s">
        <v>57</v>
      </c>
      <c r="T4" s="52"/>
      <c r="U4" s="53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</row>
    <row r="5" spans="1:97" s="32" customFormat="1" ht="58.5" customHeight="1" thickBot="1" x14ac:dyDescent="0.25">
      <c r="A5" s="31"/>
      <c r="B5" s="31"/>
      <c r="C5" s="31"/>
      <c r="D5" s="40" t="s">
        <v>62</v>
      </c>
      <c r="E5" s="41" t="s">
        <v>58</v>
      </c>
      <c r="F5" s="41" t="s">
        <v>59</v>
      </c>
      <c r="G5" s="41" t="s">
        <v>62</v>
      </c>
      <c r="H5" s="41" t="s">
        <v>58</v>
      </c>
      <c r="I5" s="41" t="s">
        <v>59</v>
      </c>
      <c r="J5" s="41" t="s">
        <v>62</v>
      </c>
      <c r="K5" s="41" t="s">
        <v>58</v>
      </c>
      <c r="L5" s="41" t="s">
        <v>59</v>
      </c>
      <c r="M5" s="42" t="s">
        <v>62</v>
      </c>
      <c r="N5" s="41" t="s">
        <v>58</v>
      </c>
      <c r="O5" s="41" t="s">
        <v>59</v>
      </c>
      <c r="P5" s="41" t="s">
        <v>62</v>
      </c>
      <c r="Q5" s="41" t="s">
        <v>58</v>
      </c>
      <c r="R5" s="41" t="s">
        <v>59</v>
      </c>
      <c r="S5" s="43" t="s">
        <v>62</v>
      </c>
      <c r="T5" s="43" t="s">
        <v>58</v>
      </c>
      <c r="U5" s="48" t="s">
        <v>59</v>
      </c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</row>
    <row r="6" spans="1:97" s="36" customFormat="1" ht="23.1" customHeight="1" thickTop="1" x14ac:dyDescent="0.2">
      <c r="A6" s="33"/>
      <c r="B6" s="33"/>
      <c r="C6" s="13"/>
      <c r="D6" s="34"/>
      <c r="E6" s="34"/>
      <c r="F6" s="34"/>
      <c r="G6" s="34"/>
      <c r="H6" s="34"/>
      <c r="I6" s="34"/>
      <c r="J6" s="34"/>
      <c r="K6" s="34"/>
      <c r="L6" s="35"/>
      <c r="M6" s="35"/>
      <c r="N6" s="35"/>
      <c r="O6" s="35"/>
      <c r="P6" s="35"/>
      <c r="Q6" s="35"/>
      <c r="R6" s="35"/>
      <c r="S6" s="35"/>
      <c r="T6" s="35"/>
      <c r="U6" s="35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</row>
    <row r="7" spans="1:97" ht="24.95" customHeight="1" x14ac:dyDescent="0.2">
      <c r="A7" s="56" t="s">
        <v>63</v>
      </c>
      <c r="B7" s="56"/>
      <c r="C7" s="15"/>
      <c r="D7" s="44">
        <v>101182</v>
      </c>
      <c r="E7" s="44">
        <v>51377</v>
      </c>
      <c r="F7" s="44">
        <v>49805</v>
      </c>
      <c r="G7" s="44">
        <v>22910</v>
      </c>
      <c r="H7" s="44">
        <v>8883</v>
      </c>
      <c r="I7" s="44">
        <v>14027</v>
      </c>
      <c r="J7" s="44">
        <v>78272</v>
      </c>
      <c r="K7" s="44">
        <v>42494</v>
      </c>
      <c r="L7" s="44">
        <v>35778</v>
      </c>
      <c r="M7" s="44">
        <v>61508</v>
      </c>
      <c r="N7" s="44">
        <v>40199</v>
      </c>
      <c r="O7" s="44">
        <v>21309</v>
      </c>
      <c r="P7" s="44">
        <v>21787</v>
      </c>
      <c r="Q7" s="44">
        <v>13555</v>
      </c>
      <c r="R7" s="44">
        <v>8232</v>
      </c>
      <c r="S7" s="44">
        <v>39721</v>
      </c>
      <c r="T7" s="44">
        <v>26644</v>
      </c>
      <c r="U7" s="44">
        <v>13077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</row>
    <row r="8" spans="1:97" ht="24.95" customHeight="1" x14ac:dyDescent="0.2">
      <c r="A8" s="14"/>
      <c r="B8" s="14"/>
      <c r="C8" s="15"/>
      <c r="D8" s="44"/>
      <c r="E8" s="44"/>
      <c r="F8" s="44"/>
      <c r="G8" s="44"/>
      <c r="H8" s="44"/>
      <c r="I8" s="44"/>
      <c r="J8" s="44"/>
      <c r="K8" s="44"/>
      <c r="L8" s="45"/>
      <c r="M8" s="45"/>
      <c r="N8" s="45"/>
      <c r="O8" s="45"/>
      <c r="P8" s="45"/>
      <c r="Q8" s="45"/>
      <c r="R8" s="45"/>
      <c r="S8" s="45"/>
      <c r="T8" s="45"/>
      <c r="U8" s="49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</row>
    <row r="9" spans="1:97" ht="24.95" customHeight="1" x14ac:dyDescent="0.2">
      <c r="A9" s="56" t="s">
        <v>1</v>
      </c>
      <c r="B9" s="56"/>
      <c r="C9" s="15"/>
      <c r="D9" s="46">
        <f>SUM(D10:D15)</f>
        <v>9523</v>
      </c>
      <c r="E9" s="46">
        <f t="shared" ref="E9:U9" si="0">SUM(E10:E15)</f>
        <v>6325</v>
      </c>
      <c r="F9" s="46">
        <f t="shared" si="0"/>
        <v>3198</v>
      </c>
      <c r="G9" s="46">
        <f t="shared" si="0"/>
        <v>2809</v>
      </c>
      <c r="H9" s="46">
        <f t="shared" si="0"/>
        <v>1117</v>
      </c>
      <c r="I9" s="46">
        <f t="shared" si="0"/>
        <v>1692</v>
      </c>
      <c r="J9" s="46">
        <f t="shared" si="0"/>
        <v>6714</v>
      </c>
      <c r="K9" s="46">
        <f t="shared" si="0"/>
        <v>5208</v>
      </c>
      <c r="L9" s="46">
        <f t="shared" si="0"/>
        <v>1506</v>
      </c>
      <c r="M9" s="46">
        <f t="shared" si="0"/>
        <v>7129</v>
      </c>
      <c r="N9" s="46">
        <f t="shared" si="0"/>
        <v>5582</v>
      </c>
      <c r="O9" s="46">
        <f t="shared" si="0"/>
        <v>1547</v>
      </c>
      <c r="P9" s="46">
        <f t="shared" si="0"/>
        <v>2763</v>
      </c>
      <c r="Q9" s="46">
        <f t="shared" si="0"/>
        <v>1933</v>
      </c>
      <c r="R9" s="46">
        <f t="shared" si="0"/>
        <v>830</v>
      </c>
      <c r="S9" s="46">
        <f t="shared" si="0"/>
        <v>4366</v>
      </c>
      <c r="T9" s="46">
        <f t="shared" si="0"/>
        <v>3649</v>
      </c>
      <c r="U9" s="50">
        <f t="shared" si="0"/>
        <v>717</v>
      </c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</row>
    <row r="10" spans="1:97" ht="24.95" customHeight="1" x14ac:dyDescent="0.2">
      <c r="A10" s="16"/>
      <c r="B10" s="17" t="s">
        <v>29</v>
      </c>
      <c r="C10" s="18"/>
      <c r="D10" s="44">
        <v>2515</v>
      </c>
      <c r="E10" s="44" t="s">
        <v>0</v>
      </c>
      <c r="F10" s="44">
        <v>2515</v>
      </c>
      <c r="G10" s="44">
        <v>1419</v>
      </c>
      <c r="H10" s="44" t="s">
        <v>0</v>
      </c>
      <c r="I10" s="44">
        <v>1419</v>
      </c>
      <c r="J10" s="44">
        <v>1096</v>
      </c>
      <c r="K10" s="44" t="s">
        <v>0</v>
      </c>
      <c r="L10" s="44">
        <v>1096</v>
      </c>
      <c r="M10" s="44">
        <v>2716</v>
      </c>
      <c r="N10" s="44">
        <v>1476</v>
      </c>
      <c r="O10" s="44">
        <v>1240</v>
      </c>
      <c r="P10" s="44">
        <v>1441</v>
      </c>
      <c r="Q10" s="44">
        <v>752</v>
      </c>
      <c r="R10" s="44">
        <v>689</v>
      </c>
      <c r="S10" s="44">
        <v>1275</v>
      </c>
      <c r="T10" s="44">
        <v>724</v>
      </c>
      <c r="U10" s="49">
        <v>551</v>
      </c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</row>
    <row r="11" spans="1:97" ht="24.95" customHeight="1" x14ac:dyDescent="0.2">
      <c r="A11" s="16"/>
      <c r="B11" s="17" t="s">
        <v>30</v>
      </c>
      <c r="C11" s="18"/>
      <c r="D11" s="44">
        <v>1996</v>
      </c>
      <c r="E11" s="44">
        <v>1704</v>
      </c>
      <c r="F11" s="44">
        <v>292</v>
      </c>
      <c r="G11" s="44">
        <v>570</v>
      </c>
      <c r="H11" s="44">
        <v>437</v>
      </c>
      <c r="I11" s="44">
        <v>133</v>
      </c>
      <c r="J11" s="44">
        <v>1426</v>
      </c>
      <c r="K11" s="44">
        <v>1267</v>
      </c>
      <c r="L11" s="44">
        <v>159</v>
      </c>
      <c r="M11" s="44">
        <v>1400</v>
      </c>
      <c r="N11" s="44">
        <v>1267</v>
      </c>
      <c r="O11" s="44">
        <v>133</v>
      </c>
      <c r="P11" s="44">
        <v>519</v>
      </c>
      <c r="Q11" s="44">
        <v>448</v>
      </c>
      <c r="R11" s="44">
        <v>71</v>
      </c>
      <c r="S11" s="44">
        <v>881</v>
      </c>
      <c r="T11" s="44">
        <v>819</v>
      </c>
      <c r="U11" s="49">
        <v>62</v>
      </c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</row>
    <row r="12" spans="1:97" ht="24.95" customHeight="1" x14ac:dyDescent="0.2">
      <c r="A12" s="16"/>
      <c r="B12" s="17" t="s">
        <v>31</v>
      </c>
      <c r="C12" s="18"/>
      <c r="D12" s="44">
        <v>2416</v>
      </c>
      <c r="E12" s="44">
        <v>2303</v>
      </c>
      <c r="F12" s="44">
        <v>113</v>
      </c>
      <c r="G12" s="44">
        <v>279</v>
      </c>
      <c r="H12" s="44">
        <v>239</v>
      </c>
      <c r="I12" s="44">
        <v>40</v>
      </c>
      <c r="J12" s="44">
        <v>2137</v>
      </c>
      <c r="K12" s="44">
        <v>2064</v>
      </c>
      <c r="L12" s="44">
        <v>73</v>
      </c>
      <c r="M12" s="44">
        <v>1424</v>
      </c>
      <c r="N12" s="44">
        <v>1352</v>
      </c>
      <c r="O12" s="44">
        <v>72</v>
      </c>
      <c r="P12" s="44">
        <v>252</v>
      </c>
      <c r="Q12" s="44">
        <v>203</v>
      </c>
      <c r="R12" s="44">
        <v>49</v>
      </c>
      <c r="S12" s="44">
        <v>1172</v>
      </c>
      <c r="T12" s="44">
        <v>1149</v>
      </c>
      <c r="U12" s="49">
        <v>23</v>
      </c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</row>
    <row r="13" spans="1:97" ht="24.95" customHeight="1" x14ac:dyDescent="0.2">
      <c r="A13" s="16"/>
      <c r="B13" s="17" t="s">
        <v>32</v>
      </c>
      <c r="C13" s="18"/>
      <c r="D13" s="44">
        <v>1103</v>
      </c>
      <c r="E13" s="44">
        <v>923</v>
      </c>
      <c r="F13" s="44">
        <v>180</v>
      </c>
      <c r="G13" s="44">
        <v>241</v>
      </c>
      <c r="H13" s="44">
        <v>173</v>
      </c>
      <c r="I13" s="44">
        <v>68</v>
      </c>
      <c r="J13" s="44">
        <v>862</v>
      </c>
      <c r="K13" s="44">
        <v>750</v>
      </c>
      <c r="L13" s="44">
        <v>112</v>
      </c>
      <c r="M13" s="44">
        <v>685</v>
      </c>
      <c r="N13" s="44">
        <v>622</v>
      </c>
      <c r="O13" s="44">
        <v>63</v>
      </c>
      <c r="P13" s="44">
        <v>210</v>
      </c>
      <c r="Q13" s="44">
        <v>205</v>
      </c>
      <c r="R13" s="44">
        <v>5</v>
      </c>
      <c r="S13" s="44">
        <v>475</v>
      </c>
      <c r="T13" s="44">
        <v>417</v>
      </c>
      <c r="U13" s="49">
        <v>58</v>
      </c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</row>
    <row r="14" spans="1:97" ht="24.95" customHeight="1" x14ac:dyDescent="0.2">
      <c r="A14" s="16"/>
      <c r="B14" s="17" t="s">
        <v>33</v>
      </c>
      <c r="C14" s="18"/>
      <c r="D14" s="44">
        <v>677</v>
      </c>
      <c r="E14" s="44">
        <v>580</v>
      </c>
      <c r="F14" s="44">
        <v>97</v>
      </c>
      <c r="G14" s="44">
        <v>155</v>
      </c>
      <c r="H14" s="44">
        <v>124</v>
      </c>
      <c r="I14" s="44">
        <v>31</v>
      </c>
      <c r="J14" s="44">
        <v>522</v>
      </c>
      <c r="K14" s="44">
        <v>456</v>
      </c>
      <c r="L14" s="44">
        <v>66</v>
      </c>
      <c r="M14" s="44">
        <v>389</v>
      </c>
      <c r="N14" s="44">
        <v>350</v>
      </c>
      <c r="O14" s="44">
        <v>39</v>
      </c>
      <c r="P14" s="44">
        <v>155</v>
      </c>
      <c r="Q14" s="44">
        <v>139</v>
      </c>
      <c r="R14" s="44">
        <v>16</v>
      </c>
      <c r="S14" s="44">
        <v>234</v>
      </c>
      <c r="T14" s="44">
        <v>211</v>
      </c>
      <c r="U14" s="49">
        <v>23</v>
      </c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</row>
    <row r="15" spans="1:97" ht="24.95" customHeight="1" x14ac:dyDescent="0.2">
      <c r="A15" s="16"/>
      <c r="B15" s="17" t="s">
        <v>34</v>
      </c>
      <c r="C15" s="18"/>
      <c r="D15" s="44">
        <v>816</v>
      </c>
      <c r="E15" s="44">
        <v>815</v>
      </c>
      <c r="F15" s="44">
        <v>1</v>
      </c>
      <c r="G15" s="44">
        <v>145</v>
      </c>
      <c r="H15" s="44">
        <v>144</v>
      </c>
      <c r="I15" s="44">
        <v>1</v>
      </c>
      <c r="J15" s="44">
        <v>671</v>
      </c>
      <c r="K15" s="44">
        <v>671</v>
      </c>
      <c r="L15" s="44" t="s">
        <v>0</v>
      </c>
      <c r="M15" s="44">
        <v>515</v>
      </c>
      <c r="N15" s="44">
        <v>515</v>
      </c>
      <c r="O15" s="44" t="s">
        <v>0</v>
      </c>
      <c r="P15" s="44">
        <v>186</v>
      </c>
      <c r="Q15" s="44">
        <v>186</v>
      </c>
      <c r="R15" s="44" t="s">
        <v>0</v>
      </c>
      <c r="S15" s="44">
        <v>329</v>
      </c>
      <c r="T15" s="44">
        <v>329</v>
      </c>
      <c r="U15" s="49" t="s">
        <v>0</v>
      </c>
    </row>
    <row r="16" spans="1:97" ht="24.95" customHeight="1" x14ac:dyDescent="0.2">
      <c r="A16" s="16"/>
      <c r="B16" s="17"/>
      <c r="C16" s="18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9"/>
    </row>
    <row r="17" spans="1:21" ht="24.95" customHeight="1" x14ac:dyDescent="0.2">
      <c r="A17" s="56" t="s">
        <v>35</v>
      </c>
      <c r="B17" s="56"/>
      <c r="C17" s="18"/>
      <c r="D17" s="46">
        <f>SUM(D18:D21)</f>
        <v>6500</v>
      </c>
      <c r="E17" s="46">
        <f t="shared" ref="E17:U17" si="1">SUM(E18:E21)</f>
        <v>5591</v>
      </c>
      <c r="F17" s="46">
        <f t="shared" si="1"/>
        <v>909</v>
      </c>
      <c r="G17" s="46">
        <f t="shared" si="1"/>
        <v>1357</v>
      </c>
      <c r="H17" s="46">
        <f t="shared" si="1"/>
        <v>1046</v>
      </c>
      <c r="I17" s="46">
        <f t="shared" si="1"/>
        <v>311</v>
      </c>
      <c r="J17" s="46">
        <f t="shared" si="1"/>
        <v>5143</v>
      </c>
      <c r="K17" s="46">
        <f t="shared" si="1"/>
        <v>4545</v>
      </c>
      <c r="L17" s="46">
        <f t="shared" si="1"/>
        <v>598</v>
      </c>
      <c r="M17" s="46">
        <f t="shared" si="1"/>
        <v>4433</v>
      </c>
      <c r="N17" s="46">
        <f t="shared" si="1"/>
        <v>4347</v>
      </c>
      <c r="O17" s="46">
        <f t="shared" si="1"/>
        <v>86</v>
      </c>
      <c r="P17" s="46">
        <f t="shared" si="1"/>
        <v>1324</v>
      </c>
      <c r="Q17" s="46">
        <f t="shared" si="1"/>
        <v>1288</v>
      </c>
      <c r="R17" s="46">
        <f t="shared" si="1"/>
        <v>36</v>
      </c>
      <c r="S17" s="46">
        <f t="shared" si="1"/>
        <v>3109</v>
      </c>
      <c r="T17" s="46">
        <f t="shared" si="1"/>
        <v>3059</v>
      </c>
      <c r="U17" s="50">
        <f t="shared" si="1"/>
        <v>50</v>
      </c>
    </row>
    <row r="18" spans="1:21" ht="24.95" customHeight="1" x14ac:dyDescent="0.2">
      <c r="A18" s="16"/>
      <c r="B18" s="17" t="s">
        <v>2</v>
      </c>
      <c r="C18" s="18"/>
      <c r="D18" s="44">
        <v>1965</v>
      </c>
      <c r="E18" s="44">
        <v>1565</v>
      </c>
      <c r="F18" s="44">
        <v>400</v>
      </c>
      <c r="G18" s="44">
        <v>557</v>
      </c>
      <c r="H18" s="44">
        <v>399</v>
      </c>
      <c r="I18" s="44">
        <v>158</v>
      </c>
      <c r="J18" s="44">
        <v>1408</v>
      </c>
      <c r="K18" s="44">
        <v>1166</v>
      </c>
      <c r="L18" s="44">
        <v>242</v>
      </c>
      <c r="M18" s="44">
        <v>1420</v>
      </c>
      <c r="N18" s="44">
        <v>1370</v>
      </c>
      <c r="O18" s="44">
        <v>50</v>
      </c>
      <c r="P18" s="44">
        <v>399</v>
      </c>
      <c r="Q18" s="44">
        <v>383</v>
      </c>
      <c r="R18" s="44">
        <v>16</v>
      </c>
      <c r="S18" s="44">
        <v>1021</v>
      </c>
      <c r="T18" s="44">
        <v>987</v>
      </c>
      <c r="U18" s="49">
        <v>34</v>
      </c>
    </row>
    <row r="19" spans="1:21" ht="24.95" customHeight="1" x14ac:dyDescent="0.2">
      <c r="A19" s="16"/>
      <c r="B19" s="17" t="s">
        <v>3</v>
      </c>
      <c r="C19" s="18"/>
      <c r="D19" s="44">
        <v>2295</v>
      </c>
      <c r="E19" s="44">
        <v>2149</v>
      </c>
      <c r="F19" s="44">
        <v>146</v>
      </c>
      <c r="G19" s="44">
        <v>325</v>
      </c>
      <c r="H19" s="44">
        <v>286</v>
      </c>
      <c r="I19" s="44">
        <v>39</v>
      </c>
      <c r="J19" s="44">
        <v>1970</v>
      </c>
      <c r="K19" s="44">
        <v>1863</v>
      </c>
      <c r="L19" s="44">
        <v>107</v>
      </c>
      <c r="M19" s="44">
        <v>1461</v>
      </c>
      <c r="N19" s="44">
        <v>1453</v>
      </c>
      <c r="O19" s="44">
        <v>8</v>
      </c>
      <c r="P19" s="44">
        <v>457</v>
      </c>
      <c r="Q19" s="44">
        <v>450</v>
      </c>
      <c r="R19" s="44">
        <v>7</v>
      </c>
      <c r="S19" s="44">
        <v>1004</v>
      </c>
      <c r="T19" s="44">
        <v>1003</v>
      </c>
      <c r="U19" s="49">
        <v>1</v>
      </c>
    </row>
    <row r="20" spans="1:21" ht="24.95" customHeight="1" x14ac:dyDescent="0.2">
      <c r="A20" s="16"/>
      <c r="B20" s="17" t="s">
        <v>36</v>
      </c>
      <c r="C20" s="18"/>
      <c r="D20" s="44">
        <v>1693</v>
      </c>
      <c r="E20" s="44">
        <v>1422</v>
      </c>
      <c r="F20" s="44">
        <v>271</v>
      </c>
      <c r="G20" s="44">
        <v>356</v>
      </c>
      <c r="H20" s="44">
        <v>266</v>
      </c>
      <c r="I20" s="44">
        <v>90</v>
      </c>
      <c r="J20" s="44">
        <v>1337</v>
      </c>
      <c r="K20" s="44">
        <v>1156</v>
      </c>
      <c r="L20" s="44">
        <v>181</v>
      </c>
      <c r="M20" s="44">
        <v>1188</v>
      </c>
      <c r="N20" s="44">
        <v>1183</v>
      </c>
      <c r="O20" s="44">
        <v>5</v>
      </c>
      <c r="P20" s="44">
        <v>343</v>
      </c>
      <c r="Q20" s="44">
        <v>338</v>
      </c>
      <c r="R20" s="44">
        <v>5</v>
      </c>
      <c r="S20" s="44">
        <v>845</v>
      </c>
      <c r="T20" s="44">
        <v>845</v>
      </c>
      <c r="U20" s="49" t="s">
        <v>0</v>
      </c>
    </row>
    <row r="21" spans="1:21" ht="24.95" customHeight="1" x14ac:dyDescent="0.2">
      <c r="A21" s="16"/>
      <c r="B21" s="17" t="s">
        <v>37</v>
      </c>
      <c r="C21" s="18"/>
      <c r="D21" s="44">
        <v>547</v>
      </c>
      <c r="E21" s="44">
        <v>455</v>
      </c>
      <c r="F21" s="44">
        <v>92</v>
      </c>
      <c r="G21" s="44">
        <v>119</v>
      </c>
      <c r="H21" s="44">
        <v>95</v>
      </c>
      <c r="I21" s="44">
        <v>24</v>
      </c>
      <c r="J21" s="44">
        <v>428</v>
      </c>
      <c r="K21" s="44">
        <v>360</v>
      </c>
      <c r="L21" s="44">
        <v>68</v>
      </c>
      <c r="M21" s="44">
        <v>364</v>
      </c>
      <c r="N21" s="44">
        <v>341</v>
      </c>
      <c r="O21" s="44">
        <v>23</v>
      </c>
      <c r="P21" s="44">
        <v>125</v>
      </c>
      <c r="Q21" s="44">
        <v>117</v>
      </c>
      <c r="R21" s="44">
        <v>8</v>
      </c>
      <c r="S21" s="44">
        <v>239</v>
      </c>
      <c r="T21" s="44">
        <v>224</v>
      </c>
      <c r="U21" s="49">
        <v>15</v>
      </c>
    </row>
    <row r="22" spans="1:21" ht="24.95" customHeight="1" x14ac:dyDescent="0.2">
      <c r="A22" s="19"/>
      <c r="B22" s="19"/>
      <c r="C22" s="1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9"/>
    </row>
    <row r="23" spans="1:21" ht="24.95" customHeight="1" x14ac:dyDescent="0.2">
      <c r="A23" s="63" t="s">
        <v>4</v>
      </c>
      <c r="B23" s="63"/>
      <c r="C23" s="18"/>
      <c r="D23" s="46">
        <f>SUM(D24:D26)</f>
        <v>5957</v>
      </c>
      <c r="E23" s="46">
        <f t="shared" ref="E23:U23" si="2">SUM(E24:E26)</f>
        <v>1965</v>
      </c>
      <c r="F23" s="46">
        <f t="shared" si="2"/>
        <v>3992</v>
      </c>
      <c r="G23" s="46">
        <f t="shared" si="2"/>
        <v>1384</v>
      </c>
      <c r="H23" s="46">
        <f t="shared" si="2"/>
        <v>307</v>
      </c>
      <c r="I23" s="46">
        <f t="shared" si="2"/>
        <v>1077</v>
      </c>
      <c r="J23" s="46">
        <f t="shared" si="2"/>
        <v>4573</v>
      </c>
      <c r="K23" s="46">
        <f t="shared" si="2"/>
        <v>1658</v>
      </c>
      <c r="L23" s="46">
        <f t="shared" si="2"/>
        <v>2915</v>
      </c>
      <c r="M23" s="46">
        <f t="shared" si="2"/>
        <v>5538</v>
      </c>
      <c r="N23" s="46">
        <f t="shared" si="2"/>
        <v>4891</v>
      </c>
      <c r="O23" s="46">
        <f t="shared" si="2"/>
        <v>647</v>
      </c>
      <c r="P23" s="46">
        <f t="shared" si="2"/>
        <v>1919</v>
      </c>
      <c r="Q23" s="46">
        <f t="shared" si="2"/>
        <v>1623</v>
      </c>
      <c r="R23" s="46">
        <f t="shared" si="2"/>
        <v>296</v>
      </c>
      <c r="S23" s="46">
        <f t="shared" si="2"/>
        <v>3619</v>
      </c>
      <c r="T23" s="46">
        <f t="shared" si="2"/>
        <v>3268</v>
      </c>
      <c r="U23" s="50">
        <f t="shared" si="2"/>
        <v>351</v>
      </c>
    </row>
    <row r="24" spans="1:21" ht="24.95" customHeight="1" x14ac:dyDescent="0.2">
      <c r="A24" s="16"/>
      <c r="B24" s="17" t="s">
        <v>5</v>
      </c>
      <c r="C24" s="18"/>
      <c r="D24" s="44">
        <v>4160</v>
      </c>
      <c r="E24" s="44">
        <v>1163</v>
      </c>
      <c r="F24" s="44">
        <v>2997</v>
      </c>
      <c r="G24" s="44">
        <v>1033</v>
      </c>
      <c r="H24" s="44">
        <v>220</v>
      </c>
      <c r="I24" s="44">
        <v>813</v>
      </c>
      <c r="J24" s="44">
        <v>3127</v>
      </c>
      <c r="K24" s="44">
        <v>943</v>
      </c>
      <c r="L24" s="44">
        <v>2184</v>
      </c>
      <c r="M24" s="44">
        <v>4398</v>
      </c>
      <c r="N24" s="44">
        <v>4398</v>
      </c>
      <c r="O24" s="44" t="s">
        <v>0</v>
      </c>
      <c r="P24" s="44">
        <v>1403</v>
      </c>
      <c r="Q24" s="44">
        <v>1403</v>
      </c>
      <c r="R24" s="44" t="s">
        <v>0</v>
      </c>
      <c r="S24" s="44">
        <v>2995</v>
      </c>
      <c r="T24" s="44">
        <v>2995</v>
      </c>
      <c r="U24" s="49" t="s">
        <v>0</v>
      </c>
    </row>
    <row r="25" spans="1:21" ht="24.95" customHeight="1" x14ac:dyDescent="0.2">
      <c r="A25" s="16"/>
      <c r="B25" s="17" t="s">
        <v>6</v>
      </c>
      <c r="C25" s="18"/>
      <c r="D25" s="44">
        <v>636</v>
      </c>
      <c r="E25" s="44">
        <v>364</v>
      </c>
      <c r="F25" s="44">
        <v>272</v>
      </c>
      <c r="G25" s="44">
        <v>111</v>
      </c>
      <c r="H25" s="44">
        <v>29</v>
      </c>
      <c r="I25" s="44">
        <v>82</v>
      </c>
      <c r="J25" s="44">
        <v>525</v>
      </c>
      <c r="K25" s="44">
        <v>335</v>
      </c>
      <c r="L25" s="44">
        <v>190</v>
      </c>
      <c r="M25" s="44">
        <v>424</v>
      </c>
      <c r="N25" s="44">
        <v>195</v>
      </c>
      <c r="O25" s="44">
        <v>229</v>
      </c>
      <c r="P25" s="44">
        <v>196</v>
      </c>
      <c r="Q25" s="44">
        <v>87</v>
      </c>
      <c r="R25" s="44">
        <v>109</v>
      </c>
      <c r="S25" s="44">
        <v>228</v>
      </c>
      <c r="T25" s="44">
        <v>108</v>
      </c>
      <c r="U25" s="49">
        <v>120</v>
      </c>
    </row>
    <row r="26" spans="1:21" ht="24.95" customHeight="1" x14ac:dyDescent="0.2">
      <c r="A26" s="16"/>
      <c r="B26" s="17" t="s">
        <v>7</v>
      </c>
      <c r="C26" s="18"/>
      <c r="D26" s="44">
        <v>1161</v>
      </c>
      <c r="E26" s="44">
        <v>438</v>
      </c>
      <c r="F26" s="44">
        <v>723</v>
      </c>
      <c r="G26" s="44">
        <v>240</v>
      </c>
      <c r="H26" s="44">
        <v>58</v>
      </c>
      <c r="I26" s="44">
        <v>182</v>
      </c>
      <c r="J26" s="44">
        <v>921</v>
      </c>
      <c r="K26" s="44">
        <v>380</v>
      </c>
      <c r="L26" s="44">
        <v>541</v>
      </c>
      <c r="M26" s="44">
        <v>716</v>
      </c>
      <c r="N26" s="44">
        <v>298</v>
      </c>
      <c r="O26" s="44">
        <v>418</v>
      </c>
      <c r="P26" s="44">
        <v>320</v>
      </c>
      <c r="Q26" s="44">
        <v>133</v>
      </c>
      <c r="R26" s="44">
        <v>187</v>
      </c>
      <c r="S26" s="44">
        <v>396</v>
      </c>
      <c r="T26" s="44">
        <v>165</v>
      </c>
      <c r="U26" s="49">
        <v>231</v>
      </c>
    </row>
    <row r="27" spans="1:21" ht="24.95" customHeight="1" x14ac:dyDescent="0.2">
      <c r="A27" s="19"/>
      <c r="B27" s="19"/>
      <c r="C27" s="18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9"/>
    </row>
    <row r="28" spans="1:21" ht="24.95" customHeight="1" x14ac:dyDescent="0.2">
      <c r="A28" s="63" t="s">
        <v>8</v>
      </c>
      <c r="B28" s="63"/>
      <c r="C28" s="18"/>
      <c r="D28" s="46">
        <f>SUM(D29:D30)</f>
        <v>3784</v>
      </c>
      <c r="E28" s="46">
        <f t="shared" ref="E28:U28" si="3">SUM(E29:E30)</f>
        <v>3255</v>
      </c>
      <c r="F28" s="46">
        <f t="shared" si="3"/>
        <v>529</v>
      </c>
      <c r="G28" s="46">
        <f t="shared" si="3"/>
        <v>621</v>
      </c>
      <c r="H28" s="46">
        <f t="shared" si="3"/>
        <v>463</v>
      </c>
      <c r="I28" s="46">
        <f t="shared" si="3"/>
        <v>158</v>
      </c>
      <c r="J28" s="46">
        <f t="shared" si="3"/>
        <v>3163</v>
      </c>
      <c r="K28" s="46">
        <f t="shared" si="3"/>
        <v>2792</v>
      </c>
      <c r="L28" s="46">
        <f t="shared" si="3"/>
        <v>371</v>
      </c>
      <c r="M28" s="46">
        <f t="shared" si="3"/>
        <v>2217</v>
      </c>
      <c r="N28" s="46">
        <f t="shared" si="3"/>
        <v>2081</v>
      </c>
      <c r="O28" s="46">
        <f t="shared" si="3"/>
        <v>136</v>
      </c>
      <c r="P28" s="46">
        <f t="shared" si="3"/>
        <v>540</v>
      </c>
      <c r="Q28" s="46">
        <f t="shared" si="3"/>
        <v>470</v>
      </c>
      <c r="R28" s="46">
        <f t="shared" si="3"/>
        <v>70</v>
      </c>
      <c r="S28" s="46">
        <f t="shared" si="3"/>
        <v>1677</v>
      </c>
      <c r="T28" s="46">
        <f t="shared" si="3"/>
        <v>1611</v>
      </c>
      <c r="U28" s="50">
        <f t="shared" si="3"/>
        <v>66</v>
      </c>
    </row>
    <row r="29" spans="1:21" ht="24.95" customHeight="1" x14ac:dyDescent="0.2">
      <c r="A29" s="16"/>
      <c r="B29" s="17" t="s">
        <v>39</v>
      </c>
      <c r="C29" s="18"/>
      <c r="D29" s="44">
        <v>1922</v>
      </c>
      <c r="E29" s="44">
        <v>1667</v>
      </c>
      <c r="F29" s="44">
        <v>255</v>
      </c>
      <c r="G29" s="44">
        <v>283</v>
      </c>
      <c r="H29" s="44">
        <v>214</v>
      </c>
      <c r="I29" s="44">
        <v>69</v>
      </c>
      <c r="J29" s="44">
        <v>1639</v>
      </c>
      <c r="K29" s="44">
        <v>1453</v>
      </c>
      <c r="L29" s="44">
        <v>186</v>
      </c>
      <c r="M29" s="44">
        <v>814</v>
      </c>
      <c r="N29" s="44">
        <v>690</v>
      </c>
      <c r="O29" s="44">
        <v>124</v>
      </c>
      <c r="P29" s="44">
        <v>178</v>
      </c>
      <c r="Q29" s="44">
        <v>118</v>
      </c>
      <c r="R29" s="44">
        <v>60</v>
      </c>
      <c r="S29" s="44">
        <v>636</v>
      </c>
      <c r="T29" s="44">
        <v>572</v>
      </c>
      <c r="U29" s="49">
        <v>64</v>
      </c>
    </row>
    <row r="30" spans="1:21" ht="24.95" customHeight="1" x14ac:dyDescent="0.2">
      <c r="A30" s="16"/>
      <c r="B30" s="17" t="s">
        <v>38</v>
      </c>
      <c r="C30" s="18"/>
      <c r="D30" s="44">
        <v>1862</v>
      </c>
      <c r="E30" s="44">
        <v>1588</v>
      </c>
      <c r="F30" s="44">
        <v>274</v>
      </c>
      <c r="G30" s="44">
        <v>338</v>
      </c>
      <c r="H30" s="44">
        <v>249</v>
      </c>
      <c r="I30" s="44">
        <v>89</v>
      </c>
      <c r="J30" s="44">
        <v>1524</v>
      </c>
      <c r="K30" s="44">
        <v>1339</v>
      </c>
      <c r="L30" s="44">
        <v>185</v>
      </c>
      <c r="M30" s="44">
        <v>1403</v>
      </c>
      <c r="N30" s="44">
        <v>1391</v>
      </c>
      <c r="O30" s="44">
        <v>12</v>
      </c>
      <c r="P30" s="44">
        <v>362</v>
      </c>
      <c r="Q30" s="44">
        <v>352</v>
      </c>
      <c r="R30" s="44">
        <v>10</v>
      </c>
      <c r="S30" s="44">
        <v>1041</v>
      </c>
      <c r="T30" s="44">
        <v>1039</v>
      </c>
      <c r="U30" s="49">
        <v>2</v>
      </c>
    </row>
    <row r="31" spans="1:21" ht="24.95" customHeight="1" x14ac:dyDescent="0.2">
      <c r="A31" s="16"/>
      <c r="B31" s="17"/>
      <c r="C31" s="18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9"/>
    </row>
    <row r="32" spans="1:21" ht="24.95" customHeight="1" x14ac:dyDescent="0.2">
      <c r="A32" s="63" t="s">
        <v>9</v>
      </c>
      <c r="B32" s="63"/>
      <c r="C32" s="18"/>
      <c r="D32" s="46">
        <f>SUM(D33:D35)</f>
        <v>6917</v>
      </c>
      <c r="E32" s="46">
        <f t="shared" ref="E32:U32" si="4">SUM(E33:E35)</f>
        <v>3870</v>
      </c>
      <c r="F32" s="46">
        <f t="shared" si="4"/>
        <v>3047</v>
      </c>
      <c r="G32" s="46">
        <f t="shared" si="4"/>
        <v>1351</v>
      </c>
      <c r="H32" s="46">
        <f t="shared" si="4"/>
        <v>552</v>
      </c>
      <c r="I32" s="46">
        <f t="shared" si="4"/>
        <v>799</v>
      </c>
      <c r="J32" s="46">
        <f t="shared" si="4"/>
        <v>5566</v>
      </c>
      <c r="K32" s="46">
        <f t="shared" si="4"/>
        <v>3318</v>
      </c>
      <c r="L32" s="46">
        <f t="shared" si="4"/>
        <v>2248</v>
      </c>
      <c r="M32" s="46">
        <f t="shared" si="4"/>
        <v>4330</v>
      </c>
      <c r="N32" s="46">
        <f t="shared" si="4"/>
        <v>3130</v>
      </c>
      <c r="O32" s="46">
        <f t="shared" si="4"/>
        <v>1200</v>
      </c>
      <c r="P32" s="46">
        <f t="shared" si="4"/>
        <v>1404</v>
      </c>
      <c r="Q32" s="46">
        <f t="shared" si="4"/>
        <v>856</v>
      </c>
      <c r="R32" s="46">
        <f t="shared" si="4"/>
        <v>548</v>
      </c>
      <c r="S32" s="46">
        <f t="shared" si="4"/>
        <v>2926</v>
      </c>
      <c r="T32" s="46">
        <f t="shared" si="4"/>
        <v>2274</v>
      </c>
      <c r="U32" s="50">
        <f t="shared" si="4"/>
        <v>652</v>
      </c>
    </row>
    <row r="33" spans="1:21" ht="24.95" customHeight="1" x14ac:dyDescent="0.2">
      <c r="A33" s="16"/>
      <c r="B33" s="17" t="s">
        <v>10</v>
      </c>
      <c r="C33" s="18"/>
      <c r="D33" s="44">
        <v>1836</v>
      </c>
      <c r="E33" s="44">
        <v>1293</v>
      </c>
      <c r="F33" s="44">
        <v>543</v>
      </c>
      <c r="G33" s="44">
        <v>361</v>
      </c>
      <c r="H33" s="44">
        <v>175</v>
      </c>
      <c r="I33" s="44">
        <v>186</v>
      </c>
      <c r="J33" s="44">
        <v>1475</v>
      </c>
      <c r="K33" s="44">
        <v>1118</v>
      </c>
      <c r="L33" s="44">
        <v>357</v>
      </c>
      <c r="M33" s="44">
        <v>1194</v>
      </c>
      <c r="N33" s="44">
        <v>840</v>
      </c>
      <c r="O33" s="44">
        <v>354</v>
      </c>
      <c r="P33" s="44">
        <v>424</v>
      </c>
      <c r="Q33" s="44">
        <v>217</v>
      </c>
      <c r="R33" s="44">
        <v>207</v>
      </c>
      <c r="S33" s="44">
        <v>770</v>
      </c>
      <c r="T33" s="44">
        <v>623</v>
      </c>
      <c r="U33" s="49">
        <v>147</v>
      </c>
    </row>
    <row r="34" spans="1:21" ht="24.95" customHeight="1" x14ac:dyDescent="0.2">
      <c r="A34" s="16"/>
      <c r="B34" s="17" t="s">
        <v>40</v>
      </c>
      <c r="C34" s="18"/>
      <c r="D34" s="44">
        <v>1712</v>
      </c>
      <c r="E34" s="44">
        <v>1445</v>
      </c>
      <c r="F34" s="44">
        <v>267</v>
      </c>
      <c r="G34" s="44">
        <v>223</v>
      </c>
      <c r="H34" s="44">
        <v>153</v>
      </c>
      <c r="I34" s="44">
        <v>70</v>
      </c>
      <c r="J34" s="44">
        <v>1489</v>
      </c>
      <c r="K34" s="44">
        <v>1292</v>
      </c>
      <c r="L34" s="44">
        <v>197</v>
      </c>
      <c r="M34" s="44">
        <v>944</v>
      </c>
      <c r="N34" s="44">
        <v>818</v>
      </c>
      <c r="O34" s="44">
        <v>126</v>
      </c>
      <c r="P34" s="44">
        <v>211</v>
      </c>
      <c r="Q34" s="44">
        <v>160</v>
      </c>
      <c r="R34" s="44">
        <v>51</v>
      </c>
      <c r="S34" s="44">
        <v>733</v>
      </c>
      <c r="T34" s="44">
        <v>658</v>
      </c>
      <c r="U34" s="49">
        <v>75</v>
      </c>
    </row>
    <row r="35" spans="1:21" ht="24.95" customHeight="1" x14ac:dyDescent="0.2">
      <c r="A35" s="16"/>
      <c r="B35" s="17" t="s">
        <v>41</v>
      </c>
      <c r="C35" s="18"/>
      <c r="D35" s="44">
        <v>3369</v>
      </c>
      <c r="E35" s="44">
        <v>1132</v>
      </c>
      <c r="F35" s="44">
        <v>2237</v>
      </c>
      <c r="G35" s="44">
        <v>767</v>
      </c>
      <c r="H35" s="44">
        <v>224</v>
      </c>
      <c r="I35" s="44">
        <v>543</v>
      </c>
      <c r="J35" s="44">
        <v>2602</v>
      </c>
      <c r="K35" s="44">
        <v>908</v>
      </c>
      <c r="L35" s="44">
        <v>1694</v>
      </c>
      <c r="M35" s="44">
        <v>2192</v>
      </c>
      <c r="N35" s="44">
        <v>1472</v>
      </c>
      <c r="O35" s="44">
        <v>720</v>
      </c>
      <c r="P35" s="44">
        <v>769</v>
      </c>
      <c r="Q35" s="44">
        <v>479</v>
      </c>
      <c r="R35" s="44">
        <v>290</v>
      </c>
      <c r="S35" s="44">
        <v>1423</v>
      </c>
      <c r="T35" s="44">
        <v>993</v>
      </c>
      <c r="U35" s="49">
        <v>430</v>
      </c>
    </row>
    <row r="36" spans="1:21" ht="24.95" customHeight="1" x14ac:dyDescent="0.2">
      <c r="A36" s="16"/>
      <c r="B36" s="17"/>
      <c r="C36" s="18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9"/>
    </row>
    <row r="37" spans="1:21" ht="24.95" customHeight="1" x14ac:dyDescent="0.2">
      <c r="A37" s="63" t="s">
        <v>11</v>
      </c>
      <c r="B37" s="63"/>
      <c r="C37" s="18"/>
      <c r="D37" s="46">
        <f>SUM(D38:D44)</f>
        <v>13365</v>
      </c>
      <c r="E37" s="46">
        <f t="shared" ref="E37:U37" si="5">SUM(E38:E44)</f>
        <v>4927</v>
      </c>
      <c r="F37" s="46">
        <f t="shared" si="5"/>
        <v>8438</v>
      </c>
      <c r="G37" s="46">
        <f t="shared" si="5"/>
        <v>3506</v>
      </c>
      <c r="H37" s="46">
        <f t="shared" si="5"/>
        <v>1294</v>
      </c>
      <c r="I37" s="46">
        <f t="shared" si="5"/>
        <v>2212</v>
      </c>
      <c r="J37" s="46">
        <f t="shared" si="5"/>
        <v>9859</v>
      </c>
      <c r="K37" s="46">
        <f t="shared" si="5"/>
        <v>3633</v>
      </c>
      <c r="L37" s="46">
        <f t="shared" si="5"/>
        <v>6226</v>
      </c>
      <c r="M37" s="46">
        <f t="shared" si="5"/>
        <v>7946</v>
      </c>
      <c r="N37" s="46">
        <f t="shared" si="5"/>
        <v>3537</v>
      </c>
      <c r="O37" s="46">
        <f t="shared" si="5"/>
        <v>4409</v>
      </c>
      <c r="P37" s="46">
        <f t="shared" si="5"/>
        <v>3397</v>
      </c>
      <c r="Q37" s="46">
        <f t="shared" si="5"/>
        <v>1780</v>
      </c>
      <c r="R37" s="46">
        <f t="shared" si="5"/>
        <v>1617</v>
      </c>
      <c r="S37" s="46">
        <f t="shared" si="5"/>
        <v>4549</v>
      </c>
      <c r="T37" s="46">
        <f t="shared" si="5"/>
        <v>1757</v>
      </c>
      <c r="U37" s="50">
        <f t="shared" si="5"/>
        <v>2792</v>
      </c>
    </row>
    <row r="38" spans="1:21" ht="24.95" customHeight="1" x14ac:dyDescent="0.2">
      <c r="A38" s="16"/>
      <c r="B38" s="20" t="s">
        <v>42</v>
      </c>
      <c r="C38" s="21"/>
      <c r="D38" s="44">
        <v>3296</v>
      </c>
      <c r="E38" s="44">
        <v>825</v>
      </c>
      <c r="F38" s="44">
        <v>2471</v>
      </c>
      <c r="G38" s="44">
        <v>731</v>
      </c>
      <c r="H38" s="44">
        <v>241</v>
      </c>
      <c r="I38" s="44">
        <v>490</v>
      </c>
      <c r="J38" s="44">
        <v>2565</v>
      </c>
      <c r="K38" s="44">
        <v>584</v>
      </c>
      <c r="L38" s="44">
        <v>1981</v>
      </c>
      <c r="M38" s="44">
        <v>2045</v>
      </c>
      <c r="N38" s="44">
        <v>546</v>
      </c>
      <c r="O38" s="44">
        <v>1499</v>
      </c>
      <c r="P38" s="44">
        <v>756</v>
      </c>
      <c r="Q38" s="44">
        <v>265</v>
      </c>
      <c r="R38" s="44">
        <v>491</v>
      </c>
      <c r="S38" s="44">
        <v>1289</v>
      </c>
      <c r="T38" s="44">
        <v>281</v>
      </c>
      <c r="U38" s="49">
        <v>1008</v>
      </c>
    </row>
    <row r="39" spans="1:21" ht="24.95" customHeight="1" x14ac:dyDescent="0.2">
      <c r="A39" s="16"/>
      <c r="B39" s="17" t="s">
        <v>12</v>
      </c>
      <c r="C39" s="18"/>
      <c r="D39" s="44">
        <v>2297</v>
      </c>
      <c r="E39" s="44">
        <v>1079</v>
      </c>
      <c r="F39" s="44">
        <v>1218</v>
      </c>
      <c r="G39" s="44">
        <v>763</v>
      </c>
      <c r="H39" s="44">
        <v>289</v>
      </c>
      <c r="I39" s="44">
        <v>474</v>
      </c>
      <c r="J39" s="44">
        <v>1534</v>
      </c>
      <c r="K39" s="44">
        <v>790</v>
      </c>
      <c r="L39" s="44">
        <v>744</v>
      </c>
      <c r="M39" s="44">
        <v>1763</v>
      </c>
      <c r="N39" s="44">
        <v>1258</v>
      </c>
      <c r="O39" s="44">
        <v>505</v>
      </c>
      <c r="P39" s="44">
        <v>1177</v>
      </c>
      <c r="Q39" s="44">
        <v>881</v>
      </c>
      <c r="R39" s="44">
        <v>296</v>
      </c>
      <c r="S39" s="44">
        <v>586</v>
      </c>
      <c r="T39" s="44">
        <v>377</v>
      </c>
      <c r="U39" s="49">
        <v>209</v>
      </c>
    </row>
    <row r="40" spans="1:21" ht="24.95" customHeight="1" x14ac:dyDescent="0.2">
      <c r="A40" s="16"/>
      <c r="B40" s="17" t="s">
        <v>13</v>
      </c>
      <c r="C40" s="18"/>
      <c r="D40" s="44">
        <v>3256</v>
      </c>
      <c r="E40" s="44">
        <v>576</v>
      </c>
      <c r="F40" s="44">
        <v>2680</v>
      </c>
      <c r="G40" s="44">
        <v>844</v>
      </c>
      <c r="H40" s="44">
        <v>204</v>
      </c>
      <c r="I40" s="44">
        <v>640</v>
      </c>
      <c r="J40" s="44">
        <v>2412</v>
      </c>
      <c r="K40" s="44">
        <v>372</v>
      </c>
      <c r="L40" s="44">
        <v>2040</v>
      </c>
      <c r="M40" s="44">
        <v>1685</v>
      </c>
      <c r="N40" s="44">
        <v>349</v>
      </c>
      <c r="O40" s="44">
        <v>1336</v>
      </c>
      <c r="P40" s="44">
        <v>598</v>
      </c>
      <c r="Q40" s="44">
        <v>198</v>
      </c>
      <c r="R40" s="44">
        <v>400</v>
      </c>
      <c r="S40" s="44">
        <v>1087</v>
      </c>
      <c r="T40" s="44">
        <v>151</v>
      </c>
      <c r="U40" s="49">
        <v>936</v>
      </c>
    </row>
    <row r="41" spans="1:21" ht="24.95" customHeight="1" x14ac:dyDescent="0.2">
      <c r="A41" s="16"/>
      <c r="B41" s="17" t="s">
        <v>43</v>
      </c>
      <c r="C41" s="18"/>
      <c r="D41" s="44">
        <v>2019</v>
      </c>
      <c r="E41" s="44">
        <v>1269</v>
      </c>
      <c r="F41" s="44">
        <v>750</v>
      </c>
      <c r="G41" s="44">
        <v>729</v>
      </c>
      <c r="H41" s="44">
        <v>438</v>
      </c>
      <c r="I41" s="44">
        <v>291</v>
      </c>
      <c r="J41" s="44">
        <v>1290</v>
      </c>
      <c r="K41" s="44">
        <v>831</v>
      </c>
      <c r="L41" s="44">
        <v>459</v>
      </c>
      <c r="M41" s="44">
        <v>943</v>
      </c>
      <c r="N41" s="44">
        <v>556</v>
      </c>
      <c r="O41" s="44">
        <v>387</v>
      </c>
      <c r="P41" s="44">
        <v>417</v>
      </c>
      <c r="Q41" s="44">
        <v>250</v>
      </c>
      <c r="R41" s="44">
        <v>167</v>
      </c>
      <c r="S41" s="44">
        <v>526</v>
      </c>
      <c r="T41" s="44">
        <v>306</v>
      </c>
      <c r="U41" s="49">
        <v>220</v>
      </c>
    </row>
    <row r="42" spans="1:21" ht="24.95" customHeight="1" x14ac:dyDescent="0.2">
      <c r="A42" s="16"/>
      <c r="B42" s="17" t="s">
        <v>44</v>
      </c>
      <c r="C42" s="18"/>
      <c r="D42" s="44">
        <v>1653</v>
      </c>
      <c r="E42" s="44">
        <v>861</v>
      </c>
      <c r="F42" s="44">
        <v>792</v>
      </c>
      <c r="G42" s="44">
        <v>198</v>
      </c>
      <c r="H42" s="44">
        <v>61</v>
      </c>
      <c r="I42" s="44">
        <v>137</v>
      </c>
      <c r="J42" s="44">
        <v>1455</v>
      </c>
      <c r="K42" s="44">
        <v>800</v>
      </c>
      <c r="L42" s="44">
        <v>655</v>
      </c>
      <c r="M42" s="44">
        <v>992</v>
      </c>
      <c r="N42" s="44">
        <v>559</v>
      </c>
      <c r="O42" s="44">
        <v>433</v>
      </c>
      <c r="P42" s="44">
        <v>237</v>
      </c>
      <c r="Q42" s="44">
        <v>84</v>
      </c>
      <c r="R42" s="44">
        <v>153</v>
      </c>
      <c r="S42" s="44">
        <v>755</v>
      </c>
      <c r="T42" s="44">
        <v>475</v>
      </c>
      <c r="U42" s="49">
        <v>280</v>
      </c>
    </row>
    <row r="43" spans="1:21" ht="24.95" customHeight="1" x14ac:dyDescent="0.2">
      <c r="A43" s="22"/>
      <c r="B43" s="17" t="s">
        <v>14</v>
      </c>
      <c r="C43" s="23"/>
      <c r="D43" s="44">
        <v>359</v>
      </c>
      <c r="E43" s="44">
        <v>143</v>
      </c>
      <c r="F43" s="44">
        <v>216</v>
      </c>
      <c r="G43" s="44">
        <v>87</v>
      </c>
      <c r="H43" s="44">
        <v>24</v>
      </c>
      <c r="I43" s="44">
        <v>63</v>
      </c>
      <c r="J43" s="44">
        <v>272</v>
      </c>
      <c r="K43" s="44">
        <v>119</v>
      </c>
      <c r="L43" s="44">
        <v>153</v>
      </c>
      <c r="M43" s="44">
        <v>199</v>
      </c>
      <c r="N43" s="44">
        <v>100</v>
      </c>
      <c r="O43" s="44">
        <v>99</v>
      </c>
      <c r="P43" s="44">
        <v>57</v>
      </c>
      <c r="Q43" s="44">
        <v>25</v>
      </c>
      <c r="R43" s="44">
        <v>32</v>
      </c>
      <c r="S43" s="44">
        <v>142</v>
      </c>
      <c r="T43" s="44">
        <v>75</v>
      </c>
      <c r="U43" s="49">
        <v>67</v>
      </c>
    </row>
    <row r="44" spans="1:21" ht="24.95" customHeight="1" x14ac:dyDescent="0.2">
      <c r="A44" s="22"/>
      <c r="B44" s="17" t="s">
        <v>15</v>
      </c>
      <c r="C44" s="23"/>
      <c r="D44" s="44">
        <v>485</v>
      </c>
      <c r="E44" s="44">
        <v>174</v>
      </c>
      <c r="F44" s="44">
        <v>311</v>
      </c>
      <c r="G44" s="44">
        <v>154</v>
      </c>
      <c r="H44" s="44">
        <v>37</v>
      </c>
      <c r="I44" s="44">
        <v>117</v>
      </c>
      <c r="J44" s="44">
        <v>331</v>
      </c>
      <c r="K44" s="44">
        <v>137</v>
      </c>
      <c r="L44" s="44">
        <v>194</v>
      </c>
      <c r="M44" s="44">
        <v>319</v>
      </c>
      <c r="N44" s="44">
        <v>169</v>
      </c>
      <c r="O44" s="44">
        <v>150</v>
      </c>
      <c r="P44" s="44">
        <v>155</v>
      </c>
      <c r="Q44" s="44">
        <v>77</v>
      </c>
      <c r="R44" s="44">
        <v>78</v>
      </c>
      <c r="S44" s="44">
        <v>164</v>
      </c>
      <c r="T44" s="44">
        <v>92</v>
      </c>
      <c r="U44" s="49">
        <v>72</v>
      </c>
    </row>
    <row r="45" spans="1:21" ht="24.95" customHeight="1" x14ac:dyDescent="0.2">
      <c r="A45" s="16"/>
      <c r="B45" s="17"/>
      <c r="C45" s="18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9"/>
    </row>
    <row r="46" spans="1:21" ht="24.95" customHeight="1" x14ac:dyDescent="0.2">
      <c r="A46" s="63" t="s">
        <v>16</v>
      </c>
      <c r="B46" s="63"/>
      <c r="C46" s="18"/>
      <c r="D46" s="46">
        <f>SUM(D47:D51)</f>
        <v>10174</v>
      </c>
      <c r="E46" s="46">
        <f t="shared" ref="E46:U46" si="6">SUM(E47:E51)</f>
        <v>5071</v>
      </c>
      <c r="F46" s="46">
        <f t="shared" si="6"/>
        <v>5103</v>
      </c>
      <c r="G46" s="46">
        <f t="shared" si="6"/>
        <v>3282</v>
      </c>
      <c r="H46" s="46">
        <f t="shared" si="6"/>
        <v>1150</v>
      </c>
      <c r="I46" s="46">
        <f t="shared" si="6"/>
        <v>2132</v>
      </c>
      <c r="J46" s="46">
        <f t="shared" si="6"/>
        <v>6892</v>
      </c>
      <c r="K46" s="46">
        <f t="shared" si="6"/>
        <v>3921</v>
      </c>
      <c r="L46" s="46">
        <f t="shared" si="6"/>
        <v>2971</v>
      </c>
      <c r="M46" s="46">
        <f t="shared" si="6"/>
        <v>5747</v>
      </c>
      <c r="N46" s="46">
        <f t="shared" si="6"/>
        <v>3325</v>
      </c>
      <c r="O46" s="46">
        <f t="shared" si="6"/>
        <v>2422</v>
      </c>
      <c r="P46" s="46">
        <f t="shared" si="6"/>
        <v>2621</v>
      </c>
      <c r="Q46" s="46">
        <f t="shared" si="6"/>
        <v>1257</v>
      </c>
      <c r="R46" s="46">
        <f t="shared" si="6"/>
        <v>1364</v>
      </c>
      <c r="S46" s="46">
        <f t="shared" si="6"/>
        <v>3126</v>
      </c>
      <c r="T46" s="46">
        <f t="shared" si="6"/>
        <v>2068</v>
      </c>
      <c r="U46" s="50">
        <f t="shared" si="6"/>
        <v>1058</v>
      </c>
    </row>
    <row r="47" spans="1:21" ht="24.95" customHeight="1" x14ac:dyDescent="0.2">
      <c r="A47" s="16"/>
      <c r="B47" s="17" t="s">
        <v>17</v>
      </c>
      <c r="C47" s="18"/>
      <c r="D47" s="44">
        <v>4836</v>
      </c>
      <c r="E47" s="44">
        <v>1987</v>
      </c>
      <c r="F47" s="44">
        <v>2849</v>
      </c>
      <c r="G47" s="44">
        <v>1723</v>
      </c>
      <c r="H47" s="44">
        <v>383</v>
      </c>
      <c r="I47" s="44">
        <v>1340</v>
      </c>
      <c r="J47" s="44">
        <v>3113</v>
      </c>
      <c r="K47" s="44">
        <v>1604</v>
      </c>
      <c r="L47" s="44">
        <v>1509</v>
      </c>
      <c r="M47" s="44">
        <v>2546</v>
      </c>
      <c r="N47" s="44">
        <v>1191</v>
      </c>
      <c r="O47" s="44">
        <v>1355</v>
      </c>
      <c r="P47" s="44">
        <v>1342</v>
      </c>
      <c r="Q47" s="44">
        <v>472</v>
      </c>
      <c r="R47" s="44">
        <v>870</v>
      </c>
      <c r="S47" s="44">
        <v>1204</v>
      </c>
      <c r="T47" s="44">
        <v>719</v>
      </c>
      <c r="U47" s="49">
        <v>485</v>
      </c>
    </row>
    <row r="48" spans="1:21" ht="24.95" customHeight="1" x14ac:dyDescent="0.2">
      <c r="A48" s="16"/>
      <c r="B48" s="17" t="s">
        <v>18</v>
      </c>
      <c r="C48" s="18"/>
      <c r="D48" s="44">
        <v>2120</v>
      </c>
      <c r="E48" s="44">
        <v>1123</v>
      </c>
      <c r="F48" s="44">
        <v>997</v>
      </c>
      <c r="G48" s="44">
        <v>674</v>
      </c>
      <c r="H48" s="44">
        <v>343</v>
      </c>
      <c r="I48" s="44">
        <v>331</v>
      </c>
      <c r="J48" s="44">
        <v>1446</v>
      </c>
      <c r="K48" s="44">
        <v>780</v>
      </c>
      <c r="L48" s="44">
        <v>666</v>
      </c>
      <c r="M48" s="44">
        <v>1328</v>
      </c>
      <c r="N48" s="44">
        <v>799</v>
      </c>
      <c r="O48" s="44">
        <v>529</v>
      </c>
      <c r="P48" s="44">
        <v>672</v>
      </c>
      <c r="Q48" s="44">
        <v>394</v>
      </c>
      <c r="R48" s="44">
        <v>278</v>
      </c>
      <c r="S48" s="44">
        <v>656</v>
      </c>
      <c r="T48" s="44">
        <v>405</v>
      </c>
      <c r="U48" s="49">
        <v>251</v>
      </c>
    </row>
    <row r="49" spans="1:96" ht="24.95" customHeight="1" x14ac:dyDescent="0.2">
      <c r="A49" s="16"/>
      <c r="B49" s="17" t="s">
        <v>45</v>
      </c>
      <c r="C49" s="18"/>
      <c r="D49" s="44">
        <v>944</v>
      </c>
      <c r="E49" s="44">
        <v>524</v>
      </c>
      <c r="F49" s="44">
        <v>420</v>
      </c>
      <c r="G49" s="44">
        <v>288</v>
      </c>
      <c r="H49" s="44">
        <v>125</v>
      </c>
      <c r="I49" s="44">
        <v>163</v>
      </c>
      <c r="J49" s="44">
        <v>656</v>
      </c>
      <c r="K49" s="44">
        <v>399</v>
      </c>
      <c r="L49" s="44">
        <v>257</v>
      </c>
      <c r="M49" s="44">
        <v>507</v>
      </c>
      <c r="N49" s="44">
        <v>364</v>
      </c>
      <c r="O49" s="44">
        <v>143</v>
      </c>
      <c r="P49" s="44">
        <v>143</v>
      </c>
      <c r="Q49" s="44">
        <v>123</v>
      </c>
      <c r="R49" s="44">
        <v>20</v>
      </c>
      <c r="S49" s="44">
        <v>364</v>
      </c>
      <c r="T49" s="44">
        <v>241</v>
      </c>
      <c r="U49" s="49">
        <v>123</v>
      </c>
    </row>
    <row r="50" spans="1:96" ht="24.95" customHeight="1" x14ac:dyDescent="0.2">
      <c r="A50" s="16"/>
      <c r="B50" s="17" t="s">
        <v>46</v>
      </c>
      <c r="C50" s="18"/>
      <c r="D50" s="44">
        <v>843</v>
      </c>
      <c r="E50" s="44">
        <v>611</v>
      </c>
      <c r="F50" s="44">
        <v>232</v>
      </c>
      <c r="G50" s="44">
        <v>174</v>
      </c>
      <c r="H50" s="44">
        <v>111</v>
      </c>
      <c r="I50" s="44">
        <v>63</v>
      </c>
      <c r="J50" s="44">
        <v>669</v>
      </c>
      <c r="K50" s="44">
        <v>500</v>
      </c>
      <c r="L50" s="44">
        <v>169</v>
      </c>
      <c r="M50" s="44">
        <v>522</v>
      </c>
      <c r="N50" s="44">
        <v>431</v>
      </c>
      <c r="O50" s="44">
        <v>91</v>
      </c>
      <c r="P50" s="44">
        <v>171</v>
      </c>
      <c r="Q50" s="44">
        <v>135</v>
      </c>
      <c r="R50" s="44">
        <v>36</v>
      </c>
      <c r="S50" s="44">
        <v>351</v>
      </c>
      <c r="T50" s="44">
        <v>296</v>
      </c>
      <c r="U50" s="49">
        <v>55</v>
      </c>
    </row>
    <row r="51" spans="1:96" ht="24.95" customHeight="1" x14ac:dyDescent="0.2">
      <c r="A51" s="16"/>
      <c r="B51" s="17" t="s">
        <v>47</v>
      </c>
      <c r="C51" s="18"/>
      <c r="D51" s="44">
        <v>1431</v>
      </c>
      <c r="E51" s="44">
        <v>826</v>
      </c>
      <c r="F51" s="44">
        <v>605</v>
      </c>
      <c r="G51" s="44">
        <v>423</v>
      </c>
      <c r="H51" s="44">
        <v>188</v>
      </c>
      <c r="I51" s="44">
        <v>235</v>
      </c>
      <c r="J51" s="44">
        <v>1008</v>
      </c>
      <c r="K51" s="44">
        <v>638</v>
      </c>
      <c r="L51" s="44">
        <v>370</v>
      </c>
      <c r="M51" s="44">
        <v>844</v>
      </c>
      <c r="N51" s="44">
        <v>540</v>
      </c>
      <c r="O51" s="44">
        <v>304</v>
      </c>
      <c r="P51" s="44">
        <v>293</v>
      </c>
      <c r="Q51" s="44">
        <v>133</v>
      </c>
      <c r="R51" s="44">
        <v>160</v>
      </c>
      <c r="S51" s="44">
        <v>551</v>
      </c>
      <c r="T51" s="44">
        <v>407</v>
      </c>
      <c r="U51" s="49">
        <v>144</v>
      </c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</row>
    <row r="52" spans="1:96" ht="24.95" customHeight="1" x14ac:dyDescent="0.2">
      <c r="A52" s="16"/>
      <c r="B52" s="17"/>
      <c r="C52" s="18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9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</row>
    <row r="53" spans="1:96" ht="24.95" customHeight="1" x14ac:dyDescent="0.2">
      <c r="A53" s="63" t="s">
        <v>48</v>
      </c>
      <c r="B53" s="63"/>
      <c r="C53" s="18"/>
      <c r="D53" s="46">
        <f>SUM(D54:D56)</f>
        <v>9054</v>
      </c>
      <c r="E53" s="46">
        <f t="shared" ref="E53:U53" si="7">SUM(E54:E56)</f>
        <v>5880</v>
      </c>
      <c r="F53" s="46">
        <f t="shared" si="7"/>
        <v>3174</v>
      </c>
      <c r="G53" s="46">
        <f t="shared" si="7"/>
        <v>1294</v>
      </c>
      <c r="H53" s="46">
        <f t="shared" si="7"/>
        <v>645</v>
      </c>
      <c r="I53" s="46">
        <f t="shared" si="7"/>
        <v>649</v>
      </c>
      <c r="J53" s="46">
        <f t="shared" si="7"/>
        <v>7760</v>
      </c>
      <c r="K53" s="46">
        <f t="shared" si="7"/>
        <v>5235</v>
      </c>
      <c r="L53" s="46">
        <f t="shared" si="7"/>
        <v>2525</v>
      </c>
      <c r="M53" s="46">
        <f t="shared" si="7"/>
        <v>4524</v>
      </c>
      <c r="N53" s="46">
        <f t="shared" si="7"/>
        <v>3270</v>
      </c>
      <c r="O53" s="46">
        <f t="shared" si="7"/>
        <v>1254</v>
      </c>
      <c r="P53" s="46">
        <f t="shared" si="7"/>
        <v>1219</v>
      </c>
      <c r="Q53" s="46">
        <f t="shared" si="7"/>
        <v>729</v>
      </c>
      <c r="R53" s="46">
        <f t="shared" si="7"/>
        <v>490</v>
      </c>
      <c r="S53" s="46">
        <f t="shared" si="7"/>
        <v>3305</v>
      </c>
      <c r="T53" s="46">
        <f t="shared" si="7"/>
        <v>2541</v>
      </c>
      <c r="U53" s="50">
        <f t="shared" si="7"/>
        <v>764</v>
      </c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</row>
    <row r="54" spans="1:96" ht="24.95" customHeight="1" x14ac:dyDescent="0.2">
      <c r="A54" s="16"/>
      <c r="B54" s="17" t="s">
        <v>49</v>
      </c>
      <c r="C54" s="18"/>
      <c r="D54" s="44">
        <v>1493</v>
      </c>
      <c r="E54" s="44">
        <v>777</v>
      </c>
      <c r="F54" s="44">
        <v>716</v>
      </c>
      <c r="G54" s="44">
        <v>330</v>
      </c>
      <c r="H54" s="44">
        <v>158</v>
      </c>
      <c r="I54" s="44">
        <v>172</v>
      </c>
      <c r="J54" s="44">
        <v>1163</v>
      </c>
      <c r="K54" s="44">
        <v>619</v>
      </c>
      <c r="L54" s="44">
        <v>544</v>
      </c>
      <c r="M54" s="44">
        <v>776</v>
      </c>
      <c r="N54" s="44">
        <v>505</v>
      </c>
      <c r="O54" s="44">
        <v>271</v>
      </c>
      <c r="P54" s="44">
        <v>292</v>
      </c>
      <c r="Q54" s="44">
        <v>182</v>
      </c>
      <c r="R54" s="44">
        <v>110</v>
      </c>
      <c r="S54" s="44">
        <v>484</v>
      </c>
      <c r="T54" s="44">
        <v>323</v>
      </c>
      <c r="U54" s="49">
        <v>161</v>
      </c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</row>
    <row r="55" spans="1:96" ht="24.95" customHeight="1" x14ac:dyDescent="0.2">
      <c r="A55" s="16"/>
      <c r="B55" s="17" t="s">
        <v>50</v>
      </c>
      <c r="C55" s="18"/>
      <c r="D55" s="44">
        <v>5141</v>
      </c>
      <c r="E55" s="44">
        <v>2888</v>
      </c>
      <c r="F55" s="44">
        <v>2253</v>
      </c>
      <c r="G55" s="44">
        <v>612</v>
      </c>
      <c r="H55" s="44">
        <v>205</v>
      </c>
      <c r="I55" s="44">
        <v>407</v>
      </c>
      <c r="J55" s="44">
        <v>4529</v>
      </c>
      <c r="K55" s="44">
        <v>2683</v>
      </c>
      <c r="L55" s="44">
        <v>1846</v>
      </c>
      <c r="M55" s="44">
        <v>2454</v>
      </c>
      <c r="N55" s="44">
        <v>1573</v>
      </c>
      <c r="O55" s="44">
        <v>881</v>
      </c>
      <c r="P55" s="44">
        <v>669</v>
      </c>
      <c r="Q55" s="44">
        <v>337</v>
      </c>
      <c r="R55" s="44">
        <v>332</v>
      </c>
      <c r="S55" s="44">
        <v>1785</v>
      </c>
      <c r="T55" s="44">
        <v>1236</v>
      </c>
      <c r="U55" s="49">
        <v>549</v>
      </c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</row>
    <row r="56" spans="1:96" ht="24.95" customHeight="1" x14ac:dyDescent="0.2">
      <c r="A56" s="16"/>
      <c r="B56" s="17" t="s">
        <v>51</v>
      </c>
      <c r="C56" s="18"/>
      <c r="D56" s="44">
        <v>2420</v>
      </c>
      <c r="E56" s="44">
        <v>2215</v>
      </c>
      <c r="F56" s="44">
        <v>205</v>
      </c>
      <c r="G56" s="44">
        <v>352</v>
      </c>
      <c r="H56" s="44">
        <v>282</v>
      </c>
      <c r="I56" s="44">
        <v>70</v>
      </c>
      <c r="J56" s="44">
        <v>2068</v>
      </c>
      <c r="K56" s="44">
        <v>1933</v>
      </c>
      <c r="L56" s="44">
        <v>135</v>
      </c>
      <c r="M56" s="44">
        <v>1294</v>
      </c>
      <c r="N56" s="44">
        <v>1192</v>
      </c>
      <c r="O56" s="44">
        <v>102</v>
      </c>
      <c r="P56" s="44">
        <v>258</v>
      </c>
      <c r="Q56" s="44">
        <v>210</v>
      </c>
      <c r="R56" s="44">
        <v>48</v>
      </c>
      <c r="S56" s="44">
        <v>1036</v>
      </c>
      <c r="T56" s="44">
        <v>982</v>
      </c>
      <c r="U56" s="49">
        <v>54</v>
      </c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</row>
    <row r="57" spans="1:96" ht="24.95" customHeight="1" x14ac:dyDescent="0.2">
      <c r="A57" s="16"/>
      <c r="B57" s="17"/>
      <c r="C57" s="18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9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</row>
    <row r="58" spans="1:96" ht="24.95" customHeight="1" x14ac:dyDescent="0.2">
      <c r="A58" s="63" t="s">
        <v>52</v>
      </c>
      <c r="B58" s="63"/>
      <c r="C58" s="18"/>
      <c r="D58" s="46">
        <f>SUM(D59:D62)</f>
        <v>7143</v>
      </c>
      <c r="E58" s="46">
        <f t="shared" ref="E58:U58" si="8">SUM(E59:E62)</f>
        <v>4726</v>
      </c>
      <c r="F58" s="46">
        <f t="shared" si="8"/>
        <v>2417</v>
      </c>
      <c r="G58" s="46">
        <f t="shared" si="8"/>
        <v>1447</v>
      </c>
      <c r="H58" s="46">
        <f t="shared" si="8"/>
        <v>810</v>
      </c>
      <c r="I58" s="46">
        <f t="shared" si="8"/>
        <v>637</v>
      </c>
      <c r="J58" s="46">
        <f t="shared" si="8"/>
        <v>5696</v>
      </c>
      <c r="K58" s="46">
        <f t="shared" si="8"/>
        <v>3916</v>
      </c>
      <c r="L58" s="46">
        <f t="shared" si="8"/>
        <v>1780</v>
      </c>
      <c r="M58" s="46">
        <f t="shared" si="8"/>
        <v>3865</v>
      </c>
      <c r="N58" s="46">
        <f t="shared" si="8"/>
        <v>2862</v>
      </c>
      <c r="O58" s="46">
        <f t="shared" si="8"/>
        <v>1003</v>
      </c>
      <c r="P58" s="46">
        <f t="shared" si="8"/>
        <v>1394</v>
      </c>
      <c r="Q58" s="46">
        <f t="shared" si="8"/>
        <v>973</v>
      </c>
      <c r="R58" s="46">
        <f t="shared" si="8"/>
        <v>421</v>
      </c>
      <c r="S58" s="46">
        <f t="shared" si="8"/>
        <v>2471</v>
      </c>
      <c r="T58" s="46">
        <f t="shared" si="8"/>
        <v>1889</v>
      </c>
      <c r="U58" s="50">
        <f t="shared" si="8"/>
        <v>582</v>
      </c>
      <c r="V58" s="38"/>
      <c r="W58" s="38"/>
      <c r="X58" s="38"/>
      <c r="Y58" s="38"/>
      <c r="Z58" s="38"/>
      <c r="AA58" s="38"/>
      <c r="AB58" s="38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</row>
    <row r="59" spans="1:96" ht="24.95" customHeight="1" x14ac:dyDescent="0.2">
      <c r="A59" s="16"/>
      <c r="B59" s="17" t="s">
        <v>19</v>
      </c>
      <c r="C59" s="18"/>
      <c r="D59" s="44">
        <v>1655</v>
      </c>
      <c r="E59" s="44">
        <v>666</v>
      </c>
      <c r="F59" s="44">
        <v>989</v>
      </c>
      <c r="G59" s="44">
        <v>307</v>
      </c>
      <c r="H59" s="44">
        <v>102</v>
      </c>
      <c r="I59" s="44">
        <v>205</v>
      </c>
      <c r="J59" s="44">
        <v>1348</v>
      </c>
      <c r="K59" s="44">
        <v>564</v>
      </c>
      <c r="L59" s="44">
        <v>784</v>
      </c>
      <c r="M59" s="44">
        <v>780</v>
      </c>
      <c r="N59" s="44">
        <v>469</v>
      </c>
      <c r="O59" s="44">
        <v>311</v>
      </c>
      <c r="P59" s="44">
        <v>287</v>
      </c>
      <c r="Q59" s="44">
        <v>179</v>
      </c>
      <c r="R59" s="44">
        <v>108</v>
      </c>
      <c r="S59" s="44">
        <v>493</v>
      </c>
      <c r="T59" s="44">
        <v>290</v>
      </c>
      <c r="U59" s="49">
        <v>203</v>
      </c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</row>
    <row r="60" spans="1:96" ht="24.95" customHeight="1" x14ac:dyDescent="0.2">
      <c r="A60" s="16"/>
      <c r="B60" s="17" t="s">
        <v>53</v>
      </c>
      <c r="C60" s="18"/>
      <c r="D60" s="44">
        <v>2069</v>
      </c>
      <c r="E60" s="44">
        <v>1287</v>
      </c>
      <c r="F60" s="44">
        <v>782</v>
      </c>
      <c r="G60" s="44">
        <v>545</v>
      </c>
      <c r="H60" s="44">
        <v>294</v>
      </c>
      <c r="I60" s="44">
        <v>251</v>
      </c>
      <c r="J60" s="44">
        <v>1524</v>
      </c>
      <c r="K60" s="44">
        <v>993</v>
      </c>
      <c r="L60" s="44">
        <v>531</v>
      </c>
      <c r="M60" s="44">
        <v>1208</v>
      </c>
      <c r="N60" s="44">
        <v>825</v>
      </c>
      <c r="O60" s="44">
        <v>383</v>
      </c>
      <c r="P60" s="44">
        <v>516</v>
      </c>
      <c r="Q60" s="44">
        <v>316</v>
      </c>
      <c r="R60" s="44">
        <v>200</v>
      </c>
      <c r="S60" s="44">
        <v>692</v>
      </c>
      <c r="T60" s="44">
        <v>509</v>
      </c>
      <c r="U60" s="49">
        <v>183</v>
      </c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</row>
    <row r="61" spans="1:96" ht="24.95" customHeight="1" x14ac:dyDescent="0.2">
      <c r="A61" s="16"/>
      <c r="B61" s="17" t="s">
        <v>54</v>
      </c>
      <c r="C61" s="18"/>
      <c r="D61" s="44">
        <v>2623</v>
      </c>
      <c r="E61" s="44">
        <v>2133</v>
      </c>
      <c r="F61" s="44">
        <v>490</v>
      </c>
      <c r="G61" s="44">
        <v>425</v>
      </c>
      <c r="H61" s="44">
        <v>287</v>
      </c>
      <c r="I61" s="44">
        <v>138</v>
      </c>
      <c r="J61" s="44">
        <v>2198</v>
      </c>
      <c r="K61" s="44">
        <v>1846</v>
      </c>
      <c r="L61" s="44">
        <v>352</v>
      </c>
      <c r="M61" s="44">
        <v>1425</v>
      </c>
      <c r="N61" s="44">
        <v>1182</v>
      </c>
      <c r="O61" s="44">
        <v>243</v>
      </c>
      <c r="P61" s="44">
        <v>464</v>
      </c>
      <c r="Q61" s="44">
        <v>359</v>
      </c>
      <c r="R61" s="44">
        <v>105</v>
      </c>
      <c r="S61" s="44">
        <v>961</v>
      </c>
      <c r="T61" s="44">
        <v>823</v>
      </c>
      <c r="U61" s="49">
        <v>138</v>
      </c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</row>
    <row r="62" spans="1:96" ht="24.95" customHeight="1" x14ac:dyDescent="0.2">
      <c r="A62" s="16"/>
      <c r="B62" s="17" t="s">
        <v>20</v>
      </c>
      <c r="C62" s="18"/>
      <c r="D62" s="44">
        <v>796</v>
      </c>
      <c r="E62" s="44">
        <v>640</v>
      </c>
      <c r="F62" s="44">
        <v>156</v>
      </c>
      <c r="G62" s="44">
        <v>170</v>
      </c>
      <c r="H62" s="44">
        <v>127</v>
      </c>
      <c r="I62" s="44">
        <v>43</v>
      </c>
      <c r="J62" s="44">
        <v>626</v>
      </c>
      <c r="K62" s="44">
        <v>513</v>
      </c>
      <c r="L62" s="44">
        <v>113</v>
      </c>
      <c r="M62" s="44">
        <v>452</v>
      </c>
      <c r="N62" s="44">
        <v>386</v>
      </c>
      <c r="O62" s="44">
        <v>66</v>
      </c>
      <c r="P62" s="44">
        <v>127</v>
      </c>
      <c r="Q62" s="44">
        <v>119</v>
      </c>
      <c r="R62" s="44">
        <v>8</v>
      </c>
      <c r="S62" s="44">
        <v>325</v>
      </c>
      <c r="T62" s="44">
        <v>267</v>
      </c>
      <c r="U62" s="49">
        <v>58</v>
      </c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</row>
    <row r="63" spans="1:96" ht="24.95" customHeight="1" x14ac:dyDescent="0.2">
      <c r="A63" s="16"/>
      <c r="B63" s="17"/>
      <c r="C63" s="18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9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</row>
    <row r="64" spans="1:96" ht="24.95" customHeight="1" x14ac:dyDescent="0.2">
      <c r="A64" s="63" t="s">
        <v>21</v>
      </c>
      <c r="B64" s="63"/>
      <c r="C64" s="18"/>
      <c r="D64" s="46">
        <f>SUM(D65:D67)</f>
        <v>8531</v>
      </c>
      <c r="E64" s="46">
        <f t="shared" ref="E64:U64" si="9">SUM(E65:E67)</f>
        <v>4600</v>
      </c>
      <c r="F64" s="46">
        <f t="shared" si="9"/>
        <v>3931</v>
      </c>
      <c r="G64" s="46">
        <f t="shared" si="9"/>
        <v>974</v>
      </c>
      <c r="H64" s="46">
        <f t="shared" si="9"/>
        <v>344</v>
      </c>
      <c r="I64" s="46">
        <f t="shared" si="9"/>
        <v>630</v>
      </c>
      <c r="J64" s="46">
        <f t="shared" si="9"/>
        <v>7557</v>
      </c>
      <c r="K64" s="46">
        <f t="shared" si="9"/>
        <v>4256</v>
      </c>
      <c r="L64" s="46">
        <f t="shared" si="9"/>
        <v>3301</v>
      </c>
      <c r="M64" s="46">
        <f t="shared" si="9"/>
        <v>6127</v>
      </c>
      <c r="N64" s="46">
        <f t="shared" si="9"/>
        <v>1823</v>
      </c>
      <c r="O64" s="46">
        <f t="shared" si="9"/>
        <v>4304</v>
      </c>
      <c r="P64" s="46">
        <f t="shared" si="9"/>
        <v>1492</v>
      </c>
      <c r="Q64" s="46">
        <f t="shared" si="9"/>
        <v>704</v>
      </c>
      <c r="R64" s="46">
        <f t="shared" si="9"/>
        <v>788</v>
      </c>
      <c r="S64" s="46">
        <f t="shared" si="9"/>
        <v>4635</v>
      </c>
      <c r="T64" s="46">
        <f t="shared" si="9"/>
        <v>1119</v>
      </c>
      <c r="U64" s="50">
        <f t="shared" si="9"/>
        <v>3516</v>
      </c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</row>
    <row r="65" spans="1:96" ht="24.95" customHeight="1" x14ac:dyDescent="0.2">
      <c r="A65" s="16"/>
      <c r="B65" s="17" t="s">
        <v>22</v>
      </c>
      <c r="C65" s="18"/>
      <c r="D65" s="44">
        <v>6638</v>
      </c>
      <c r="E65" s="44">
        <v>3090</v>
      </c>
      <c r="F65" s="44">
        <v>3548</v>
      </c>
      <c r="G65" s="44">
        <v>752</v>
      </c>
      <c r="H65" s="44">
        <v>213</v>
      </c>
      <c r="I65" s="44">
        <v>539</v>
      </c>
      <c r="J65" s="44">
        <v>5886</v>
      </c>
      <c r="K65" s="44">
        <v>2877</v>
      </c>
      <c r="L65" s="44">
        <v>3009</v>
      </c>
      <c r="M65" s="44">
        <v>5025</v>
      </c>
      <c r="N65" s="44">
        <v>1203</v>
      </c>
      <c r="O65" s="44">
        <v>3822</v>
      </c>
      <c r="P65" s="44">
        <v>1226</v>
      </c>
      <c r="Q65" s="44">
        <v>532</v>
      </c>
      <c r="R65" s="44">
        <v>694</v>
      </c>
      <c r="S65" s="44">
        <v>3799</v>
      </c>
      <c r="T65" s="44">
        <v>671</v>
      </c>
      <c r="U65" s="49">
        <v>3128</v>
      </c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</row>
    <row r="66" spans="1:96" ht="24.95" customHeight="1" x14ac:dyDescent="0.2">
      <c r="A66" s="16"/>
      <c r="B66" s="17" t="s">
        <v>23</v>
      </c>
      <c r="C66" s="18"/>
      <c r="D66" s="44">
        <v>518</v>
      </c>
      <c r="E66" s="44">
        <v>438</v>
      </c>
      <c r="F66" s="44">
        <v>80</v>
      </c>
      <c r="G66" s="44">
        <v>67</v>
      </c>
      <c r="H66" s="44">
        <v>54</v>
      </c>
      <c r="I66" s="44">
        <v>13</v>
      </c>
      <c r="J66" s="44">
        <v>451</v>
      </c>
      <c r="K66" s="44">
        <v>384</v>
      </c>
      <c r="L66" s="44">
        <v>67</v>
      </c>
      <c r="M66" s="44">
        <v>252</v>
      </c>
      <c r="N66" s="44">
        <v>252</v>
      </c>
      <c r="O66" s="44" t="s">
        <v>0</v>
      </c>
      <c r="P66" s="44">
        <v>71</v>
      </c>
      <c r="Q66" s="44">
        <v>71</v>
      </c>
      <c r="R66" s="44" t="s">
        <v>0</v>
      </c>
      <c r="S66" s="44">
        <v>181</v>
      </c>
      <c r="T66" s="44">
        <v>181</v>
      </c>
      <c r="U66" s="49" t="s">
        <v>0</v>
      </c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</row>
    <row r="67" spans="1:96" ht="24.95" customHeight="1" x14ac:dyDescent="0.2">
      <c r="A67" s="16"/>
      <c r="B67" s="17" t="s">
        <v>24</v>
      </c>
      <c r="C67" s="18"/>
      <c r="D67" s="44">
        <v>1375</v>
      </c>
      <c r="E67" s="44">
        <v>1072</v>
      </c>
      <c r="F67" s="44">
        <v>303</v>
      </c>
      <c r="G67" s="44">
        <v>155</v>
      </c>
      <c r="H67" s="44">
        <v>77</v>
      </c>
      <c r="I67" s="44">
        <v>78</v>
      </c>
      <c r="J67" s="44">
        <v>1220</v>
      </c>
      <c r="K67" s="44">
        <v>995</v>
      </c>
      <c r="L67" s="44">
        <v>225</v>
      </c>
      <c r="M67" s="44">
        <v>850</v>
      </c>
      <c r="N67" s="44">
        <v>368</v>
      </c>
      <c r="O67" s="44">
        <v>482</v>
      </c>
      <c r="P67" s="44">
        <v>195</v>
      </c>
      <c r="Q67" s="44">
        <v>101</v>
      </c>
      <c r="R67" s="44">
        <v>94</v>
      </c>
      <c r="S67" s="44">
        <v>655</v>
      </c>
      <c r="T67" s="44">
        <v>267</v>
      </c>
      <c r="U67" s="49">
        <v>388</v>
      </c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</row>
    <row r="68" spans="1:96" ht="24.95" customHeight="1" x14ac:dyDescent="0.2">
      <c r="A68" s="16"/>
      <c r="B68" s="17"/>
      <c r="C68" s="18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9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</row>
    <row r="69" spans="1:96" ht="24.95" customHeight="1" x14ac:dyDescent="0.2">
      <c r="A69" s="63" t="s">
        <v>25</v>
      </c>
      <c r="B69" s="63"/>
      <c r="C69" s="18"/>
      <c r="D69" s="46">
        <f>SUM(D70:D71)</f>
        <v>12526</v>
      </c>
      <c r="E69" s="46">
        <f t="shared" ref="E69:U69" si="10">SUM(E70:E71)</f>
        <v>3572</v>
      </c>
      <c r="F69" s="46">
        <f t="shared" si="10"/>
        <v>8954</v>
      </c>
      <c r="G69" s="46">
        <f t="shared" si="10"/>
        <v>3389</v>
      </c>
      <c r="H69" s="46">
        <f t="shared" si="10"/>
        <v>965</v>
      </c>
      <c r="I69" s="46">
        <f t="shared" si="10"/>
        <v>2424</v>
      </c>
      <c r="J69" s="46">
        <f t="shared" si="10"/>
        <v>9137</v>
      </c>
      <c r="K69" s="46">
        <f t="shared" si="10"/>
        <v>2607</v>
      </c>
      <c r="L69" s="46">
        <f t="shared" si="10"/>
        <v>6530</v>
      </c>
      <c r="M69" s="46">
        <f t="shared" si="10"/>
        <v>5666</v>
      </c>
      <c r="N69" s="46">
        <f t="shared" si="10"/>
        <v>2012</v>
      </c>
      <c r="O69" s="46">
        <f t="shared" si="10"/>
        <v>3654</v>
      </c>
      <c r="P69" s="46">
        <f t="shared" si="10"/>
        <v>2336</v>
      </c>
      <c r="Q69" s="46">
        <f t="shared" si="10"/>
        <v>831</v>
      </c>
      <c r="R69" s="46">
        <f t="shared" si="10"/>
        <v>1505</v>
      </c>
      <c r="S69" s="46">
        <f t="shared" si="10"/>
        <v>3330</v>
      </c>
      <c r="T69" s="46">
        <f t="shared" si="10"/>
        <v>1181</v>
      </c>
      <c r="U69" s="50">
        <f t="shared" si="10"/>
        <v>2149</v>
      </c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</row>
    <row r="70" spans="1:96" ht="24.95" customHeight="1" x14ac:dyDescent="0.2">
      <c r="A70" s="16"/>
      <c r="B70" s="17" t="s">
        <v>26</v>
      </c>
      <c r="C70" s="18"/>
      <c r="D70" s="44">
        <v>10858</v>
      </c>
      <c r="E70" s="44">
        <v>2828</v>
      </c>
      <c r="F70" s="44">
        <v>8030</v>
      </c>
      <c r="G70" s="44">
        <v>2952</v>
      </c>
      <c r="H70" s="44">
        <v>771</v>
      </c>
      <c r="I70" s="44">
        <v>2181</v>
      </c>
      <c r="J70" s="44">
        <v>7906</v>
      </c>
      <c r="K70" s="44">
        <v>2057</v>
      </c>
      <c r="L70" s="44">
        <v>5849</v>
      </c>
      <c r="M70" s="44">
        <v>4839</v>
      </c>
      <c r="N70" s="44">
        <v>1551</v>
      </c>
      <c r="O70" s="44">
        <v>3288</v>
      </c>
      <c r="P70" s="44">
        <v>2029</v>
      </c>
      <c r="Q70" s="44">
        <v>651</v>
      </c>
      <c r="R70" s="44">
        <v>1378</v>
      </c>
      <c r="S70" s="44">
        <v>2810</v>
      </c>
      <c r="T70" s="44">
        <v>900</v>
      </c>
      <c r="U70" s="49">
        <v>1910</v>
      </c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</row>
    <row r="71" spans="1:96" ht="24.95" customHeight="1" x14ac:dyDescent="0.2">
      <c r="A71" s="16"/>
      <c r="B71" s="17" t="s">
        <v>55</v>
      </c>
      <c r="C71" s="18"/>
      <c r="D71" s="44">
        <v>1668</v>
      </c>
      <c r="E71" s="44">
        <v>744</v>
      </c>
      <c r="F71" s="44">
        <v>924</v>
      </c>
      <c r="G71" s="44">
        <v>437</v>
      </c>
      <c r="H71" s="44">
        <v>194</v>
      </c>
      <c r="I71" s="44">
        <v>243</v>
      </c>
      <c r="J71" s="44">
        <v>1231</v>
      </c>
      <c r="K71" s="44">
        <v>550</v>
      </c>
      <c r="L71" s="44">
        <v>681</v>
      </c>
      <c r="M71" s="44">
        <v>827</v>
      </c>
      <c r="N71" s="44">
        <v>461</v>
      </c>
      <c r="O71" s="44">
        <v>366</v>
      </c>
      <c r="P71" s="44">
        <v>307</v>
      </c>
      <c r="Q71" s="44">
        <v>180</v>
      </c>
      <c r="R71" s="44">
        <v>127</v>
      </c>
      <c r="S71" s="44">
        <v>520</v>
      </c>
      <c r="T71" s="44">
        <v>281</v>
      </c>
      <c r="U71" s="49">
        <v>239</v>
      </c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</row>
    <row r="72" spans="1:96" ht="24.95" customHeight="1" x14ac:dyDescent="0.2">
      <c r="A72" s="16"/>
      <c r="B72" s="17"/>
      <c r="C72" s="18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9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</row>
    <row r="73" spans="1:96" ht="24.95" customHeight="1" x14ac:dyDescent="0.2">
      <c r="A73" s="63" t="s">
        <v>61</v>
      </c>
      <c r="B73" s="63"/>
      <c r="C73" s="18"/>
      <c r="D73" s="46">
        <f>SUM(D74:D75)</f>
        <v>7708</v>
      </c>
      <c r="E73" s="46">
        <f t="shared" ref="E73:U73" si="11">SUM(E74:E75)</f>
        <v>1595</v>
      </c>
      <c r="F73" s="46">
        <f t="shared" si="11"/>
        <v>6113</v>
      </c>
      <c r="G73" s="46">
        <f t="shared" si="11"/>
        <v>1496</v>
      </c>
      <c r="H73" s="46">
        <f t="shared" si="11"/>
        <v>190</v>
      </c>
      <c r="I73" s="46">
        <f t="shared" si="11"/>
        <v>1306</v>
      </c>
      <c r="J73" s="46">
        <f t="shared" si="11"/>
        <v>6212</v>
      </c>
      <c r="K73" s="46">
        <f t="shared" si="11"/>
        <v>1405</v>
      </c>
      <c r="L73" s="46">
        <f t="shared" si="11"/>
        <v>4807</v>
      </c>
      <c r="M73" s="46">
        <f t="shared" si="11"/>
        <v>3986</v>
      </c>
      <c r="N73" s="46">
        <f t="shared" si="11"/>
        <v>3339</v>
      </c>
      <c r="O73" s="46">
        <f t="shared" si="11"/>
        <v>647</v>
      </c>
      <c r="P73" s="46">
        <f t="shared" si="11"/>
        <v>1378</v>
      </c>
      <c r="Q73" s="46">
        <f t="shared" si="11"/>
        <v>1111</v>
      </c>
      <c r="R73" s="46">
        <f t="shared" si="11"/>
        <v>267</v>
      </c>
      <c r="S73" s="46">
        <f t="shared" si="11"/>
        <v>2608</v>
      </c>
      <c r="T73" s="46">
        <f t="shared" si="11"/>
        <v>2228</v>
      </c>
      <c r="U73" s="50">
        <f t="shared" si="11"/>
        <v>380</v>
      </c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</row>
    <row r="74" spans="1:96" ht="24.95" customHeight="1" x14ac:dyDescent="0.2">
      <c r="A74" s="24"/>
      <c r="B74" s="17" t="s">
        <v>27</v>
      </c>
      <c r="C74" s="18"/>
      <c r="D74" s="44">
        <v>4221</v>
      </c>
      <c r="E74" s="44" t="s">
        <v>0</v>
      </c>
      <c r="F74" s="44">
        <v>4221</v>
      </c>
      <c r="G74" s="44">
        <v>1011</v>
      </c>
      <c r="H74" s="44" t="s">
        <v>0</v>
      </c>
      <c r="I74" s="44">
        <v>1011</v>
      </c>
      <c r="J74" s="44">
        <v>3210</v>
      </c>
      <c r="K74" s="44" t="s">
        <v>0</v>
      </c>
      <c r="L74" s="44">
        <v>3210</v>
      </c>
      <c r="M74" s="44">
        <v>2474</v>
      </c>
      <c r="N74" s="44">
        <v>2369</v>
      </c>
      <c r="O74" s="44">
        <v>105</v>
      </c>
      <c r="P74" s="44">
        <v>980</v>
      </c>
      <c r="Q74" s="44">
        <v>875</v>
      </c>
      <c r="R74" s="44">
        <v>105</v>
      </c>
      <c r="S74" s="44">
        <v>1494</v>
      </c>
      <c r="T74" s="44">
        <v>1494</v>
      </c>
      <c r="U74" s="49" t="s">
        <v>0</v>
      </c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</row>
    <row r="75" spans="1:96" ht="24.95" customHeight="1" x14ac:dyDescent="0.2">
      <c r="A75" s="24"/>
      <c r="B75" s="17" t="s">
        <v>28</v>
      </c>
      <c r="C75" s="18"/>
      <c r="D75" s="44">
        <v>3487</v>
      </c>
      <c r="E75" s="44">
        <v>1595</v>
      </c>
      <c r="F75" s="44">
        <v>1892</v>
      </c>
      <c r="G75" s="44">
        <v>485</v>
      </c>
      <c r="H75" s="44">
        <v>190</v>
      </c>
      <c r="I75" s="44">
        <v>295</v>
      </c>
      <c r="J75" s="44">
        <v>3002</v>
      </c>
      <c r="K75" s="44">
        <v>1405</v>
      </c>
      <c r="L75" s="44">
        <v>1597</v>
      </c>
      <c r="M75" s="44">
        <v>1512</v>
      </c>
      <c r="N75" s="44">
        <v>970</v>
      </c>
      <c r="O75" s="44">
        <v>542</v>
      </c>
      <c r="P75" s="44">
        <v>398</v>
      </c>
      <c r="Q75" s="44">
        <v>236</v>
      </c>
      <c r="R75" s="44">
        <v>162</v>
      </c>
      <c r="S75" s="44">
        <v>1114</v>
      </c>
      <c r="T75" s="44">
        <v>734</v>
      </c>
      <c r="U75" s="44">
        <v>380</v>
      </c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</row>
    <row r="76" spans="1:96" s="27" customFormat="1" ht="23.1" customHeight="1" thickBot="1" x14ac:dyDescent="0.25">
      <c r="A76" s="25"/>
      <c r="B76" s="25"/>
      <c r="C76" s="26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</row>
    <row r="77" spans="1:96" x14ac:dyDescent="0.2">
      <c r="A77" s="30"/>
      <c r="B77" s="30"/>
      <c r="C77" s="39" t="s">
        <v>60</v>
      </c>
      <c r="D77" s="5" t="s">
        <v>66</v>
      </c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</row>
    <row r="78" spans="1:96" x14ac:dyDescent="0.2">
      <c r="A78" s="28"/>
      <c r="B78" s="28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</row>
    <row r="79" spans="1:96" x14ac:dyDescent="0.2"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</row>
    <row r="80" spans="1:96" x14ac:dyDescent="0.2"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</row>
    <row r="81" spans="68:96" x14ac:dyDescent="0.2"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</row>
  </sheetData>
  <mergeCells count="21">
    <mergeCell ref="A69:B69"/>
    <mergeCell ref="A73:B73"/>
    <mergeCell ref="A37:B37"/>
    <mergeCell ref="A46:B46"/>
    <mergeCell ref="A53:B53"/>
    <mergeCell ref="A64:B64"/>
    <mergeCell ref="A58:B58"/>
    <mergeCell ref="A17:B17"/>
    <mergeCell ref="A23:B23"/>
    <mergeCell ref="A28:B28"/>
    <mergeCell ref="A32:B32"/>
    <mergeCell ref="P4:R4"/>
    <mergeCell ref="S4:U4"/>
    <mergeCell ref="M3:U3"/>
    <mergeCell ref="A7:B7"/>
    <mergeCell ref="A9:B9"/>
    <mergeCell ref="D4:F4"/>
    <mergeCell ref="D3:L3"/>
    <mergeCell ref="G4:I4"/>
    <mergeCell ref="J4:L4"/>
    <mergeCell ref="M4:O4"/>
  </mergeCells>
  <phoneticPr fontId="1"/>
  <pageMargins left="0.78740157480314965" right="0.78740157480314965" top="0.98425196850393704" bottom="0.51181102362204722" header="0.51181102362204722" footer="0.39370078740157483"/>
  <pageSetup paperSize="9" scale="38" firstPageNumber="314" fitToWidth="0" pageOrder="overThenDown" orientation="portrait" useFirstPageNumber="1" r:id="rId1"/>
  <headerFooter alignWithMargins="0"/>
  <colBreaks count="1" manualBreakCount="1">
    <brk id="21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２６表</vt:lpstr>
      <vt:lpstr>'２６表'!Print_Area</vt:lpstr>
      <vt:lpstr>'２６表'!Print_Titles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2018-01-18T02:18:31Z</cp:lastPrinted>
  <dcterms:created xsi:type="dcterms:W3CDTF">2009-09-29T09:27:07Z</dcterms:created>
  <dcterms:modified xsi:type="dcterms:W3CDTF">2020-11-06T04:51:59Z</dcterms:modified>
</cp:coreProperties>
</file>