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tabRatio="825" activeTab="0"/>
  </bookViews>
  <sheets>
    <sheet name="Se01" sheetId="1" r:id="rId1"/>
  </sheets>
  <externalReferences>
    <externalReference r:id="rId4"/>
  </externalReference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<sst xmlns="http://schemas.openxmlformats.org/spreadsheetml/2006/main" count="210" uniqueCount="86">
  <si>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男</t>
  </si>
  <si>
    <t>女</t>
  </si>
  <si>
    <t>保　健　所</t>
  </si>
  <si>
    <t>市　町　村</t>
  </si>
  <si>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</si>
  <si>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</si>
  <si>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</si>
  <si>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</si>
  <si>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</si>
  <si>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</si>
  <si>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</si>
  <si>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</si>
  <si>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</si>
  <si>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</si>
  <si>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</si>
  <si>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</si>
  <si>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</si>
  <si>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龍ヶ崎市</t>
  </si>
  <si>
    <t>取手市</t>
  </si>
  <si>
    <t>牛久市</t>
  </si>
  <si>
    <t>守谷市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</si>
  <si>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</si>
  <si>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</si>
  <si>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</si>
  <si>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</si>
  <si>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</si>
  <si>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</si>
  <si>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</si>
  <si>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</si>
  <si>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</si>
  <si>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</si>
  <si>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</si>
  <si>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</si>
  <si>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城里町</t>
  </si>
  <si>
    <t>常陸大宮保健所</t>
  </si>
  <si>
    <t>常陸大宮市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</si>
  <si>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</si>
  <si>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</si>
  <si>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</si>
  <si>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</si>
  <si>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</si>
  <si>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</si>
  <si>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</si>
  <si>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</si>
  <si>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</si>
  <si>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</si>
  <si>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</si>
  <si>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</si>
  <si>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</si>
  <si>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常総市</t>
  </si>
  <si>
    <t>坂東市</t>
  </si>
  <si>
    <t>境町町</t>
  </si>
  <si>
    <t>つくばみらい市</t>
  </si>
  <si>
    <t>小美玉市</t>
  </si>
  <si>
    <t>茨城町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</si>
  <si>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</si>
  <si>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</si>
  <si>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</si>
  <si>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</si>
  <si>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</si>
  <si>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</si>
  <si>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</si>
  <si>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</si>
  <si>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</si>
  <si>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</si>
  <si>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</si>
  <si>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</si>
  <si>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</si>
  <si>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</si>
  <si>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</si>
  <si>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</si>
  <si>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</si>
  <si>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</si>
  <si>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</si>
  <si>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</si>
  <si>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</si>
  <si>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</si>
  <si>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大洗町</t>
  </si>
  <si>
    <t>大子町</t>
  </si>
  <si>
    <t>河内町</t>
  </si>
  <si>
    <t>利根町</t>
  </si>
  <si>
    <t>結城市</t>
  </si>
  <si>
    <t>五霞町</t>
  </si>
  <si>
    <t>Se 01 結核　死亡数，性・死因（選択死因分類）・市町村別</t>
  </si>
  <si>
    <t>　</t>
  </si>
  <si>
    <t>平成１９年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</si>
</sst>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6" fillId="0" borderId="0" xfId="21" applyFont="1" applyBorder="1" applyAlignment="1">
      <alignment horizontal="left" vertical="top"/>
      <protection/>
    </xf>
    <xf numFmtId="0" fontId="6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0" xfId="21" applyFont="1" applyBorder="1">
      <alignment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0" fontId="0" fillId="0" borderId="0" xfId="22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7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39" customWidth="1"/>
    <col min="2" max="2" width="14.625" style="39" customWidth="1"/>
    <col min="3" max="3" width="1.625" style="39" customWidth="1"/>
    <col min="4" max="15" width="7.125" style="41" customWidth="1"/>
    <col min="16" max="18" width="7.00390625" style="41" customWidth="1"/>
    <col min="19" max="19" width="7.75390625" style="41" customWidth="1"/>
    <col min="20" max="30" width="7.00390625" style="41" customWidth="1"/>
    <col min="31" max="36" width="7.125" style="41" customWidth="1"/>
    <col min="37" max="37" width="3.625" style="39" customWidth="1"/>
    <col min="38" max="38" width="14.625" style="39" customWidth="1"/>
    <col min="39" max="39" width="1.625" style="39" customWidth="1"/>
    <col min="40" max="45" width="7.125" style="41" customWidth="1"/>
    <col min="46" max="54" width="7.00390625" style="41" customWidth="1"/>
    <col min="55" max="55" width="7.625" style="41" customWidth="1"/>
    <col min="56" max="57" width="7.00390625" style="41" customWidth="1"/>
    <col min="58" max="58" width="7.375" style="41" customWidth="1"/>
    <col min="59" max="60" width="7.00390625" style="41" customWidth="1"/>
    <col min="61" max="72" width="7.125" style="41" customWidth="1"/>
    <col min="73" max="16384" width="8.625" style="46" customWidth="1"/>
  </cols>
  <sheetData>
    <row r="1" spans="1:72" s="3" customFormat="1" ht="17.2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10" customFormat="1" ht="14.2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1"/>
      <c r="AD3" s="81"/>
      <c r="AE3" s="8"/>
      <c r="AF3" s="8"/>
      <c r="AG3" s="8"/>
      <c r="AH3" s="8"/>
      <c r="AI3" s="81" t="s">
        <v>85</v>
      </c>
      <c r="AJ3" s="81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/>
      <c r="BC3" s="8"/>
      <c r="BD3" s="8"/>
      <c r="BE3" s="8"/>
      <c r="BF3" s="8"/>
      <c r="BG3" s="81"/>
      <c r="BH3" s="81"/>
      <c r="BI3" s="8"/>
      <c r="BJ3" s="8"/>
      <c r="BK3" s="8"/>
      <c r="BL3" s="8"/>
      <c r="BM3" s="8"/>
      <c r="BN3" s="8"/>
      <c r="BO3" s="8"/>
      <c r="BP3" s="8"/>
      <c r="BQ3" s="8"/>
      <c r="BR3" s="8"/>
      <c r="BS3" s="81" t="s">
        <v>85</v>
      </c>
      <c r="BT3" s="81"/>
    </row>
    <row r="4" spans="1:72" s="10" customFormat="1" ht="13.5" customHeight="1">
      <c r="A4" s="11"/>
      <c r="B4" s="11"/>
      <c r="C4" s="11"/>
      <c r="D4" s="12"/>
      <c r="E4" s="13"/>
      <c r="F4" s="14"/>
      <c r="G4" s="13"/>
      <c r="H4" s="13"/>
      <c r="I4" s="14"/>
      <c r="J4" s="13"/>
      <c r="K4" s="13"/>
      <c r="L4" s="14"/>
      <c r="M4" s="13"/>
      <c r="N4" s="13"/>
      <c r="O4" s="14"/>
      <c r="P4" s="13"/>
      <c r="Q4" s="13"/>
      <c r="R4" s="14"/>
      <c r="S4" s="13"/>
      <c r="T4" s="13"/>
      <c r="U4" s="14"/>
      <c r="V4" s="13"/>
      <c r="W4" s="13"/>
      <c r="X4" s="14"/>
      <c r="Y4" s="13"/>
      <c r="Z4" s="13"/>
      <c r="AA4" s="14"/>
      <c r="AB4" s="13"/>
      <c r="AC4" s="13"/>
      <c r="AD4" s="14"/>
      <c r="AE4" s="13"/>
      <c r="AF4" s="13"/>
      <c r="AG4" s="14"/>
      <c r="AH4" s="13"/>
      <c r="AI4" s="13"/>
      <c r="AJ4" s="15"/>
      <c r="AK4" s="11"/>
      <c r="AL4" s="11"/>
      <c r="AM4" s="11"/>
      <c r="AN4" s="12"/>
      <c r="AO4" s="13"/>
      <c r="AP4" s="14"/>
      <c r="AQ4" s="13"/>
      <c r="AR4" s="13"/>
      <c r="AS4" s="14"/>
      <c r="AT4" s="13"/>
      <c r="AU4" s="13"/>
      <c r="AV4" s="14"/>
      <c r="AW4" s="13"/>
      <c r="AX4" s="13"/>
      <c r="AY4" s="14"/>
      <c r="AZ4" s="13"/>
      <c r="BA4" s="13"/>
      <c r="BB4" s="14"/>
      <c r="BC4" s="13"/>
      <c r="BD4" s="13"/>
      <c r="BE4" s="14"/>
      <c r="BF4" s="13"/>
      <c r="BG4" s="13"/>
      <c r="BH4" s="14"/>
      <c r="BI4" s="13"/>
      <c r="BJ4" s="13"/>
      <c r="BK4" s="13"/>
      <c r="BL4" s="16"/>
      <c r="BM4" s="13"/>
      <c r="BN4" s="14"/>
      <c r="BO4" s="13"/>
      <c r="BP4" s="13"/>
      <c r="BQ4" s="14"/>
      <c r="BR4" s="13"/>
      <c r="BS4" s="13"/>
      <c r="BT4" s="15"/>
    </row>
    <row r="5" spans="1:72" s="10" customFormat="1" ht="13.5" customHeight="1">
      <c r="A5" s="82" t="s">
        <v>2</v>
      </c>
      <c r="B5" s="82"/>
      <c r="C5" s="17"/>
      <c r="D5" s="64" t="s">
        <v>55</v>
      </c>
      <c r="E5" s="66"/>
      <c r="F5" s="67"/>
      <c r="G5" s="70" t="s">
        <v>56</v>
      </c>
      <c r="H5" s="70"/>
      <c r="I5" s="65"/>
      <c r="J5" s="68" t="s">
        <v>57</v>
      </c>
      <c r="K5" s="68"/>
      <c r="L5" s="69"/>
      <c r="M5" s="68" t="s">
        <v>58</v>
      </c>
      <c r="N5" s="68"/>
      <c r="O5" s="69"/>
      <c r="P5" s="68" t="s">
        <v>59</v>
      </c>
      <c r="Q5" s="68"/>
      <c r="R5" s="69"/>
      <c r="S5" s="68" t="s">
        <v>60</v>
      </c>
      <c r="T5" s="68"/>
      <c r="U5" s="69"/>
      <c r="V5" s="68" t="s">
        <v>61</v>
      </c>
      <c r="W5" s="68"/>
      <c r="X5" s="69"/>
      <c r="Y5" s="68" t="s">
        <v>62</v>
      </c>
      <c r="Z5" s="68"/>
      <c r="AA5" s="69"/>
      <c r="AB5" s="68" t="s">
        <v>63</v>
      </c>
      <c r="AC5" s="68"/>
      <c r="AD5" s="69"/>
      <c r="AE5" s="68" t="s">
        <v>64</v>
      </c>
      <c r="AF5" s="68"/>
      <c r="AG5" s="69"/>
      <c r="AH5" s="68" t="s">
        <v>65</v>
      </c>
      <c r="AI5" s="68"/>
      <c r="AJ5" s="74"/>
      <c r="AK5" s="9" t="s">
        <v>2</v>
      </c>
      <c r="AL5" s="8"/>
      <c r="AM5" s="17"/>
      <c r="AN5" s="75" t="s">
        <v>66</v>
      </c>
      <c r="AO5" s="68"/>
      <c r="AP5" s="69"/>
      <c r="AQ5" s="68" t="s">
        <v>67</v>
      </c>
      <c r="AR5" s="68"/>
      <c r="AS5" s="69"/>
      <c r="AT5" s="76" t="s">
        <v>68</v>
      </c>
      <c r="AU5" s="76"/>
      <c r="AV5" s="77"/>
      <c r="AW5" s="66" t="s">
        <v>69</v>
      </c>
      <c r="AX5" s="66"/>
      <c r="AY5" s="67"/>
      <c r="AZ5" s="66" t="s">
        <v>70</v>
      </c>
      <c r="BA5" s="66"/>
      <c r="BB5" s="67"/>
      <c r="BC5" s="72" t="s">
        <v>71</v>
      </c>
      <c r="BD5" s="72"/>
      <c r="BE5" s="73"/>
      <c r="BF5" s="68" t="s">
        <v>72</v>
      </c>
      <c r="BG5" s="68"/>
      <c r="BH5" s="69"/>
      <c r="BI5" s="68" t="s">
        <v>73</v>
      </c>
      <c r="BJ5" s="68"/>
      <c r="BK5" s="69"/>
      <c r="BL5" s="68" t="s">
        <v>74</v>
      </c>
      <c r="BM5" s="68"/>
      <c r="BN5" s="69"/>
      <c r="BO5" s="68" t="s">
        <v>75</v>
      </c>
      <c r="BP5" s="68"/>
      <c r="BQ5" s="69"/>
      <c r="BR5" s="70" t="s">
        <v>76</v>
      </c>
      <c r="BS5" s="70"/>
      <c r="BT5" s="71"/>
    </row>
    <row r="6" spans="1:72" s="10" customFormat="1" ht="13.5" customHeight="1">
      <c r="A6" s="82" t="s">
        <v>3</v>
      </c>
      <c r="B6" s="82"/>
      <c r="C6" s="17"/>
      <c r="D6" s="18"/>
      <c r="E6" s="19"/>
      <c r="F6" s="20"/>
      <c r="G6" s="21"/>
      <c r="H6" s="21"/>
      <c r="I6" s="22"/>
      <c r="J6" s="23"/>
      <c r="K6" s="23"/>
      <c r="L6" s="24"/>
      <c r="M6" s="23"/>
      <c r="N6" s="23"/>
      <c r="O6" s="24"/>
      <c r="P6" s="23"/>
      <c r="Q6" s="23"/>
      <c r="R6" s="24"/>
      <c r="S6" s="23"/>
      <c r="T6" s="23"/>
      <c r="U6" s="24"/>
      <c r="V6" s="23"/>
      <c r="W6" s="23"/>
      <c r="X6" s="24"/>
      <c r="Y6" s="23"/>
      <c r="Z6" s="23"/>
      <c r="AA6" s="24"/>
      <c r="AB6" s="23"/>
      <c r="AC6" s="23"/>
      <c r="AD6" s="24"/>
      <c r="AE6" s="23"/>
      <c r="AF6" s="23"/>
      <c r="AG6" s="24"/>
      <c r="AH6" s="23"/>
      <c r="AI6" s="23"/>
      <c r="AJ6" s="25"/>
      <c r="AK6" s="9" t="s">
        <v>3</v>
      </c>
      <c r="AL6" s="8"/>
      <c r="AM6" s="17"/>
      <c r="AN6" s="26"/>
      <c r="AO6" s="23"/>
      <c r="AP6" s="24"/>
      <c r="AQ6" s="23"/>
      <c r="AR6" s="23"/>
      <c r="AS6" s="24"/>
      <c r="AT6" s="27"/>
      <c r="AU6" s="27"/>
      <c r="AV6" s="28"/>
      <c r="AW6" s="19"/>
      <c r="AX6" s="19"/>
      <c r="AY6" s="20"/>
      <c r="AZ6" s="19"/>
      <c r="BA6" s="19"/>
      <c r="BB6" s="20"/>
      <c r="BC6" s="23"/>
      <c r="BD6" s="23"/>
      <c r="BE6" s="24"/>
      <c r="BF6" s="23"/>
      <c r="BG6" s="23"/>
      <c r="BH6" s="24"/>
      <c r="BI6" s="23"/>
      <c r="BJ6" s="23"/>
      <c r="BK6" s="24"/>
      <c r="BL6" s="23"/>
      <c r="BM6" s="23"/>
      <c r="BN6" s="24"/>
      <c r="BO6" s="23"/>
      <c r="BP6" s="23"/>
      <c r="BQ6" s="24"/>
      <c r="BR6" s="21"/>
      <c r="BS6" s="21"/>
      <c r="BT6" s="29"/>
    </row>
    <row r="7" spans="1:198" s="10" customFormat="1" ht="13.5" customHeight="1" thickBot="1">
      <c r="A7" s="30"/>
      <c r="B7" s="30"/>
      <c r="C7" s="31"/>
      <c r="D7" s="32" t="s">
        <v>4</v>
      </c>
      <c r="E7" s="32" t="s">
        <v>0</v>
      </c>
      <c r="F7" s="32" t="s">
        <v>1</v>
      </c>
      <c r="G7" s="32" t="s">
        <v>4</v>
      </c>
      <c r="H7" s="32" t="s">
        <v>0</v>
      </c>
      <c r="I7" s="32" t="s">
        <v>1</v>
      </c>
      <c r="J7" s="32" t="s">
        <v>4</v>
      </c>
      <c r="K7" s="32" t="s">
        <v>0</v>
      </c>
      <c r="L7" s="32" t="s">
        <v>1</v>
      </c>
      <c r="M7" s="32" t="s">
        <v>4</v>
      </c>
      <c r="N7" s="32" t="s">
        <v>0</v>
      </c>
      <c r="O7" s="33" t="s">
        <v>1</v>
      </c>
      <c r="P7" s="34" t="s">
        <v>4</v>
      </c>
      <c r="Q7" s="32" t="s">
        <v>0</v>
      </c>
      <c r="R7" s="33" t="s">
        <v>1</v>
      </c>
      <c r="S7" s="34" t="s">
        <v>4</v>
      </c>
      <c r="T7" s="32" t="s">
        <v>0</v>
      </c>
      <c r="U7" s="32" t="s">
        <v>1</v>
      </c>
      <c r="V7" s="32" t="s">
        <v>4</v>
      </c>
      <c r="W7" s="32" t="s">
        <v>0</v>
      </c>
      <c r="X7" s="35" t="s">
        <v>1</v>
      </c>
      <c r="Y7" s="32" t="s">
        <v>4</v>
      </c>
      <c r="Z7" s="32" t="s">
        <v>0</v>
      </c>
      <c r="AA7" s="32" t="s">
        <v>1</v>
      </c>
      <c r="AB7" s="32" t="s">
        <v>4</v>
      </c>
      <c r="AC7" s="32" t="s">
        <v>0</v>
      </c>
      <c r="AD7" s="35" t="s">
        <v>1</v>
      </c>
      <c r="AE7" s="32" t="s">
        <v>4</v>
      </c>
      <c r="AF7" s="32" t="s">
        <v>0</v>
      </c>
      <c r="AG7" s="32" t="s">
        <v>1</v>
      </c>
      <c r="AH7" s="32" t="s">
        <v>4</v>
      </c>
      <c r="AI7" s="32" t="s">
        <v>0</v>
      </c>
      <c r="AJ7" s="33" t="s">
        <v>1</v>
      </c>
      <c r="AK7" s="30"/>
      <c r="AL7" s="30"/>
      <c r="AM7" s="36"/>
      <c r="AN7" s="34" t="s">
        <v>4</v>
      </c>
      <c r="AO7" s="32" t="s">
        <v>0</v>
      </c>
      <c r="AP7" s="35" t="s">
        <v>1</v>
      </c>
      <c r="AQ7" s="32" t="s">
        <v>4</v>
      </c>
      <c r="AR7" s="32" t="s">
        <v>0</v>
      </c>
      <c r="AS7" s="33" t="s">
        <v>1</v>
      </c>
      <c r="AT7" s="34" t="s">
        <v>4</v>
      </c>
      <c r="AU7" s="32" t="s">
        <v>0</v>
      </c>
      <c r="AV7" s="35" t="s">
        <v>1</v>
      </c>
      <c r="AW7" s="32" t="s">
        <v>4</v>
      </c>
      <c r="AX7" s="32" t="s">
        <v>0</v>
      </c>
      <c r="AY7" s="35" t="s">
        <v>1</v>
      </c>
      <c r="AZ7" s="32" t="s">
        <v>4</v>
      </c>
      <c r="BA7" s="32" t="s">
        <v>0</v>
      </c>
      <c r="BB7" s="33" t="s">
        <v>1</v>
      </c>
      <c r="BC7" s="34" t="s">
        <v>4</v>
      </c>
      <c r="BD7" s="32" t="s">
        <v>0</v>
      </c>
      <c r="BE7" s="35" t="s">
        <v>1</v>
      </c>
      <c r="BF7" s="32" t="s">
        <v>4</v>
      </c>
      <c r="BG7" s="32" t="s">
        <v>0</v>
      </c>
      <c r="BH7" s="35" t="s">
        <v>1</v>
      </c>
      <c r="BI7" s="32" t="s">
        <v>4</v>
      </c>
      <c r="BJ7" s="32" t="s">
        <v>0</v>
      </c>
      <c r="BK7" s="32" t="s">
        <v>1</v>
      </c>
      <c r="BL7" s="32" t="s">
        <v>4</v>
      </c>
      <c r="BM7" s="32" t="s">
        <v>0</v>
      </c>
      <c r="BN7" s="35" t="s">
        <v>1</v>
      </c>
      <c r="BO7" s="32" t="s">
        <v>4</v>
      </c>
      <c r="BP7" s="32" t="s">
        <v>0</v>
      </c>
      <c r="BQ7" s="32" t="s">
        <v>1</v>
      </c>
      <c r="BR7" s="34" t="s">
        <v>4</v>
      </c>
      <c r="BS7" s="32" t="s">
        <v>0</v>
      </c>
      <c r="BT7" s="37" t="s">
        <v>1</v>
      </c>
      <c r="BV7" s="4"/>
      <c r="BW7" s="38"/>
      <c r="BX7" s="5"/>
      <c r="BY7" s="38"/>
      <c r="BZ7" s="38"/>
      <c r="CA7" s="38"/>
      <c r="CB7" s="5"/>
      <c r="CC7" s="38"/>
      <c r="CD7" s="38"/>
      <c r="CE7" s="5"/>
      <c r="CF7" s="38"/>
      <c r="CG7" s="38"/>
      <c r="CH7" s="5"/>
      <c r="CI7" s="38"/>
      <c r="CJ7" s="38"/>
      <c r="CK7" s="5"/>
      <c r="CL7" s="38"/>
      <c r="CM7" s="38"/>
      <c r="CN7" s="5"/>
      <c r="CO7" s="38"/>
      <c r="CP7" s="38"/>
      <c r="CQ7" s="5"/>
      <c r="CR7" s="5"/>
      <c r="CS7" s="38"/>
      <c r="CT7" s="5"/>
      <c r="CU7" s="38"/>
      <c r="CV7" s="38"/>
      <c r="CW7" s="5"/>
      <c r="CX7" s="38"/>
      <c r="CY7" s="38"/>
      <c r="CZ7" s="5"/>
      <c r="DA7" s="38"/>
      <c r="DB7" s="38"/>
      <c r="DC7" s="5"/>
      <c r="DD7" s="38"/>
      <c r="DE7" s="38"/>
      <c r="DF7" s="5"/>
      <c r="DG7" s="38"/>
      <c r="DH7" s="38"/>
      <c r="DI7" s="5"/>
      <c r="DJ7" s="38"/>
      <c r="DK7" s="5"/>
      <c r="DL7" s="5"/>
      <c r="DM7" s="38"/>
      <c r="DN7" s="38"/>
      <c r="DO7" s="5"/>
      <c r="DP7" s="38"/>
      <c r="DQ7" s="38"/>
      <c r="DR7" s="5"/>
      <c r="DS7" s="38"/>
      <c r="DT7" s="38"/>
      <c r="DU7" s="5"/>
      <c r="DV7" s="38"/>
      <c r="DW7" s="38"/>
      <c r="DX7" s="5"/>
      <c r="DY7" s="38"/>
      <c r="DZ7" s="38"/>
      <c r="EA7" s="5"/>
      <c r="EB7" s="38"/>
      <c r="EC7" s="5"/>
      <c r="ED7" s="5"/>
      <c r="EE7" s="38"/>
      <c r="EF7" s="5"/>
      <c r="EG7" s="38"/>
      <c r="EH7" s="38"/>
      <c r="EI7" s="5"/>
      <c r="EJ7" s="38"/>
      <c r="EK7" s="38"/>
      <c r="EL7" s="5"/>
      <c r="EM7" s="38"/>
      <c r="EN7" s="38"/>
      <c r="EO7" s="5"/>
      <c r="EP7" s="38"/>
      <c r="EQ7" s="38"/>
      <c r="ER7" s="5"/>
      <c r="ES7" s="38"/>
      <c r="ET7" s="38"/>
      <c r="EU7" s="5"/>
      <c r="EV7" s="38"/>
      <c r="EW7" s="5"/>
      <c r="EX7" s="5"/>
      <c r="EY7" s="38"/>
      <c r="EZ7" s="38"/>
      <c r="FA7" s="5"/>
      <c r="FB7" s="38"/>
      <c r="FC7" s="38"/>
      <c r="FD7" s="5"/>
      <c r="FE7" s="38"/>
      <c r="FF7" s="38"/>
      <c r="FG7" s="5"/>
      <c r="FH7" s="38"/>
      <c r="FI7" s="38"/>
      <c r="FJ7" s="5"/>
      <c r="FK7" s="38"/>
      <c r="FL7" s="38"/>
      <c r="FM7" s="5"/>
      <c r="FN7" s="38"/>
      <c r="FO7" s="38"/>
      <c r="FP7" s="5"/>
      <c r="FQ7" s="38"/>
      <c r="FR7" s="38"/>
      <c r="FS7" s="5"/>
      <c r="FT7" s="38"/>
      <c r="FU7" s="38"/>
      <c r="FV7" s="5"/>
      <c r="FW7" s="38"/>
      <c r="FX7" s="38"/>
      <c r="FY7" s="5"/>
      <c r="FZ7" s="38"/>
      <c r="GA7" s="38"/>
      <c r="GB7" s="5"/>
      <c r="GC7" s="38"/>
      <c r="GD7" s="38"/>
      <c r="GE7" s="5"/>
      <c r="GF7" s="38"/>
      <c r="GG7" s="38"/>
      <c r="GH7" s="5"/>
      <c r="GI7" s="5"/>
      <c r="GJ7" s="38"/>
      <c r="GK7" s="5"/>
      <c r="GL7" s="38"/>
      <c r="GM7" s="38"/>
      <c r="GN7" s="5"/>
      <c r="GO7" s="38"/>
      <c r="GP7" s="38"/>
    </row>
    <row r="8" spans="3:198" ht="13.5" customHeight="1">
      <c r="C8" s="40"/>
      <c r="G8" s="42"/>
      <c r="H8" s="42"/>
      <c r="I8" s="42"/>
      <c r="AM8" s="43"/>
      <c r="AS8" s="44"/>
      <c r="BT8" s="45"/>
      <c r="BV8" s="38"/>
      <c r="BW8" s="38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</row>
    <row r="9" spans="1:198" ht="13.5" customHeight="1">
      <c r="A9" s="80" t="s">
        <v>4</v>
      </c>
      <c r="B9" s="80"/>
      <c r="C9" s="43"/>
      <c r="D9" s="47">
        <v>42</v>
      </c>
      <c r="E9" s="47">
        <v>33</v>
      </c>
      <c r="F9" s="47">
        <v>9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2</v>
      </c>
      <c r="AI9" s="47">
        <v>1</v>
      </c>
      <c r="AJ9" s="47">
        <v>1</v>
      </c>
      <c r="AK9" s="80" t="s">
        <v>4</v>
      </c>
      <c r="AL9" s="80"/>
      <c r="AM9" s="43"/>
      <c r="AN9" s="47">
        <v>1</v>
      </c>
      <c r="AO9" s="49">
        <v>1</v>
      </c>
      <c r="AP9" s="47">
        <v>0</v>
      </c>
      <c r="AQ9" s="47">
        <v>2</v>
      </c>
      <c r="AR9" s="47">
        <v>2</v>
      </c>
      <c r="AS9" s="47">
        <v>0</v>
      </c>
      <c r="AT9" s="47">
        <v>1</v>
      </c>
      <c r="AU9" s="47">
        <v>1</v>
      </c>
      <c r="AV9" s="47">
        <v>0</v>
      </c>
      <c r="AW9" s="47">
        <v>0</v>
      </c>
      <c r="AX9" s="47">
        <v>0</v>
      </c>
      <c r="AY9" s="47">
        <v>0</v>
      </c>
      <c r="AZ9" s="47">
        <v>4</v>
      </c>
      <c r="BA9" s="47">
        <v>4</v>
      </c>
      <c r="BB9" s="47">
        <v>0</v>
      </c>
      <c r="BC9" s="47">
        <v>6</v>
      </c>
      <c r="BD9" s="47">
        <v>5</v>
      </c>
      <c r="BE9" s="47">
        <v>1</v>
      </c>
      <c r="BF9" s="47">
        <v>12</v>
      </c>
      <c r="BG9" s="47">
        <v>9</v>
      </c>
      <c r="BH9" s="47">
        <v>3</v>
      </c>
      <c r="BI9" s="47">
        <v>7</v>
      </c>
      <c r="BJ9" s="47">
        <v>6</v>
      </c>
      <c r="BK9" s="47">
        <v>1</v>
      </c>
      <c r="BL9" s="47">
        <v>6</v>
      </c>
      <c r="BM9" s="47">
        <v>3</v>
      </c>
      <c r="BN9" s="47">
        <v>3</v>
      </c>
      <c r="BO9" s="47">
        <v>1</v>
      </c>
      <c r="BP9" s="47">
        <v>1</v>
      </c>
      <c r="BQ9" s="47">
        <v>0</v>
      </c>
      <c r="BR9" s="47">
        <v>0</v>
      </c>
      <c r="BS9" s="47">
        <v>0</v>
      </c>
      <c r="BT9" s="50">
        <v>0</v>
      </c>
      <c r="BV9" s="61" t="str">
        <f>IF(D9=SUM(BW9:BX9),"OK","エラー")</f>
        <v>OK</v>
      </c>
      <c r="BW9" s="62">
        <f>SUM(H9,K9,N9,Q9,T9,W9,Z9,AC9,AF9,AI9,AO9,AR9,AU9,AX9,BA9,BD9,BG9,BJ9,BM9,BP9,BS9)</f>
        <v>33</v>
      </c>
      <c r="BX9" s="62">
        <f>SUM(I9,L9,O9,R9,U9,X9,AA9,AD9,AG9,AJ9,AP9,AS9,AV9,AY9,BB9,BE9,BH9,BK9,BN9,BQ9,BT9)</f>
        <v>9</v>
      </c>
      <c r="BY9" s="6"/>
      <c r="BZ9" s="6"/>
      <c r="CA9" s="7"/>
      <c r="CB9" s="7"/>
      <c r="CC9" s="7"/>
      <c r="CD9" s="7"/>
      <c r="CE9" s="7"/>
      <c r="CF9" s="7"/>
      <c r="CG9" s="7"/>
      <c r="CH9" s="7"/>
      <c r="CI9" s="6"/>
      <c r="CJ9" s="6"/>
      <c r="CK9" s="7"/>
      <c r="CL9" s="7"/>
      <c r="CM9" s="7"/>
      <c r="CN9" s="7"/>
      <c r="CO9" s="7"/>
      <c r="CP9" s="7"/>
      <c r="CQ9" s="7"/>
      <c r="CR9" s="7"/>
      <c r="CS9" s="7"/>
      <c r="CT9" s="6"/>
      <c r="CU9" s="6"/>
      <c r="CV9" s="6"/>
      <c r="CW9" s="7"/>
      <c r="CX9" s="6"/>
      <c r="CY9" s="6"/>
      <c r="CZ9" s="6"/>
      <c r="DA9" s="6"/>
      <c r="DB9" s="6"/>
      <c r="DC9" s="7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7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7"/>
      <c r="EP9" s="6"/>
      <c r="EQ9" s="6"/>
      <c r="ER9" s="6"/>
      <c r="ES9" s="6"/>
      <c r="ET9" s="6"/>
      <c r="EU9" s="6"/>
      <c r="EV9" s="6"/>
      <c r="EW9" s="6"/>
      <c r="EX9" s="7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7"/>
      <c r="FK9" s="7"/>
      <c r="FL9" s="7"/>
      <c r="FM9" s="6"/>
      <c r="FN9" s="6"/>
      <c r="FO9" s="6"/>
      <c r="FP9" s="7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</row>
    <row r="10" spans="1:198" ht="13.5" customHeight="1">
      <c r="A10" s="63"/>
      <c r="B10" s="63"/>
      <c r="C10" s="43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63"/>
      <c r="AL10" s="63"/>
      <c r="AM10" s="43"/>
      <c r="AN10" s="47"/>
      <c r="AO10" s="49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50"/>
      <c r="BV10" s="61"/>
      <c r="BW10" s="62"/>
      <c r="BX10" s="62"/>
      <c r="BY10" s="6"/>
      <c r="BZ10" s="6"/>
      <c r="CA10" s="7"/>
      <c r="CB10" s="7"/>
      <c r="CC10" s="7"/>
      <c r="CD10" s="7"/>
      <c r="CE10" s="7"/>
      <c r="CF10" s="7"/>
      <c r="CG10" s="7"/>
      <c r="CH10" s="7"/>
      <c r="CI10" s="6"/>
      <c r="CJ10" s="6"/>
      <c r="CK10" s="7"/>
      <c r="CL10" s="7"/>
      <c r="CM10" s="7"/>
      <c r="CN10" s="7"/>
      <c r="CO10" s="7"/>
      <c r="CP10" s="7"/>
      <c r="CQ10" s="7"/>
      <c r="CR10" s="7"/>
      <c r="CS10" s="7"/>
      <c r="CT10" s="6"/>
      <c r="CU10" s="6"/>
      <c r="CV10" s="6"/>
      <c r="CW10" s="7"/>
      <c r="CX10" s="6"/>
      <c r="CY10" s="6"/>
      <c r="CZ10" s="6"/>
      <c r="DA10" s="6"/>
      <c r="DB10" s="6"/>
      <c r="DC10" s="7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7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6"/>
      <c r="EQ10" s="6"/>
      <c r="ER10" s="6"/>
      <c r="ES10" s="6"/>
      <c r="ET10" s="6"/>
      <c r="EU10" s="6"/>
      <c r="EV10" s="6"/>
      <c r="EW10" s="6"/>
      <c r="EX10" s="7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7"/>
      <c r="FK10" s="7"/>
      <c r="FL10" s="7"/>
      <c r="FM10" s="6"/>
      <c r="FN10" s="6"/>
      <c r="FO10" s="6"/>
      <c r="FP10" s="7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</row>
    <row r="11" spans="1:198" ht="13.5" customHeight="1">
      <c r="A11" s="79" t="s">
        <v>5</v>
      </c>
      <c r="B11" s="79"/>
      <c r="C11" s="43"/>
      <c r="D11" s="47">
        <v>11</v>
      </c>
      <c r="E11" s="47">
        <v>7</v>
      </c>
      <c r="F11" s="47">
        <v>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79" t="s">
        <v>5</v>
      </c>
      <c r="AL11" s="79"/>
      <c r="AM11" s="43"/>
      <c r="AN11" s="47">
        <v>0</v>
      </c>
      <c r="AO11" s="49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2</v>
      </c>
      <c r="BA11" s="47">
        <v>2</v>
      </c>
      <c r="BB11" s="47">
        <v>0</v>
      </c>
      <c r="BC11" s="47">
        <v>2</v>
      </c>
      <c r="BD11" s="47">
        <v>2</v>
      </c>
      <c r="BE11" s="47">
        <v>0</v>
      </c>
      <c r="BF11" s="47">
        <v>4</v>
      </c>
      <c r="BG11" s="47">
        <v>2</v>
      </c>
      <c r="BH11" s="47">
        <v>2</v>
      </c>
      <c r="BI11" s="47">
        <v>1</v>
      </c>
      <c r="BJ11" s="47">
        <v>1</v>
      </c>
      <c r="BK11" s="47">
        <v>0</v>
      </c>
      <c r="BL11" s="47">
        <v>2</v>
      </c>
      <c r="BM11" s="47">
        <v>0</v>
      </c>
      <c r="BN11" s="47">
        <v>2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50">
        <v>0</v>
      </c>
      <c r="BV11" s="61" t="str">
        <f aca="true" t="shared" si="0" ref="BV11:BV73">IF(D11=SUM(BW11:BX11),"OK","エラー")</f>
        <v>OK</v>
      </c>
      <c r="BW11" s="62">
        <f aca="true" t="shared" si="1" ref="BW11:BW73">SUM(H11,K11,N11,Q11,T11,W11,Z11,AC11,AF11,AI11,AO11,AR11,AU11,AX11,BA11,BD11,BG11,BJ11,BM11,BP11,BS11)</f>
        <v>7</v>
      </c>
      <c r="BX11" s="62">
        <f aca="true" t="shared" si="2" ref="BX11:BX73">SUM(I11,L11,O11,R11,U11,X11,AA11,AD11,AG11,AJ11,AP11,AS11,AV11,AY11,BB11,BE11,BH11,BK11,BN11,BQ11,BT11)</f>
        <v>4</v>
      </c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7"/>
      <c r="CO11" s="7"/>
      <c r="CP11" s="7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</row>
    <row r="12" spans="2:198" ht="13.5" customHeight="1">
      <c r="B12" s="51" t="s">
        <v>6</v>
      </c>
      <c r="C12" s="43"/>
      <c r="D12" s="47">
        <v>8</v>
      </c>
      <c r="E12" s="47">
        <v>5</v>
      </c>
      <c r="F12" s="47">
        <v>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L12" s="51" t="s">
        <v>6</v>
      </c>
      <c r="AM12" s="43"/>
      <c r="AN12" s="47">
        <v>0</v>
      </c>
      <c r="AO12" s="49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1</v>
      </c>
      <c r="BA12" s="47">
        <v>1</v>
      </c>
      <c r="BB12" s="47">
        <v>0</v>
      </c>
      <c r="BC12" s="47">
        <v>1</v>
      </c>
      <c r="BD12" s="47">
        <v>1</v>
      </c>
      <c r="BE12" s="47">
        <v>0</v>
      </c>
      <c r="BF12" s="47">
        <v>4</v>
      </c>
      <c r="BG12" s="47">
        <v>2</v>
      </c>
      <c r="BH12" s="47">
        <v>2</v>
      </c>
      <c r="BI12" s="47">
        <v>1</v>
      </c>
      <c r="BJ12" s="47">
        <v>1</v>
      </c>
      <c r="BK12" s="47">
        <v>0</v>
      </c>
      <c r="BL12" s="47">
        <v>1</v>
      </c>
      <c r="BM12" s="47">
        <v>0</v>
      </c>
      <c r="BN12" s="47">
        <v>1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50">
        <v>0</v>
      </c>
      <c r="BV12" s="61" t="str">
        <f t="shared" si="0"/>
        <v>OK</v>
      </c>
      <c r="BW12" s="62">
        <f t="shared" si="1"/>
        <v>5</v>
      </c>
      <c r="BX12" s="62">
        <f t="shared" si="2"/>
        <v>3</v>
      </c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7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</row>
    <row r="13" spans="2:198" ht="13.5" customHeight="1">
      <c r="B13" s="51" t="s">
        <v>7</v>
      </c>
      <c r="C13" s="43"/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L13" s="51" t="s">
        <v>7</v>
      </c>
      <c r="AM13" s="43"/>
      <c r="AN13" s="47">
        <v>0</v>
      </c>
      <c r="AO13" s="49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50">
        <v>0</v>
      </c>
      <c r="BV13" s="61" t="str">
        <f t="shared" si="0"/>
        <v>OK</v>
      </c>
      <c r="BW13" s="62">
        <f t="shared" si="1"/>
        <v>0</v>
      </c>
      <c r="BX13" s="62">
        <f t="shared" si="2"/>
        <v>0</v>
      </c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</row>
    <row r="14" spans="2:198" ht="13.5" customHeight="1">
      <c r="B14" s="51" t="s">
        <v>53</v>
      </c>
      <c r="C14" s="43"/>
      <c r="D14" s="47">
        <v>1</v>
      </c>
      <c r="E14" s="47">
        <v>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L14" s="51" t="s">
        <v>53</v>
      </c>
      <c r="AM14" s="43"/>
      <c r="AN14" s="47">
        <v>0</v>
      </c>
      <c r="AO14" s="49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1</v>
      </c>
      <c r="BD14" s="47">
        <v>1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50">
        <v>0</v>
      </c>
      <c r="BV14" s="61" t="str">
        <f t="shared" si="0"/>
        <v>OK</v>
      </c>
      <c r="BW14" s="62">
        <f t="shared" si="1"/>
        <v>1</v>
      </c>
      <c r="BX14" s="62">
        <f t="shared" si="2"/>
        <v>0</v>
      </c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</row>
    <row r="15" spans="2:198" ht="13.5" customHeight="1">
      <c r="B15" s="51" t="s">
        <v>54</v>
      </c>
      <c r="C15" s="43"/>
      <c r="D15" s="47">
        <v>1</v>
      </c>
      <c r="E15" s="47">
        <v>0</v>
      </c>
      <c r="F15" s="47">
        <v>1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L15" s="51" t="s">
        <v>54</v>
      </c>
      <c r="AM15" s="43"/>
      <c r="AN15" s="47">
        <v>0</v>
      </c>
      <c r="AO15" s="49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1</v>
      </c>
      <c r="BM15" s="47">
        <v>0</v>
      </c>
      <c r="BN15" s="47">
        <v>1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50">
        <v>0</v>
      </c>
      <c r="BV15" s="61" t="str">
        <f t="shared" si="0"/>
        <v>OK</v>
      </c>
      <c r="BW15" s="62">
        <f t="shared" si="1"/>
        <v>0</v>
      </c>
      <c r="BX15" s="62">
        <f t="shared" si="2"/>
        <v>1</v>
      </c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</row>
    <row r="16" spans="2:198" ht="13.5" customHeight="1">
      <c r="B16" s="51" t="s">
        <v>77</v>
      </c>
      <c r="C16" s="43"/>
      <c r="D16" s="47">
        <v>1</v>
      </c>
      <c r="E16" s="47">
        <v>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L16" s="51" t="s">
        <v>77</v>
      </c>
      <c r="AM16" s="43"/>
      <c r="AN16" s="47">
        <v>0</v>
      </c>
      <c r="AO16" s="49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1</v>
      </c>
      <c r="BA16" s="47">
        <v>1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50">
        <v>0</v>
      </c>
      <c r="BV16" s="61" t="str">
        <f t="shared" si="0"/>
        <v>OK</v>
      </c>
      <c r="BW16" s="62">
        <f t="shared" si="1"/>
        <v>1</v>
      </c>
      <c r="BX16" s="62">
        <f t="shared" si="2"/>
        <v>0</v>
      </c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</row>
    <row r="17" spans="2:198" ht="13.5" customHeight="1">
      <c r="B17" s="51" t="s">
        <v>33</v>
      </c>
      <c r="C17" s="43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L17" s="51" t="s">
        <v>33</v>
      </c>
      <c r="AM17" s="43"/>
      <c r="AN17" s="47">
        <v>0</v>
      </c>
      <c r="AO17" s="49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50">
        <v>0</v>
      </c>
      <c r="BV17" s="61" t="str">
        <f t="shared" si="0"/>
        <v>OK</v>
      </c>
      <c r="BW17" s="62">
        <f t="shared" si="1"/>
        <v>0</v>
      </c>
      <c r="BX17" s="62">
        <f t="shared" si="2"/>
        <v>0</v>
      </c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</row>
    <row r="18" spans="2:198" ht="13.5" customHeight="1">
      <c r="B18" s="51"/>
      <c r="C18" s="43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L18" s="51"/>
      <c r="AM18" s="43"/>
      <c r="AN18" s="47"/>
      <c r="AO18" s="49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50"/>
      <c r="BV18" s="61"/>
      <c r="BW18" s="62"/>
      <c r="BX18" s="62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</row>
    <row r="19" spans="1:198" ht="13.5" customHeight="1">
      <c r="A19" s="79" t="s">
        <v>34</v>
      </c>
      <c r="B19" s="79"/>
      <c r="C19" s="43"/>
      <c r="D19" s="47">
        <v>3</v>
      </c>
      <c r="E19" s="47">
        <v>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79" t="s">
        <v>34</v>
      </c>
      <c r="AL19" s="79"/>
      <c r="AM19" s="43"/>
      <c r="AN19" s="47">
        <v>0</v>
      </c>
      <c r="AO19" s="49">
        <v>0</v>
      </c>
      <c r="AP19" s="47">
        <v>0</v>
      </c>
      <c r="AQ19" s="47">
        <v>1</v>
      </c>
      <c r="AR19" s="47">
        <v>1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1</v>
      </c>
      <c r="BD19" s="47">
        <v>1</v>
      </c>
      <c r="BE19" s="47">
        <v>0</v>
      </c>
      <c r="BF19" s="47">
        <v>1</v>
      </c>
      <c r="BG19" s="47">
        <v>1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50">
        <v>0</v>
      </c>
      <c r="BV19" s="61" t="str">
        <f>IF(D19=SUM(BW19:BX19),"OK","エラー")</f>
        <v>OK</v>
      </c>
      <c r="BW19" s="62">
        <f t="shared" si="1"/>
        <v>3</v>
      </c>
      <c r="BX19" s="62">
        <f t="shared" si="2"/>
        <v>0</v>
      </c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</row>
    <row r="20" spans="2:198" ht="13.5" customHeight="1">
      <c r="B20" s="51" t="s">
        <v>8</v>
      </c>
      <c r="C20" s="43"/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L20" s="51" t="s">
        <v>8</v>
      </c>
      <c r="AM20" s="43"/>
      <c r="AN20" s="47">
        <v>0</v>
      </c>
      <c r="AO20" s="49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50">
        <v>0</v>
      </c>
      <c r="BV20" s="61" t="str">
        <f t="shared" si="0"/>
        <v>OK</v>
      </c>
      <c r="BW20" s="62">
        <f t="shared" si="1"/>
        <v>0</v>
      </c>
      <c r="BX20" s="62">
        <f t="shared" si="2"/>
        <v>0</v>
      </c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</row>
    <row r="21" spans="2:198" ht="13.5" customHeight="1">
      <c r="B21" s="51" t="s">
        <v>35</v>
      </c>
      <c r="C21" s="43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L21" s="51" t="s">
        <v>35</v>
      </c>
      <c r="AM21" s="43"/>
      <c r="AN21" s="47">
        <v>0</v>
      </c>
      <c r="AO21" s="49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50">
        <v>0</v>
      </c>
      <c r="BV21" s="61" t="str">
        <f t="shared" si="0"/>
        <v>OK</v>
      </c>
      <c r="BW21" s="62">
        <f t="shared" si="1"/>
        <v>0</v>
      </c>
      <c r="BX21" s="62">
        <f t="shared" si="2"/>
        <v>0</v>
      </c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</row>
    <row r="22" spans="2:198" ht="13.5" customHeight="1">
      <c r="B22" s="51" t="s">
        <v>36</v>
      </c>
      <c r="C22" s="43"/>
      <c r="D22" s="47">
        <v>2</v>
      </c>
      <c r="E22" s="47">
        <v>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L22" s="51" t="s">
        <v>36</v>
      </c>
      <c r="AM22" s="43"/>
      <c r="AN22" s="47">
        <v>0</v>
      </c>
      <c r="AO22" s="49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1</v>
      </c>
      <c r="BD22" s="47">
        <v>1</v>
      </c>
      <c r="BE22" s="47">
        <v>0</v>
      </c>
      <c r="BF22" s="47">
        <v>1</v>
      </c>
      <c r="BG22" s="47">
        <v>1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50">
        <v>0</v>
      </c>
      <c r="BV22" s="61" t="str">
        <f t="shared" si="0"/>
        <v>OK</v>
      </c>
      <c r="BW22" s="62">
        <f t="shared" si="1"/>
        <v>2</v>
      </c>
      <c r="BX22" s="62">
        <f t="shared" si="2"/>
        <v>0</v>
      </c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</row>
    <row r="23" spans="2:198" ht="13.5" customHeight="1">
      <c r="B23" s="51" t="s">
        <v>78</v>
      </c>
      <c r="C23" s="43"/>
      <c r="D23" s="47">
        <v>1</v>
      </c>
      <c r="E23" s="47">
        <v>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L23" s="51" t="s">
        <v>78</v>
      </c>
      <c r="AM23" s="43"/>
      <c r="AN23" s="47">
        <v>0</v>
      </c>
      <c r="AO23" s="49">
        <v>0</v>
      </c>
      <c r="AP23" s="47">
        <v>0</v>
      </c>
      <c r="AQ23" s="47">
        <v>1</v>
      </c>
      <c r="AR23" s="47">
        <v>1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50">
        <v>0</v>
      </c>
      <c r="BV23" s="61" t="str">
        <f t="shared" si="0"/>
        <v>OK</v>
      </c>
      <c r="BW23" s="62">
        <f t="shared" si="1"/>
        <v>1</v>
      </c>
      <c r="BX23" s="62">
        <f t="shared" si="2"/>
        <v>0</v>
      </c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</row>
    <row r="24" spans="2:198" ht="13.5" customHeight="1">
      <c r="B24" s="51"/>
      <c r="C24" s="43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L24" s="51"/>
      <c r="AM24" s="43"/>
      <c r="AN24" s="47"/>
      <c r="AO24" s="49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50"/>
      <c r="BV24" s="61"/>
      <c r="BW24" s="62"/>
      <c r="BX24" s="62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</row>
    <row r="25" spans="1:198" ht="13.5" customHeight="1">
      <c r="A25" s="79" t="s">
        <v>9</v>
      </c>
      <c r="B25" s="79"/>
      <c r="C25" s="43"/>
      <c r="D25" s="47">
        <v>3</v>
      </c>
      <c r="E25" s="47">
        <v>2</v>
      </c>
      <c r="F25" s="47">
        <v>1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79" t="s">
        <v>9</v>
      </c>
      <c r="AL25" s="79"/>
      <c r="AM25" s="43"/>
      <c r="AN25" s="47">
        <v>0</v>
      </c>
      <c r="AO25" s="49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2</v>
      </c>
      <c r="BJ25" s="47">
        <v>1</v>
      </c>
      <c r="BK25" s="47">
        <v>1</v>
      </c>
      <c r="BL25" s="47">
        <v>0</v>
      </c>
      <c r="BM25" s="47">
        <v>0</v>
      </c>
      <c r="BN25" s="47">
        <v>0</v>
      </c>
      <c r="BO25" s="47">
        <v>1</v>
      </c>
      <c r="BP25" s="47">
        <v>1</v>
      </c>
      <c r="BQ25" s="47">
        <v>0</v>
      </c>
      <c r="BR25" s="47">
        <v>0</v>
      </c>
      <c r="BS25" s="47">
        <v>0</v>
      </c>
      <c r="BT25" s="50">
        <v>0</v>
      </c>
      <c r="BV25" s="61" t="str">
        <f t="shared" si="0"/>
        <v>OK</v>
      </c>
      <c r="BW25" s="62">
        <f t="shared" si="1"/>
        <v>2</v>
      </c>
      <c r="BX25" s="62">
        <f t="shared" si="2"/>
        <v>1</v>
      </c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</row>
    <row r="26" spans="2:198" ht="13.5" customHeight="1">
      <c r="B26" s="51" t="s">
        <v>10</v>
      </c>
      <c r="C26" s="43"/>
      <c r="D26" s="47">
        <v>2</v>
      </c>
      <c r="E26" s="47">
        <v>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L26" s="51" t="s">
        <v>10</v>
      </c>
      <c r="AM26" s="43"/>
      <c r="AN26" s="47">
        <v>0</v>
      </c>
      <c r="AO26" s="49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1</v>
      </c>
      <c r="BJ26" s="47">
        <v>1</v>
      </c>
      <c r="BK26" s="47">
        <v>0</v>
      </c>
      <c r="BL26" s="47">
        <v>0</v>
      </c>
      <c r="BM26" s="47">
        <v>0</v>
      </c>
      <c r="BN26" s="47">
        <v>0</v>
      </c>
      <c r="BO26" s="47">
        <v>1</v>
      </c>
      <c r="BP26" s="47">
        <v>1</v>
      </c>
      <c r="BQ26" s="47">
        <v>0</v>
      </c>
      <c r="BR26" s="47">
        <v>0</v>
      </c>
      <c r="BS26" s="47">
        <v>0</v>
      </c>
      <c r="BT26" s="50">
        <v>0</v>
      </c>
      <c r="BV26" s="61" t="str">
        <f t="shared" si="0"/>
        <v>OK</v>
      </c>
      <c r="BW26" s="62">
        <f t="shared" si="1"/>
        <v>2</v>
      </c>
      <c r="BX26" s="62">
        <f t="shared" si="2"/>
        <v>0</v>
      </c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7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</row>
    <row r="27" spans="2:198" ht="13.5" customHeight="1">
      <c r="B27" s="51" t="s">
        <v>11</v>
      </c>
      <c r="C27" s="43"/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L27" s="51" t="s">
        <v>11</v>
      </c>
      <c r="AM27" s="43"/>
      <c r="AN27" s="47">
        <v>0</v>
      </c>
      <c r="AO27" s="49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50">
        <v>0</v>
      </c>
      <c r="BV27" s="61" t="str">
        <f t="shared" si="0"/>
        <v>OK</v>
      </c>
      <c r="BW27" s="62">
        <f t="shared" si="1"/>
        <v>0</v>
      </c>
      <c r="BX27" s="62">
        <f t="shared" si="2"/>
        <v>0</v>
      </c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</row>
    <row r="28" spans="2:198" ht="13.5" customHeight="1">
      <c r="B28" s="51" t="s">
        <v>12</v>
      </c>
      <c r="C28" s="43"/>
      <c r="D28" s="47">
        <v>1</v>
      </c>
      <c r="E28" s="47">
        <v>0</v>
      </c>
      <c r="F28" s="47">
        <v>1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L28" s="51" t="s">
        <v>12</v>
      </c>
      <c r="AM28" s="43"/>
      <c r="AN28" s="47">
        <v>0</v>
      </c>
      <c r="AO28" s="49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1</v>
      </c>
      <c r="BJ28" s="47">
        <v>0</v>
      </c>
      <c r="BK28" s="47">
        <v>1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50">
        <v>0</v>
      </c>
      <c r="BV28" s="61" t="str">
        <f t="shared" si="0"/>
        <v>OK</v>
      </c>
      <c r="BW28" s="62">
        <f t="shared" si="1"/>
        <v>0</v>
      </c>
      <c r="BX28" s="62">
        <f t="shared" si="2"/>
        <v>1</v>
      </c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</row>
    <row r="29" spans="2:198" ht="13.5" customHeight="1">
      <c r="B29" s="51"/>
      <c r="C29" s="43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L29" s="51"/>
      <c r="AM29" s="43"/>
      <c r="AN29" s="47"/>
      <c r="AO29" s="49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50"/>
      <c r="BV29" s="61"/>
      <c r="BW29" s="62"/>
      <c r="BX29" s="62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</row>
    <row r="30" spans="1:198" ht="13.5" customHeight="1">
      <c r="A30" s="79" t="s">
        <v>13</v>
      </c>
      <c r="B30" s="79"/>
      <c r="C30" s="43"/>
      <c r="D30" s="47">
        <v>3</v>
      </c>
      <c r="E30" s="47">
        <v>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79" t="s">
        <v>13</v>
      </c>
      <c r="AL30" s="79"/>
      <c r="AM30" s="43"/>
      <c r="AN30" s="47">
        <v>0</v>
      </c>
      <c r="AO30" s="49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1</v>
      </c>
      <c r="BA30" s="47">
        <v>1</v>
      </c>
      <c r="BB30" s="47">
        <v>0</v>
      </c>
      <c r="BC30" s="47">
        <v>1</v>
      </c>
      <c r="BD30" s="47">
        <v>1</v>
      </c>
      <c r="BE30" s="47">
        <v>0</v>
      </c>
      <c r="BF30" s="47">
        <v>0</v>
      </c>
      <c r="BG30" s="47">
        <v>0</v>
      </c>
      <c r="BH30" s="47">
        <v>0</v>
      </c>
      <c r="BI30" s="47">
        <v>1</v>
      </c>
      <c r="BJ30" s="47">
        <v>1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50">
        <v>0</v>
      </c>
      <c r="BV30" s="61" t="str">
        <f t="shared" si="0"/>
        <v>OK</v>
      </c>
      <c r="BW30" s="62">
        <f t="shared" si="1"/>
        <v>3</v>
      </c>
      <c r="BX30" s="62">
        <f t="shared" si="2"/>
        <v>0</v>
      </c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</row>
    <row r="31" spans="2:198" ht="13.5" customHeight="1">
      <c r="B31" s="51" t="s">
        <v>37</v>
      </c>
      <c r="C31" s="43"/>
      <c r="D31" s="47">
        <v>2</v>
      </c>
      <c r="E31" s="47">
        <v>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L31" s="51" t="s">
        <v>37</v>
      </c>
      <c r="AM31" s="43"/>
      <c r="AN31" s="47">
        <v>0</v>
      </c>
      <c r="AO31" s="49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1</v>
      </c>
      <c r="BA31" s="47">
        <v>1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1</v>
      </c>
      <c r="BJ31" s="47">
        <v>1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50">
        <v>0</v>
      </c>
      <c r="BV31" s="61" t="str">
        <f t="shared" si="0"/>
        <v>OK</v>
      </c>
      <c r="BW31" s="62">
        <f t="shared" si="1"/>
        <v>2</v>
      </c>
      <c r="BX31" s="62">
        <f t="shared" si="2"/>
        <v>0</v>
      </c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</row>
    <row r="32" spans="2:198" ht="13.5" customHeight="1">
      <c r="B32" s="51" t="s">
        <v>38</v>
      </c>
      <c r="C32" s="43"/>
      <c r="D32" s="47">
        <v>1</v>
      </c>
      <c r="E32" s="47">
        <v>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L32" s="51" t="s">
        <v>38</v>
      </c>
      <c r="AM32" s="43"/>
      <c r="AN32" s="47">
        <v>0</v>
      </c>
      <c r="AO32" s="49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1</v>
      </c>
      <c r="BD32" s="47">
        <v>1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50">
        <v>0</v>
      </c>
      <c r="BV32" s="61" t="str">
        <f t="shared" si="0"/>
        <v>OK</v>
      </c>
      <c r="BW32" s="62">
        <f t="shared" si="1"/>
        <v>1</v>
      </c>
      <c r="BX32" s="62">
        <f t="shared" si="2"/>
        <v>0</v>
      </c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</row>
    <row r="33" spans="2:198" ht="13.5" customHeight="1">
      <c r="B33" s="51"/>
      <c r="C33" s="4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L33" s="51"/>
      <c r="AM33" s="43"/>
      <c r="AN33" s="47"/>
      <c r="AO33" s="49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50"/>
      <c r="BV33" s="61"/>
      <c r="BW33" s="62"/>
      <c r="BX33" s="62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</row>
    <row r="34" spans="1:198" ht="13.5" customHeight="1">
      <c r="A34" s="79" t="s">
        <v>14</v>
      </c>
      <c r="B34" s="79"/>
      <c r="C34" s="43"/>
      <c r="D34" s="47">
        <v>1</v>
      </c>
      <c r="E34" s="47">
        <v>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79" t="s">
        <v>14</v>
      </c>
      <c r="AL34" s="79"/>
      <c r="AM34" s="43"/>
      <c r="AN34" s="47">
        <v>0</v>
      </c>
      <c r="AO34" s="49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1</v>
      </c>
      <c r="BG34" s="47">
        <v>1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50">
        <v>0</v>
      </c>
      <c r="BV34" s="61" t="str">
        <f t="shared" si="0"/>
        <v>OK</v>
      </c>
      <c r="BW34" s="62">
        <f t="shared" si="1"/>
        <v>1</v>
      </c>
      <c r="BX34" s="62">
        <f t="shared" si="2"/>
        <v>0</v>
      </c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7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</row>
    <row r="35" spans="2:198" ht="13.5" customHeight="1">
      <c r="B35" s="51" t="s">
        <v>15</v>
      </c>
      <c r="C35" s="43"/>
      <c r="D35" s="47">
        <v>1</v>
      </c>
      <c r="E35" s="47">
        <v>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L35" s="51" t="s">
        <v>15</v>
      </c>
      <c r="AM35" s="43"/>
      <c r="AN35" s="47">
        <v>0</v>
      </c>
      <c r="AO35" s="49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1</v>
      </c>
      <c r="BG35" s="47">
        <v>1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50">
        <v>0</v>
      </c>
      <c r="BV35" s="61" t="str">
        <f t="shared" si="0"/>
        <v>OK</v>
      </c>
      <c r="BW35" s="62">
        <f t="shared" si="1"/>
        <v>1</v>
      </c>
      <c r="BX35" s="62">
        <f t="shared" si="2"/>
        <v>0</v>
      </c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</row>
    <row r="36" spans="2:198" ht="13.5" customHeight="1">
      <c r="B36" s="51" t="s">
        <v>39</v>
      </c>
      <c r="C36" s="43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L36" s="51" t="s">
        <v>39</v>
      </c>
      <c r="AM36" s="43"/>
      <c r="AN36" s="47">
        <v>0</v>
      </c>
      <c r="AO36" s="49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50">
        <v>0</v>
      </c>
      <c r="BV36" s="61" t="str">
        <f t="shared" si="0"/>
        <v>OK</v>
      </c>
      <c r="BW36" s="62">
        <f t="shared" si="1"/>
        <v>0</v>
      </c>
      <c r="BX36" s="62">
        <f t="shared" si="2"/>
        <v>0</v>
      </c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</row>
    <row r="37" spans="2:198" ht="13.5" customHeight="1">
      <c r="B37" s="51" t="s">
        <v>40</v>
      </c>
      <c r="C37" s="43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L37" s="51" t="s">
        <v>40</v>
      </c>
      <c r="AM37" s="43"/>
      <c r="AN37" s="47">
        <v>0</v>
      </c>
      <c r="AO37" s="49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50">
        <v>0</v>
      </c>
      <c r="BV37" s="61" t="str">
        <f t="shared" si="0"/>
        <v>OK</v>
      </c>
      <c r="BW37" s="62">
        <f t="shared" si="1"/>
        <v>0</v>
      </c>
      <c r="BX37" s="62">
        <f t="shared" si="2"/>
        <v>0</v>
      </c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</row>
    <row r="38" spans="2:198" ht="13.5" customHeight="1">
      <c r="B38" s="51"/>
      <c r="C38" s="4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L38" s="51"/>
      <c r="AM38" s="43"/>
      <c r="AN38" s="47"/>
      <c r="AO38" s="4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50"/>
      <c r="BV38" s="61"/>
      <c r="BW38" s="62"/>
      <c r="BX38" s="62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</row>
    <row r="39" spans="1:198" ht="13.5" customHeight="1">
      <c r="A39" s="78" t="s">
        <v>16</v>
      </c>
      <c r="B39" s="78"/>
      <c r="C39" s="43"/>
      <c r="D39" s="47">
        <v>5</v>
      </c>
      <c r="E39" s="47">
        <v>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78" t="s">
        <v>16</v>
      </c>
      <c r="AL39" s="78"/>
      <c r="AM39" s="43"/>
      <c r="AN39" s="47">
        <v>0</v>
      </c>
      <c r="AO39" s="49">
        <v>0</v>
      </c>
      <c r="AP39" s="47">
        <v>0</v>
      </c>
      <c r="AQ39" s="47">
        <v>1</v>
      </c>
      <c r="AR39" s="47">
        <v>1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1</v>
      </c>
      <c r="BD39" s="47">
        <v>1</v>
      </c>
      <c r="BE39" s="47">
        <v>0</v>
      </c>
      <c r="BF39" s="47">
        <v>1</v>
      </c>
      <c r="BG39" s="47">
        <v>1</v>
      </c>
      <c r="BH39" s="47">
        <v>0</v>
      </c>
      <c r="BI39" s="47">
        <v>1</v>
      </c>
      <c r="BJ39" s="47">
        <v>1</v>
      </c>
      <c r="BK39" s="47">
        <v>0</v>
      </c>
      <c r="BL39" s="47">
        <v>1</v>
      </c>
      <c r="BM39" s="47">
        <v>1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50">
        <v>0</v>
      </c>
      <c r="BV39" s="61" t="str">
        <f t="shared" si="0"/>
        <v>OK</v>
      </c>
      <c r="BW39" s="62">
        <f t="shared" si="1"/>
        <v>5</v>
      </c>
      <c r="BX39" s="62">
        <f t="shared" si="2"/>
        <v>0</v>
      </c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</row>
    <row r="40" spans="2:198" ht="13.5" customHeight="1">
      <c r="B40" s="51" t="s">
        <v>17</v>
      </c>
      <c r="C40" s="43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L40" s="51" t="s">
        <v>17</v>
      </c>
      <c r="AM40" s="43"/>
      <c r="AN40" s="47">
        <v>0</v>
      </c>
      <c r="AO40" s="49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50">
        <v>0</v>
      </c>
      <c r="BV40" s="61" t="str">
        <f t="shared" si="0"/>
        <v>OK</v>
      </c>
      <c r="BW40" s="62">
        <f t="shared" si="1"/>
        <v>0</v>
      </c>
      <c r="BX40" s="62">
        <f t="shared" si="2"/>
        <v>0</v>
      </c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</row>
    <row r="41" spans="2:198" ht="13.5" customHeight="1">
      <c r="B41" s="51" t="s">
        <v>18</v>
      </c>
      <c r="C41" s="43"/>
      <c r="D41" s="47">
        <v>2</v>
      </c>
      <c r="E41" s="47">
        <v>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L41" s="51" t="s">
        <v>18</v>
      </c>
      <c r="AM41" s="43"/>
      <c r="AN41" s="47">
        <v>0</v>
      </c>
      <c r="AO41" s="49">
        <v>0</v>
      </c>
      <c r="AP41" s="47">
        <v>0</v>
      </c>
      <c r="AQ41" s="47">
        <v>1</v>
      </c>
      <c r="AR41" s="47">
        <v>1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1</v>
      </c>
      <c r="BG41" s="47">
        <v>1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50">
        <v>0</v>
      </c>
      <c r="BV41" s="61" t="str">
        <f t="shared" si="0"/>
        <v>OK</v>
      </c>
      <c r="BW41" s="62">
        <f t="shared" si="1"/>
        <v>2</v>
      </c>
      <c r="BX41" s="62">
        <f t="shared" si="2"/>
        <v>0</v>
      </c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</row>
    <row r="42" spans="2:198" ht="13.5" customHeight="1">
      <c r="B42" s="51" t="s">
        <v>19</v>
      </c>
      <c r="C42" s="43"/>
      <c r="D42" s="47">
        <v>1</v>
      </c>
      <c r="E42" s="47">
        <v>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L42" s="51" t="s">
        <v>19</v>
      </c>
      <c r="AM42" s="43"/>
      <c r="AN42" s="47">
        <v>0</v>
      </c>
      <c r="AO42" s="49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1</v>
      </c>
      <c r="BJ42" s="47">
        <v>1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50">
        <v>0</v>
      </c>
      <c r="BV42" s="61" t="str">
        <f t="shared" si="0"/>
        <v>OK</v>
      </c>
      <c r="BW42" s="62">
        <f t="shared" si="1"/>
        <v>1</v>
      </c>
      <c r="BX42" s="62">
        <f t="shared" si="2"/>
        <v>0</v>
      </c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</row>
    <row r="43" spans="2:198" ht="13.5" customHeight="1">
      <c r="B43" s="51" t="s">
        <v>20</v>
      </c>
      <c r="C43" s="43"/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L43" s="51" t="s">
        <v>20</v>
      </c>
      <c r="AM43" s="43"/>
      <c r="AN43" s="47">
        <v>0</v>
      </c>
      <c r="AO43" s="49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50">
        <v>0</v>
      </c>
      <c r="BV43" s="61" t="str">
        <f t="shared" si="0"/>
        <v>OK</v>
      </c>
      <c r="BW43" s="62">
        <f t="shared" si="1"/>
        <v>0</v>
      </c>
      <c r="BX43" s="62">
        <f t="shared" si="2"/>
        <v>0</v>
      </c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</row>
    <row r="44" spans="2:198" ht="13.5" customHeight="1">
      <c r="B44" s="51" t="s">
        <v>41</v>
      </c>
      <c r="C44" s="43"/>
      <c r="D44" s="47">
        <v>2</v>
      </c>
      <c r="E44" s="47">
        <v>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L44" s="51" t="s">
        <v>41</v>
      </c>
      <c r="AM44" s="43"/>
      <c r="AN44" s="47">
        <v>0</v>
      </c>
      <c r="AO44" s="49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1</v>
      </c>
      <c r="BD44" s="47">
        <v>1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1</v>
      </c>
      <c r="BM44" s="47">
        <v>1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50">
        <v>0</v>
      </c>
      <c r="BV44" s="61" t="str">
        <f t="shared" si="0"/>
        <v>OK</v>
      </c>
      <c r="BW44" s="62">
        <f t="shared" si="1"/>
        <v>2</v>
      </c>
      <c r="BX44" s="62">
        <f t="shared" si="2"/>
        <v>0</v>
      </c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</row>
    <row r="45" spans="2:198" ht="13.5" customHeight="1">
      <c r="B45" s="51" t="s">
        <v>79</v>
      </c>
      <c r="C45" s="43"/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L45" s="51" t="s">
        <v>79</v>
      </c>
      <c r="AM45" s="43"/>
      <c r="AN45" s="47">
        <v>0</v>
      </c>
      <c r="AO45" s="49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50">
        <v>0</v>
      </c>
      <c r="BV45" s="61" t="str">
        <f t="shared" si="0"/>
        <v>OK</v>
      </c>
      <c r="BW45" s="62">
        <f t="shared" si="1"/>
        <v>0</v>
      </c>
      <c r="BX45" s="62">
        <f t="shared" si="2"/>
        <v>0</v>
      </c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7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</row>
    <row r="46" spans="2:198" ht="13.5" customHeight="1">
      <c r="B46" s="51" t="s">
        <v>80</v>
      </c>
      <c r="C46" s="43"/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L46" s="51" t="s">
        <v>80</v>
      </c>
      <c r="AM46" s="43"/>
      <c r="AN46" s="47">
        <v>0</v>
      </c>
      <c r="AO46" s="49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50">
        <v>0</v>
      </c>
      <c r="BV46" s="61" t="str">
        <f t="shared" si="0"/>
        <v>OK</v>
      </c>
      <c r="BW46" s="62">
        <f t="shared" si="1"/>
        <v>0</v>
      </c>
      <c r="BX46" s="62">
        <f t="shared" si="2"/>
        <v>0</v>
      </c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</row>
    <row r="47" spans="2:198" ht="13.5" customHeight="1">
      <c r="B47" s="51"/>
      <c r="C47" s="4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L47" s="51"/>
      <c r="AM47" s="43"/>
      <c r="AN47" s="47"/>
      <c r="AO47" s="4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50"/>
      <c r="BV47" s="61"/>
      <c r="BW47" s="62"/>
      <c r="BX47" s="62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</row>
    <row r="48" spans="1:198" ht="13.5" customHeight="1">
      <c r="A48" s="79" t="s">
        <v>21</v>
      </c>
      <c r="B48" s="79"/>
      <c r="C48" s="43"/>
      <c r="D48" s="47">
        <v>3</v>
      </c>
      <c r="E48" s="47">
        <v>2</v>
      </c>
      <c r="F48" s="47">
        <v>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79" t="s">
        <v>21</v>
      </c>
      <c r="AL48" s="79"/>
      <c r="AM48" s="43"/>
      <c r="AN48" s="47">
        <v>0</v>
      </c>
      <c r="AO48" s="49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1</v>
      </c>
      <c r="BA48" s="47">
        <v>1</v>
      </c>
      <c r="BB48" s="47">
        <v>0</v>
      </c>
      <c r="BC48" s="47">
        <v>0</v>
      </c>
      <c r="BD48" s="47">
        <v>0</v>
      </c>
      <c r="BE48" s="47">
        <v>0</v>
      </c>
      <c r="BF48" s="47">
        <v>1</v>
      </c>
      <c r="BG48" s="47">
        <v>1</v>
      </c>
      <c r="BH48" s="47">
        <v>0</v>
      </c>
      <c r="BI48" s="47">
        <v>0</v>
      </c>
      <c r="BJ48" s="47">
        <v>0</v>
      </c>
      <c r="BK48" s="47">
        <v>0</v>
      </c>
      <c r="BL48" s="47">
        <v>1</v>
      </c>
      <c r="BM48" s="47">
        <v>0</v>
      </c>
      <c r="BN48" s="47">
        <v>1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50">
        <v>0</v>
      </c>
      <c r="BV48" s="61" t="str">
        <f t="shared" si="0"/>
        <v>OK</v>
      </c>
      <c r="BW48" s="62">
        <f t="shared" si="1"/>
        <v>2</v>
      </c>
      <c r="BX48" s="62">
        <f t="shared" si="2"/>
        <v>1</v>
      </c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</row>
    <row r="49" spans="2:198" ht="13.5" customHeight="1">
      <c r="B49" s="51" t="s">
        <v>22</v>
      </c>
      <c r="C49" s="43"/>
      <c r="D49" s="47">
        <v>3</v>
      </c>
      <c r="E49" s="47">
        <v>2</v>
      </c>
      <c r="F49" s="47">
        <v>1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L49" s="51" t="s">
        <v>22</v>
      </c>
      <c r="AM49" s="43"/>
      <c r="AN49" s="47">
        <v>0</v>
      </c>
      <c r="AO49" s="49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1</v>
      </c>
      <c r="BA49" s="47">
        <v>1</v>
      </c>
      <c r="BB49" s="47">
        <v>0</v>
      </c>
      <c r="BC49" s="47">
        <v>0</v>
      </c>
      <c r="BD49" s="47">
        <v>0</v>
      </c>
      <c r="BE49" s="47">
        <v>0</v>
      </c>
      <c r="BF49" s="47">
        <v>1</v>
      </c>
      <c r="BG49" s="47">
        <v>1</v>
      </c>
      <c r="BH49" s="47">
        <v>0</v>
      </c>
      <c r="BI49" s="47">
        <v>0</v>
      </c>
      <c r="BJ49" s="47">
        <v>0</v>
      </c>
      <c r="BK49" s="47">
        <v>0</v>
      </c>
      <c r="BL49" s="47">
        <v>1</v>
      </c>
      <c r="BM49" s="47">
        <v>0</v>
      </c>
      <c r="BN49" s="47">
        <v>1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50">
        <v>0</v>
      </c>
      <c r="BV49" s="61" t="str">
        <f t="shared" si="0"/>
        <v>OK</v>
      </c>
      <c r="BW49" s="62">
        <f t="shared" si="1"/>
        <v>2</v>
      </c>
      <c r="BX49" s="62">
        <f t="shared" si="2"/>
        <v>1</v>
      </c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</row>
    <row r="50" spans="2:198" ht="13.5" customHeight="1">
      <c r="B50" s="51" t="s">
        <v>23</v>
      </c>
      <c r="C50" s="43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L50" s="51" t="s">
        <v>23</v>
      </c>
      <c r="AM50" s="43"/>
      <c r="AN50" s="47">
        <v>0</v>
      </c>
      <c r="AO50" s="49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50">
        <v>0</v>
      </c>
      <c r="BV50" s="61" t="str">
        <f t="shared" si="0"/>
        <v>OK</v>
      </c>
      <c r="BW50" s="62">
        <f t="shared" si="1"/>
        <v>0</v>
      </c>
      <c r="BX50" s="62">
        <f t="shared" si="2"/>
        <v>0</v>
      </c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</row>
    <row r="51" spans="2:198" ht="13.5" customHeight="1">
      <c r="B51" s="51" t="s">
        <v>42</v>
      </c>
      <c r="C51" s="43"/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L51" s="51" t="s">
        <v>42</v>
      </c>
      <c r="AM51" s="43"/>
      <c r="AN51" s="47">
        <v>0</v>
      </c>
      <c r="AO51" s="49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50">
        <v>0</v>
      </c>
      <c r="BV51" s="61" t="str">
        <f t="shared" si="0"/>
        <v>OK</v>
      </c>
      <c r="BW51" s="62">
        <f t="shared" si="1"/>
        <v>0</v>
      </c>
      <c r="BX51" s="62">
        <f t="shared" si="2"/>
        <v>0</v>
      </c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</row>
    <row r="52" spans="2:198" ht="13.5" customHeight="1">
      <c r="B52" s="51" t="s">
        <v>43</v>
      </c>
      <c r="C52" s="43"/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L52" s="51" t="s">
        <v>43</v>
      </c>
      <c r="AM52" s="43"/>
      <c r="AN52" s="47">
        <v>0</v>
      </c>
      <c r="AO52" s="49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50">
        <v>0</v>
      </c>
      <c r="BV52" s="61" t="str">
        <f t="shared" si="0"/>
        <v>OK</v>
      </c>
      <c r="BW52" s="62">
        <f t="shared" si="1"/>
        <v>0</v>
      </c>
      <c r="BX52" s="62">
        <f t="shared" si="2"/>
        <v>0</v>
      </c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</row>
    <row r="53" spans="2:198" ht="13.5" customHeight="1">
      <c r="B53" s="51" t="s">
        <v>44</v>
      </c>
      <c r="C53" s="43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L53" s="51" t="s">
        <v>44</v>
      </c>
      <c r="AM53" s="43"/>
      <c r="AN53" s="47">
        <v>0</v>
      </c>
      <c r="AO53" s="49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50">
        <v>0</v>
      </c>
      <c r="BV53" s="61" t="str">
        <f t="shared" si="0"/>
        <v>OK</v>
      </c>
      <c r="BW53" s="62">
        <f t="shared" si="1"/>
        <v>0</v>
      </c>
      <c r="BX53" s="62">
        <f t="shared" si="2"/>
        <v>0</v>
      </c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</row>
    <row r="54" spans="2:198" ht="13.5" customHeight="1">
      <c r="B54" s="51"/>
      <c r="C54" s="4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L54" s="51"/>
      <c r="AM54" s="43"/>
      <c r="AN54" s="47"/>
      <c r="AO54" s="49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50"/>
      <c r="BV54" s="61"/>
      <c r="BW54" s="62"/>
      <c r="BX54" s="62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</row>
    <row r="55" spans="1:198" ht="13.5" customHeight="1">
      <c r="A55" s="79" t="s">
        <v>45</v>
      </c>
      <c r="B55" s="79"/>
      <c r="C55" s="43"/>
      <c r="D55" s="47">
        <v>2</v>
      </c>
      <c r="E55" s="47">
        <v>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1</v>
      </c>
      <c r="AI55" s="47">
        <v>1</v>
      </c>
      <c r="AJ55" s="47">
        <v>0</v>
      </c>
      <c r="AK55" s="79" t="s">
        <v>45</v>
      </c>
      <c r="AL55" s="79"/>
      <c r="AM55" s="43"/>
      <c r="AN55" s="47">
        <v>1</v>
      </c>
      <c r="AO55" s="49">
        <v>1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50">
        <v>0</v>
      </c>
      <c r="BV55" s="61" t="str">
        <f t="shared" si="0"/>
        <v>OK</v>
      </c>
      <c r="BW55" s="62">
        <f t="shared" si="1"/>
        <v>2</v>
      </c>
      <c r="BX55" s="62">
        <f t="shared" si="2"/>
        <v>0</v>
      </c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</row>
    <row r="56" spans="2:198" ht="13.5" customHeight="1">
      <c r="B56" s="51" t="s">
        <v>81</v>
      </c>
      <c r="C56" s="43"/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L56" s="51" t="s">
        <v>81</v>
      </c>
      <c r="AM56" s="43"/>
      <c r="AN56" s="47">
        <v>0</v>
      </c>
      <c r="AO56" s="49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50">
        <v>0</v>
      </c>
      <c r="BV56" s="61" t="str">
        <f t="shared" si="0"/>
        <v>OK</v>
      </c>
      <c r="BW56" s="62">
        <f t="shared" si="1"/>
        <v>0</v>
      </c>
      <c r="BX56" s="62">
        <f t="shared" si="2"/>
        <v>0</v>
      </c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</row>
    <row r="57" spans="2:198" ht="13.5" customHeight="1">
      <c r="B57" s="51" t="s">
        <v>46</v>
      </c>
      <c r="C57" s="43"/>
      <c r="D57" s="47">
        <v>1</v>
      </c>
      <c r="E57" s="47">
        <v>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1</v>
      </c>
      <c r="AI57" s="47">
        <v>1</v>
      </c>
      <c r="AJ57" s="47">
        <v>0</v>
      </c>
      <c r="AL57" s="51" t="s">
        <v>46</v>
      </c>
      <c r="AM57" s="43"/>
      <c r="AN57" s="47">
        <v>0</v>
      </c>
      <c r="AO57" s="49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50">
        <v>0</v>
      </c>
      <c r="BV57" s="61" t="str">
        <f t="shared" si="0"/>
        <v>OK</v>
      </c>
      <c r="BW57" s="62">
        <f t="shared" si="1"/>
        <v>1</v>
      </c>
      <c r="BX57" s="62">
        <f t="shared" si="2"/>
        <v>0</v>
      </c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</row>
    <row r="58" spans="2:198" ht="13.5" customHeight="1">
      <c r="B58" s="51" t="s">
        <v>47</v>
      </c>
      <c r="C58" s="43"/>
      <c r="D58" s="47">
        <v>1</v>
      </c>
      <c r="E58" s="47">
        <v>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L58" s="51" t="s">
        <v>47</v>
      </c>
      <c r="AM58" s="43"/>
      <c r="AN58" s="47">
        <v>1</v>
      </c>
      <c r="AO58" s="49">
        <v>1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50">
        <v>0</v>
      </c>
      <c r="BV58" s="61" t="str">
        <f t="shared" si="0"/>
        <v>OK</v>
      </c>
      <c r="BW58" s="62">
        <f t="shared" si="1"/>
        <v>1</v>
      </c>
      <c r="BX58" s="62">
        <f t="shared" si="2"/>
        <v>0</v>
      </c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</row>
    <row r="59" spans="2:198" ht="13.5" customHeight="1">
      <c r="B59" s="51"/>
      <c r="C59" s="4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L59" s="51"/>
      <c r="AM59" s="43"/>
      <c r="AN59" s="47"/>
      <c r="AO59" s="49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50"/>
      <c r="BV59" s="61"/>
      <c r="BW59" s="62"/>
      <c r="BX59" s="62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</row>
    <row r="60" spans="1:198" ht="13.5" customHeight="1">
      <c r="A60" s="79" t="s">
        <v>48</v>
      </c>
      <c r="B60" s="79"/>
      <c r="C60" s="43"/>
      <c r="D60" s="47">
        <v>3</v>
      </c>
      <c r="E60" s="47">
        <v>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79" t="s">
        <v>48</v>
      </c>
      <c r="AL60" s="79"/>
      <c r="AM60" s="43"/>
      <c r="AN60" s="47">
        <v>0</v>
      </c>
      <c r="AO60" s="53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1</v>
      </c>
      <c r="AU60" s="47">
        <v>1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2</v>
      </c>
      <c r="BG60" s="47">
        <v>2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50">
        <v>0</v>
      </c>
      <c r="BV60" s="61" t="str">
        <f t="shared" si="0"/>
        <v>OK</v>
      </c>
      <c r="BW60" s="62">
        <f t="shared" si="1"/>
        <v>3</v>
      </c>
      <c r="BX60" s="62">
        <f t="shared" si="2"/>
        <v>0</v>
      </c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</row>
    <row r="61" spans="2:198" ht="13.5" customHeight="1">
      <c r="B61" s="51" t="s">
        <v>24</v>
      </c>
      <c r="C61" s="43"/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L61" s="51" t="s">
        <v>24</v>
      </c>
      <c r="AM61" s="43"/>
      <c r="AN61" s="47">
        <v>0</v>
      </c>
      <c r="AO61" s="53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50">
        <v>0</v>
      </c>
      <c r="BV61" s="61" t="str">
        <f t="shared" si="0"/>
        <v>OK</v>
      </c>
      <c r="BW61" s="62">
        <f t="shared" si="1"/>
        <v>0</v>
      </c>
      <c r="BX61" s="62">
        <f t="shared" si="2"/>
        <v>0</v>
      </c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7"/>
      <c r="CO61" s="7"/>
      <c r="CP61" s="7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</row>
    <row r="62" spans="2:198" ht="13.5" customHeight="1">
      <c r="B62" s="51" t="s">
        <v>49</v>
      </c>
      <c r="C62" s="43"/>
      <c r="D62" s="47">
        <v>2</v>
      </c>
      <c r="E62" s="47">
        <v>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L62" s="51" t="s">
        <v>49</v>
      </c>
      <c r="AM62" s="43"/>
      <c r="AN62" s="47">
        <v>0</v>
      </c>
      <c r="AO62" s="53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2</v>
      </c>
      <c r="BG62" s="47">
        <v>2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50">
        <v>0</v>
      </c>
      <c r="BV62" s="61" t="str">
        <f t="shared" si="0"/>
        <v>OK</v>
      </c>
      <c r="BW62" s="62">
        <f t="shared" si="1"/>
        <v>2</v>
      </c>
      <c r="BX62" s="62">
        <f t="shared" si="2"/>
        <v>0</v>
      </c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</row>
    <row r="63" spans="2:198" ht="13.5" customHeight="1">
      <c r="B63" s="51" t="s">
        <v>50</v>
      </c>
      <c r="C63" s="43"/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L63" s="51" t="s">
        <v>50</v>
      </c>
      <c r="AM63" s="43"/>
      <c r="AN63" s="47">
        <v>0</v>
      </c>
      <c r="AO63" s="53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</v>
      </c>
      <c r="BQ63" s="47">
        <v>0</v>
      </c>
      <c r="BR63" s="47">
        <v>0</v>
      </c>
      <c r="BS63" s="47">
        <v>0</v>
      </c>
      <c r="BT63" s="50">
        <v>0</v>
      </c>
      <c r="BV63" s="61" t="str">
        <f t="shared" si="0"/>
        <v>OK</v>
      </c>
      <c r="BW63" s="62">
        <f t="shared" si="1"/>
        <v>0</v>
      </c>
      <c r="BX63" s="62">
        <f t="shared" si="2"/>
        <v>0</v>
      </c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</row>
    <row r="64" spans="2:198" ht="13.5" customHeight="1">
      <c r="B64" s="51" t="s">
        <v>25</v>
      </c>
      <c r="C64" s="43"/>
      <c r="D64" s="47">
        <v>1</v>
      </c>
      <c r="E64" s="47">
        <v>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L64" s="51" t="s">
        <v>25</v>
      </c>
      <c r="AM64" s="43"/>
      <c r="AN64" s="47">
        <v>0</v>
      </c>
      <c r="AO64" s="53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1</v>
      </c>
      <c r="AU64" s="47">
        <v>1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v>0</v>
      </c>
      <c r="BQ64" s="47">
        <v>0</v>
      </c>
      <c r="BR64" s="47">
        <v>0</v>
      </c>
      <c r="BS64" s="47">
        <v>0</v>
      </c>
      <c r="BT64" s="50">
        <v>0</v>
      </c>
      <c r="BV64" s="61" t="str">
        <f t="shared" si="0"/>
        <v>OK</v>
      </c>
      <c r="BW64" s="62">
        <f t="shared" si="1"/>
        <v>1</v>
      </c>
      <c r="BX64" s="62">
        <f t="shared" si="2"/>
        <v>0</v>
      </c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</row>
    <row r="65" spans="2:198" ht="13.5" customHeight="1">
      <c r="B65" s="51"/>
      <c r="C65" s="4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L65" s="51"/>
      <c r="AM65" s="43"/>
      <c r="AN65" s="47"/>
      <c r="AO65" s="53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50"/>
      <c r="BV65" s="61"/>
      <c r="BW65" s="62"/>
      <c r="BX65" s="62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</row>
    <row r="66" spans="1:198" ht="13.5" customHeight="1">
      <c r="A66" s="79" t="s">
        <v>26</v>
      </c>
      <c r="B66" s="79"/>
      <c r="C66" s="43"/>
      <c r="D66" s="47">
        <v>2</v>
      </c>
      <c r="E66" s="47">
        <v>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79" t="s">
        <v>26</v>
      </c>
      <c r="AL66" s="79"/>
      <c r="AM66" s="43"/>
      <c r="AN66" s="47">
        <v>0</v>
      </c>
      <c r="AO66" s="49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v>0</v>
      </c>
      <c r="BI66" s="47">
        <v>2</v>
      </c>
      <c r="BJ66" s="47">
        <v>2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v>0</v>
      </c>
      <c r="BQ66" s="47">
        <v>0</v>
      </c>
      <c r="BR66" s="47">
        <v>0</v>
      </c>
      <c r="BS66" s="47">
        <v>0</v>
      </c>
      <c r="BT66" s="50">
        <v>0</v>
      </c>
      <c r="BV66" s="61" t="str">
        <f t="shared" si="0"/>
        <v>OK</v>
      </c>
      <c r="BW66" s="62">
        <f t="shared" si="1"/>
        <v>2</v>
      </c>
      <c r="BX66" s="62">
        <f t="shared" si="2"/>
        <v>0</v>
      </c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</row>
    <row r="67" spans="2:198" ht="13.5" customHeight="1">
      <c r="B67" s="51" t="s">
        <v>27</v>
      </c>
      <c r="C67" s="43"/>
      <c r="D67" s="47">
        <v>2</v>
      </c>
      <c r="E67" s="47">
        <v>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L67" s="51" t="s">
        <v>27</v>
      </c>
      <c r="AM67" s="43"/>
      <c r="AN67" s="47">
        <v>0</v>
      </c>
      <c r="AO67" s="53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47">
        <v>0</v>
      </c>
      <c r="BI67" s="47">
        <v>2</v>
      </c>
      <c r="BJ67" s="47">
        <v>2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</v>
      </c>
      <c r="BQ67" s="47">
        <v>0</v>
      </c>
      <c r="BR67" s="47">
        <v>0</v>
      </c>
      <c r="BS67" s="47">
        <v>0</v>
      </c>
      <c r="BT67" s="50">
        <v>0</v>
      </c>
      <c r="BV67" s="61" t="str">
        <f t="shared" si="0"/>
        <v>OK</v>
      </c>
      <c r="BW67" s="62">
        <f t="shared" si="1"/>
        <v>2</v>
      </c>
      <c r="BX67" s="62">
        <f t="shared" si="2"/>
        <v>0</v>
      </c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7"/>
      <c r="CO67" s="7"/>
      <c r="CP67" s="7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</row>
    <row r="68" spans="2:198" ht="13.5" customHeight="1">
      <c r="B68" s="51" t="s">
        <v>82</v>
      </c>
      <c r="C68" s="43"/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L68" s="51" t="s">
        <v>82</v>
      </c>
      <c r="AM68" s="43"/>
      <c r="AN68" s="47">
        <v>0</v>
      </c>
      <c r="AO68" s="53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50">
        <v>0</v>
      </c>
      <c r="BV68" s="61" t="str">
        <f t="shared" si="0"/>
        <v>OK</v>
      </c>
      <c r="BW68" s="62">
        <f t="shared" si="1"/>
        <v>0</v>
      </c>
      <c r="BX68" s="62">
        <f t="shared" si="2"/>
        <v>0</v>
      </c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</row>
    <row r="69" spans="2:198" ht="13.5" customHeight="1">
      <c r="B69" s="51" t="s">
        <v>51</v>
      </c>
      <c r="C69" s="43"/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L69" s="51" t="s">
        <v>51</v>
      </c>
      <c r="AM69" s="43"/>
      <c r="AN69" s="47">
        <v>0</v>
      </c>
      <c r="AO69" s="53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50">
        <v>0</v>
      </c>
      <c r="BV69" s="61" t="str">
        <f t="shared" si="0"/>
        <v>OK</v>
      </c>
      <c r="BW69" s="62">
        <f t="shared" si="1"/>
        <v>0</v>
      </c>
      <c r="BX69" s="62">
        <f t="shared" si="2"/>
        <v>0</v>
      </c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</row>
    <row r="70" spans="2:198" ht="13.5" customHeight="1">
      <c r="B70" s="51"/>
      <c r="C70" s="43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L70" s="51"/>
      <c r="AM70" s="43"/>
      <c r="AN70" s="47"/>
      <c r="AO70" s="53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50"/>
      <c r="BV70" s="61"/>
      <c r="BW70" s="62"/>
      <c r="BX70" s="62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</row>
    <row r="71" spans="1:198" ht="13.5" customHeight="1">
      <c r="A71" s="79" t="s">
        <v>28</v>
      </c>
      <c r="B71" s="79"/>
      <c r="C71" s="43"/>
      <c r="D71" s="47">
        <v>3</v>
      </c>
      <c r="E71" s="47">
        <v>2</v>
      </c>
      <c r="F71" s="47">
        <v>1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79" t="s">
        <v>28</v>
      </c>
      <c r="AL71" s="79"/>
      <c r="AM71" s="43"/>
      <c r="AN71" s="47">
        <v>0</v>
      </c>
      <c r="AO71" s="53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1</v>
      </c>
      <c r="BD71" s="47">
        <v>0</v>
      </c>
      <c r="BE71" s="47">
        <v>1</v>
      </c>
      <c r="BF71" s="47">
        <v>1</v>
      </c>
      <c r="BG71" s="47">
        <v>1</v>
      </c>
      <c r="BH71" s="47">
        <v>0</v>
      </c>
      <c r="BI71" s="47">
        <v>0</v>
      </c>
      <c r="BJ71" s="47">
        <v>0</v>
      </c>
      <c r="BK71" s="47">
        <v>0</v>
      </c>
      <c r="BL71" s="47">
        <v>1</v>
      </c>
      <c r="BM71" s="47">
        <v>1</v>
      </c>
      <c r="BN71" s="47">
        <v>0</v>
      </c>
      <c r="BO71" s="47">
        <v>0</v>
      </c>
      <c r="BP71" s="47">
        <v>0</v>
      </c>
      <c r="BQ71" s="47">
        <v>0</v>
      </c>
      <c r="BR71" s="47">
        <v>0</v>
      </c>
      <c r="BS71" s="47">
        <v>0</v>
      </c>
      <c r="BT71" s="50">
        <v>0</v>
      </c>
      <c r="BV71" s="61" t="str">
        <f t="shared" si="0"/>
        <v>OK</v>
      </c>
      <c r="BW71" s="62">
        <f t="shared" si="1"/>
        <v>2</v>
      </c>
      <c r="BX71" s="62">
        <f t="shared" si="2"/>
        <v>1</v>
      </c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</row>
    <row r="72" spans="2:198" ht="13.5" customHeight="1">
      <c r="B72" s="51" t="s">
        <v>29</v>
      </c>
      <c r="C72" s="43"/>
      <c r="D72" s="47">
        <v>3</v>
      </c>
      <c r="E72" s="47">
        <v>2</v>
      </c>
      <c r="F72" s="47">
        <v>1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L72" s="51" t="s">
        <v>29</v>
      </c>
      <c r="AM72" s="43"/>
      <c r="AN72" s="47">
        <v>0</v>
      </c>
      <c r="AO72" s="53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1</v>
      </c>
      <c r="BD72" s="47">
        <v>0</v>
      </c>
      <c r="BE72" s="47">
        <v>1</v>
      </c>
      <c r="BF72" s="47">
        <v>1</v>
      </c>
      <c r="BG72" s="47">
        <v>1</v>
      </c>
      <c r="BH72" s="47">
        <v>0</v>
      </c>
      <c r="BI72" s="47">
        <v>0</v>
      </c>
      <c r="BJ72" s="47">
        <v>0</v>
      </c>
      <c r="BK72" s="47">
        <v>0</v>
      </c>
      <c r="BL72" s="47">
        <v>1</v>
      </c>
      <c r="BM72" s="47">
        <v>1</v>
      </c>
      <c r="BN72" s="47">
        <v>0</v>
      </c>
      <c r="BO72" s="47">
        <v>0</v>
      </c>
      <c r="BP72" s="47">
        <v>0</v>
      </c>
      <c r="BQ72" s="47">
        <v>0</v>
      </c>
      <c r="BR72" s="47">
        <v>0</v>
      </c>
      <c r="BS72" s="47">
        <v>0</v>
      </c>
      <c r="BT72" s="50">
        <v>0</v>
      </c>
      <c r="BV72" s="61" t="str">
        <f t="shared" si="0"/>
        <v>OK</v>
      </c>
      <c r="BW72" s="62">
        <f t="shared" si="1"/>
        <v>2</v>
      </c>
      <c r="BX72" s="62">
        <f t="shared" si="2"/>
        <v>1</v>
      </c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</row>
    <row r="73" spans="2:198" ht="13.5" customHeight="1">
      <c r="B73" s="51" t="s">
        <v>52</v>
      </c>
      <c r="C73" s="43"/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L73" s="51" t="s">
        <v>52</v>
      </c>
      <c r="AM73" s="43"/>
      <c r="AN73" s="47">
        <v>0</v>
      </c>
      <c r="AO73" s="53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7">
        <v>0</v>
      </c>
      <c r="BG73" s="47">
        <v>0</v>
      </c>
      <c r="BH73" s="47"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v>0</v>
      </c>
      <c r="BQ73" s="47">
        <v>0</v>
      </c>
      <c r="BR73" s="47">
        <v>0</v>
      </c>
      <c r="BS73" s="47">
        <v>0</v>
      </c>
      <c r="BT73" s="50">
        <v>0</v>
      </c>
      <c r="BV73" s="61" t="str">
        <f t="shared" si="0"/>
        <v>OK</v>
      </c>
      <c r="BW73" s="62">
        <f t="shared" si="1"/>
        <v>0</v>
      </c>
      <c r="BX73" s="62">
        <f t="shared" si="2"/>
        <v>0</v>
      </c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</row>
    <row r="74" spans="2:198" ht="13.5" customHeight="1">
      <c r="B74" s="51"/>
      <c r="C74" s="43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L74" s="51"/>
      <c r="AM74" s="43"/>
      <c r="AN74" s="47"/>
      <c r="AO74" s="53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50"/>
      <c r="BV74" s="61"/>
      <c r="BW74" s="62"/>
      <c r="BX74" s="62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</row>
    <row r="75" spans="1:198" ht="13.5" customHeight="1">
      <c r="A75" s="79" t="s">
        <v>30</v>
      </c>
      <c r="B75" s="79"/>
      <c r="C75" s="43"/>
      <c r="D75" s="47">
        <v>3</v>
      </c>
      <c r="E75" s="47">
        <v>1</v>
      </c>
      <c r="F75" s="47">
        <v>2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1</v>
      </c>
      <c r="AI75" s="47">
        <v>0</v>
      </c>
      <c r="AJ75" s="47">
        <v>1</v>
      </c>
      <c r="AK75" s="79" t="s">
        <v>30</v>
      </c>
      <c r="AL75" s="79"/>
      <c r="AM75" s="43"/>
      <c r="AN75" s="47">
        <v>0</v>
      </c>
      <c r="AO75" s="53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7">
        <v>1</v>
      </c>
      <c r="BG75" s="47">
        <v>0</v>
      </c>
      <c r="BH75" s="47">
        <v>1</v>
      </c>
      <c r="BI75" s="47">
        <v>0</v>
      </c>
      <c r="BJ75" s="47">
        <v>0</v>
      </c>
      <c r="BK75" s="47">
        <v>0</v>
      </c>
      <c r="BL75" s="47">
        <v>1</v>
      </c>
      <c r="BM75" s="47">
        <v>1</v>
      </c>
      <c r="BN75" s="47">
        <v>0</v>
      </c>
      <c r="BO75" s="47">
        <v>0</v>
      </c>
      <c r="BP75" s="47">
        <v>0</v>
      </c>
      <c r="BQ75" s="47">
        <v>0</v>
      </c>
      <c r="BR75" s="47">
        <v>0</v>
      </c>
      <c r="BS75" s="47">
        <v>0</v>
      </c>
      <c r="BT75" s="50">
        <v>0</v>
      </c>
      <c r="BV75" s="61" t="str">
        <f>IF(D75=SUM(BW75:BX75),"OK","エラー")</f>
        <v>OK</v>
      </c>
      <c r="BW75" s="62">
        <f aca="true" t="shared" si="3" ref="BW75:BX77">SUM(H75,K75,N75,Q75,T75,W75,Z75,AC75,AF75,AI75,AO75,AR75,AU75,AX75,BA75,BD75,BG75,BJ75,BM75,BP75,BS75)</f>
        <v>1</v>
      </c>
      <c r="BX75" s="62">
        <f t="shared" si="3"/>
        <v>2</v>
      </c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</row>
    <row r="76" spans="2:198" ht="13.5" customHeight="1">
      <c r="B76" s="51" t="s">
        <v>31</v>
      </c>
      <c r="C76" s="43"/>
      <c r="D76" s="47">
        <v>3</v>
      </c>
      <c r="E76" s="47">
        <v>1</v>
      </c>
      <c r="F76" s="47">
        <v>2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1</v>
      </c>
      <c r="AI76" s="47">
        <v>0</v>
      </c>
      <c r="AJ76" s="47">
        <v>1</v>
      </c>
      <c r="AL76" s="51" t="s">
        <v>31</v>
      </c>
      <c r="AM76" s="43"/>
      <c r="AN76" s="47">
        <v>0</v>
      </c>
      <c r="AO76" s="53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1</v>
      </c>
      <c r="BG76" s="47">
        <v>0</v>
      </c>
      <c r="BH76" s="47">
        <v>1</v>
      </c>
      <c r="BI76" s="47">
        <v>0</v>
      </c>
      <c r="BJ76" s="47">
        <v>0</v>
      </c>
      <c r="BK76" s="47">
        <v>0</v>
      </c>
      <c r="BL76" s="47">
        <v>1</v>
      </c>
      <c r="BM76" s="47">
        <v>1</v>
      </c>
      <c r="BN76" s="47">
        <v>0</v>
      </c>
      <c r="BO76" s="47">
        <v>0</v>
      </c>
      <c r="BP76" s="47">
        <v>0</v>
      </c>
      <c r="BQ76" s="47">
        <v>0</v>
      </c>
      <c r="BR76" s="47">
        <v>0</v>
      </c>
      <c r="BS76" s="47">
        <v>0</v>
      </c>
      <c r="BT76" s="50">
        <v>0</v>
      </c>
      <c r="BV76" s="61" t="str">
        <f>IF(D76=SUM(BW76:BX76),"OK","エラー")</f>
        <v>OK</v>
      </c>
      <c r="BW76" s="62">
        <f t="shared" si="3"/>
        <v>1</v>
      </c>
      <c r="BX76" s="62">
        <f t="shared" si="3"/>
        <v>2</v>
      </c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</row>
    <row r="77" spans="1:198" ht="13.5" customHeight="1">
      <c r="A77" s="54"/>
      <c r="B77" s="52" t="s">
        <v>32</v>
      </c>
      <c r="C77" s="43"/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54"/>
      <c r="AL77" s="52" t="s">
        <v>32</v>
      </c>
      <c r="AM77" s="43"/>
      <c r="AN77" s="47">
        <v>0</v>
      </c>
      <c r="AO77" s="53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7">
        <v>0</v>
      </c>
      <c r="BG77" s="47">
        <v>0</v>
      </c>
      <c r="BH77" s="47">
        <v>0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7">
        <v>0</v>
      </c>
      <c r="BO77" s="47">
        <v>0</v>
      </c>
      <c r="BP77" s="47">
        <v>0</v>
      </c>
      <c r="BQ77" s="47">
        <v>0</v>
      </c>
      <c r="BR77" s="47">
        <v>0</v>
      </c>
      <c r="BS77" s="47">
        <v>0</v>
      </c>
      <c r="BT77" s="50">
        <v>0</v>
      </c>
      <c r="BV77" s="61" t="str">
        <f>IF(D77=SUM(BW77:BX77),"OK","エラー")</f>
        <v>OK</v>
      </c>
      <c r="BW77" s="62">
        <f t="shared" si="3"/>
        <v>0</v>
      </c>
      <c r="BX77" s="62">
        <f t="shared" si="3"/>
        <v>0</v>
      </c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</row>
    <row r="78" spans="1:198" ht="13.5" customHeight="1">
      <c r="A78" s="54"/>
      <c r="B78" s="52"/>
      <c r="C78" s="43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54"/>
      <c r="AL78" s="52"/>
      <c r="AM78" s="43"/>
      <c r="AN78" s="48"/>
      <c r="AO78" s="53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55"/>
      <c r="BV78" s="48"/>
      <c r="BW78" s="48"/>
      <c r="BX78" s="48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</row>
    <row r="79" spans="1:198" ht="13.5" customHeight="1" thickBot="1">
      <c r="A79" s="56"/>
      <c r="B79" s="57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6"/>
      <c r="AL79" s="57"/>
      <c r="AM79" s="58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60"/>
      <c r="BV79" s="38"/>
      <c r="BW79" s="4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</row>
    <row r="80" spans="75:78" ht="13.5">
      <c r="BW80" s="38"/>
      <c r="BX80" s="4"/>
      <c r="BY80" s="6"/>
      <c r="BZ80" s="6"/>
    </row>
    <row r="83" spans="4:73" ht="13.5">
      <c r="D83" s="41">
        <f aca="true" t="shared" si="4" ref="D83:AI83">SUM(D11,D19,D25,D30,D34,D39,D48,D55,D60,D66,D71,D75)</f>
        <v>42</v>
      </c>
      <c r="E83" s="41">
        <f t="shared" si="4"/>
        <v>33</v>
      </c>
      <c r="F83" s="41">
        <f t="shared" si="4"/>
        <v>9</v>
      </c>
      <c r="G83" s="41">
        <f t="shared" si="4"/>
        <v>0</v>
      </c>
      <c r="H83" s="41">
        <f t="shared" si="4"/>
        <v>0</v>
      </c>
      <c r="I83" s="41">
        <f t="shared" si="4"/>
        <v>0</v>
      </c>
      <c r="J83" s="41">
        <f t="shared" si="4"/>
        <v>0</v>
      </c>
      <c r="K83" s="41">
        <f t="shared" si="4"/>
        <v>0</v>
      </c>
      <c r="L83" s="41">
        <f t="shared" si="4"/>
        <v>0</v>
      </c>
      <c r="M83" s="41">
        <f t="shared" si="4"/>
        <v>0</v>
      </c>
      <c r="N83" s="41">
        <f t="shared" si="4"/>
        <v>0</v>
      </c>
      <c r="O83" s="41">
        <f t="shared" si="4"/>
        <v>0</v>
      </c>
      <c r="P83" s="41">
        <f t="shared" si="4"/>
        <v>0</v>
      </c>
      <c r="Q83" s="41">
        <f t="shared" si="4"/>
        <v>0</v>
      </c>
      <c r="R83" s="41">
        <f t="shared" si="4"/>
        <v>0</v>
      </c>
      <c r="S83" s="41">
        <f t="shared" si="4"/>
        <v>0</v>
      </c>
      <c r="T83" s="41">
        <f t="shared" si="4"/>
        <v>0</v>
      </c>
      <c r="U83" s="41">
        <f t="shared" si="4"/>
        <v>0</v>
      </c>
      <c r="V83" s="41">
        <f t="shared" si="4"/>
        <v>0</v>
      </c>
      <c r="W83" s="41">
        <f t="shared" si="4"/>
        <v>0</v>
      </c>
      <c r="X83" s="41">
        <f t="shared" si="4"/>
        <v>0</v>
      </c>
      <c r="Y83" s="41">
        <f t="shared" si="4"/>
        <v>0</v>
      </c>
      <c r="Z83" s="41">
        <f t="shared" si="4"/>
        <v>0</v>
      </c>
      <c r="AA83" s="41">
        <f t="shared" si="4"/>
        <v>0</v>
      </c>
      <c r="AB83" s="41">
        <f t="shared" si="4"/>
        <v>0</v>
      </c>
      <c r="AC83" s="41">
        <f t="shared" si="4"/>
        <v>0</v>
      </c>
      <c r="AD83" s="41">
        <f t="shared" si="4"/>
        <v>0</v>
      </c>
      <c r="AE83" s="41">
        <f t="shared" si="4"/>
        <v>0</v>
      </c>
      <c r="AF83" s="41">
        <f t="shared" si="4"/>
        <v>0</v>
      </c>
      <c r="AG83" s="41">
        <f t="shared" si="4"/>
        <v>0</v>
      </c>
      <c r="AH83" s="41">
        <f t="shared" si="4"/>
        <v>2</v>
      </c>
      <c r="AI83" s="41">
        <f t="shared" si="4"/>
        <v>1</v>
      </c>
      <c r="AJ83" s="41">
        <f aca="true" t="shared" si="5" ref="AJ83:BO83">SUM(AJ11,AJ19,AJ25,AJ30,AJ34,AJ39,AJ48,AJ55,AJ60,AJ66,AJ71,AJ75)</f>
        <v>1</v>
      </c>
      <c r="AK83" s="39">
        <f t="shared" si="5"/>
        <v>0</v>
      </c>
      <c r="AL83" s="39">
        <f t="shared" si="5"/>
        <v>0</v>
      </c>
      <c r="AM83" s="39">
        <f t="shared" si="5"/>
        <v>0</v>
      </c>
      <c r="AN83" s="41">
        <f t="shared" si="5"/>
        <v>1</v>
      </c>
      <c r="AO83" s="41">
        <f t="shared" si="5"/>
        <v>1</v>
      </c>
      <c r="AP83" s="41">
        <f t="shared" si="5"/>
        <v>0</v>
      </c>
      <c r="AQ83" s="41">
        <f t="shared" si="5"/>
        <v>2</v>
      </c>
      <c r="AR83" s="41">
        <f t="shared" si="5"/>
        <v>2</v>
      </c>
      <c r="AS83" s="41">
        <f t="shared" si="5"/>
        <v>0</v>
      </c>
      <c r="AT83" s="41">
        <f t="shared" si="5"/>
        <v>1</v>
      </c>
      <c r="AU83" s="41">
        <f t="shared" si="5"/>
        <v>1</v>
      </c>
      <c r="AV83" s="41">
        <f t="shared" si="5"/>
        <v>0</v>
      </c>
      <c r="AW83" s="41">
        <f t="shared" si="5"/>
        <v>0</v>
      </c>
      <c r="AX83" s="41">
        <f t="shared" si="5"/>
        <v>0</v>
      </c>
      <c r="AY83" s="41">
        <f t="shared" si="5"/>
        <v>0</v>
      </c>
      <c r="AZ83" s="41">
        <f t="shared" si="5"/>
        <v>4</v>
      </c>
      <c r="BA83" s="41">
        <f t="shared" si="5"/>
        <v>4</v>
      </c>
      <c r="BB83" s="41">
        <f t="shared" si="5"/>
        <v>0</v>
      </c>
      <c r="BC83" s="41">
        <f t="shared" si="5"/>
        <v>6</v>
      </c>
      <c r="BD83" s="41">
        <f t="shared" si="5"/>
        <v>5</v>
      </c>
      <c r="BE83" s="41">
        <f t="shared" si="5"/>
        <v>1</v>
      </c>
      <c r="BF83" s="41">
        <f t="shared" si="5"/>
        <v>12</v>
      </c>
      <c r="BG83" s="41">
        <f t="shared" si="5"/>
        <v>9</v>
      </c>
      <c r="BH83" s="41">
        <f t="shared" si="5"/>
        <v>3</v>
      </c>
      <c r="BI83" s="41">
        <f t="shared" si="5"/>
        <v>7</v>
      </c>
      <c r="BJ83" s="41">
        <f t="shared" si="5"/>
        <v>6</v>
      </c>
      <c r="BK83" s="41">
        <f t="shared" si="5"/>
        <v>1</v>
      </c>
      <c r="BL83" s="41">
        <f t="shared" si="5"/>
        <v>6</v>
      </c>
      <c r="BM83" s="41">
        <f t="shared" si="5"/>
        <v>3</v>
      </c>
      <c r="BN83" s="41">
        <f t="shared" si="5"/>
        <v>3</v>
      </c>
      <c r="BO83" s="41">
        <f t="shared" si="5"/>
        <v>1</v>
      </c>
      <c r="BP83" s="41">
        <f aca="true" t="shared" si="6" ref="BP83:BU83">SUM(BP11,BP19,BP25,BP30,BP34,BP39,BP48,BP55,BP60,BP66,BP71,BP75)</f>
        <v>1</v>
      </c>
      <c r="BQ83" s="41">
        <f t="shared" si="6"/>
        <v>0</v>
      </c>
      <c r="BR83" s="41">
        <f t="shared" si="6"/>
        <v>0</v>
      </c>
      <c r="BS83" s="41">
        <f t="shared" si="6"/>
        <v>0</v>
      </c>
      <c r="BT83" s="41">
        <f t="shared" si="6"/>
        <v>0</v>
      </c>
      <c r="BU83" s="46">
        <f t="shared" si="6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2010-03-25T00:58:38Z</cp:lastPrinted>
  <dcterms:created xsi:type="dcterms:W3CDTF">2010-02-25T10:41:48Z</dcterms:created>
  <dcterms:modified xsi:type="dcterms:W3CDTF">2010-03-25T08:09:22Z</dcterms:modified>
  <cp:category/>
  <cp:version/>
  <cp:contentType/>
  <cp:contentStatus/>
</cp:coreProperties>
</file>