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1-28" sheetId="1" r:id="rId1"/>
  </sheets>
  <definedNames>
    <definedName name="_xlnm.Print_Area" localSheetId="0">'1-28'!$A$1:$AJ$80</definedName>
    <definedName name="_xlnm.Print_Titles" localSheetId="0">'1-28'!$1:$10</definedName>
  </definedNames>
  <calcPr fullCalcOnLoad="1"/>
</workbook>
</file>

<file path=xl/sharedStrings.xml><?xml version="1.0" encoding="utf-8"?>
<sst xmlns="http://schemas.openxmlformats.org/spreadsheetml/2006/main" count="204" uniqueCount="85">
  <si>
    <t>総　　　数</t>
  </si>
  <si>
    <t>保　健　所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</si>
  <si>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</si>
  <si>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</si>
  <si>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</si>
  <si>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</si>
  <si>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</si>
  <si>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</si>
  <si>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</si>
  <si>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</si>
  <si>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</si>
  <si>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</si>
  <si>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</si>
  <si>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</si>
  <si>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</si>
  <si>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</si>
  <si>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</si>
  <si>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</si>
  <si>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</si>
  <si>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</si>
  <si>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</si>
  <si>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</si>
  <si>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</si>
  <si>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</si>
  <si>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</si>
  <si>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</si>
  <si>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</si>
  <si>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</si>
  <si>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</si>
  <si>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</si>
  <si>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</si>
  <si>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後娠</t>
  </si>
  <si>
    <t>守谷市</t>
  </si>
  <si>
    <t>城里町</t>
  </si>
  <si>
    <t>常陸大宮市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</si>
  <si>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</si>
  <si>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</si>
  <si>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</si>
  <si>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</si>
  <si>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</si>
  <si>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</si>
  <si>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</si>
  <si>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</si>
  <si>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</si>
  <si>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</si>
  <si>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</si>
  <si>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</si>
  <si>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</si>
  <si>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</si>
  <si>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</si>
  <si>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</si>
  <si>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</si>
  <si>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</si>
  <si>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４５～４９歳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</si>
  <si>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</si>
  <si>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</si>
  <si>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</si>
  <si>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</si>
  <si>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</si>
  <si>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</si>
  <si>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</si>
  <si>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</si>
  <si>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</si>
  <si>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総</t>
  </si>
  <si>
    <t>以妊</t>
  </si>
  <si>
    <t>死早</t>
  </si>
  <si>
    <t>総</t>
  </si>
  <si>
    <t>　 期</t>
  </si>
  <si>
    <t>の満</t>
  </si>
  <si>
    <t>　 新</t>
  </si>
  <si>
    <t>死22</t>
  </si>
  <si>
    <t xml:space="preserve"> 　生</t>
  </si>
  <si>
    <t>数</t>
  </si>
  <si>
    <t>産週</t>
  </si>
  <si>
    <t>亡児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</si>
  <si>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</si>
  <si>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</si>
  <si>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</si>
  <si>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</si>
  <si>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</si>
  <si>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</si>
  <si>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</si>
  <si>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</si>
  <si>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第２８表　周産期死亡数，妊娠満２２週以後の死産－早期新生児死亡・母の年齢　（５歳階級）・市町村別</t>
  </si>
  <si>
    <t>平成２６年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</si>
</sst>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255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textRotation="255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textRotation="255"/>
      <protection/>
    </xf>
    <xf numFmtId="0" fontId="4" fillId="0" borderId="13" xfId="0" applyNumberFormat="1" applyFont="1" applyFill="1" applyBorder="1" applyAlignment="1" applyProtection="1">
      <alignment horizontal="center" vertical="center" textRotation="255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textRotation="255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textRotation="255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textRotation="255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textRotation="255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horizontal="distributed" vertical="center"/>
      <protection/>
    </xf>
    <xf numFmtId="41" fontId="0" fillId="0" borderId="28" xfId="0" applyNumberFormat="1" applyFont="1" applyFill="1" applyBorder="1" applyAlignment="1" applyProtection="1">
      <alignment horizontal="right" vertical="center"/>
      <protection/>
    </xf>
    <xf numFmtId="41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41" fontId="0" fillId="0" borderId="19" xfId="0" applyNumberFormat="1" applyBorder="1" applyAlignment="1">
      <alignment horizontal="right" vertical="center" wrapText="1"/>
    </xf>
    <xf numFmtId="41" fontId="0" fillId="0" borderId="3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7"/>
  <sheetViews>
    <sheetView tabSelected="1" view="pageBreakPreview" zoomScale="75" zoomScaleSheetLayoutView="75" zoomScalePageLayoutView="0" workbookViewId="0" topLeftCell="A1">
      <pane xSplit="3" ySplit="11" topLeftCell="AA7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H4" sqref="AH4:AJ4"/>
    </sheetView>
  </sheetViews>
  <sheetFormatPr defaultColWidth="8.625" defaultRowHeight="13.5"/>
  <cols>
    <col min="1" max="1" width="3.625" style="34" customWidth="1"/>
    <col min="2" max="2" width="14.625" style="34" customWidth="1"/>
    <col min="3" max="3" width="1.625" style="34" customWidth="1"/>
    <col min="4" max="17" width="5.75390625" style="37" customWidth="1"/>
    <col min="18" max="18" width="5.125" style="37" customWidth="1"/>
    <col min="19" max="30" width="5.875" style="37" customWidth="1"/>
    <col min="31" max="31" width="6.25390625" style="37" customWidth="1"/>
    <col min="32" max="33" width="5.875" style="37" customWidth="1"/>
    <col min="34" max="34" width="6.25390625" style="37" customWidth="1"/>
    <col min="35" max="35" width="5.875" style="37" customWidth="1"/>
    <col min="36" max="36" width="5.375" style="37" customWidth="1"/>
    <col min="37" max="37" width="8.875" style="37" customWidth="1"/>
    <col min="38" max="72" width="8.625" style="46" customWidth="1"/>
    <col min="73" max="16384" width="8.625" style="37" customWidth="1"/>
  </cols>
  <sheetData>
    <row r="1" spans="1:72" s="6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s="6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s="27" customFormat="1" ht="14.2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AJ3" s="48" t="s">
        <v>84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72" s="27" customFormat="1" ht="14.25" customHeight="1">
      <c r="A4" s="29"/>
      <c r="B4" s="29"/>
      <c r="C4" s="30"/>
      <c r="D4" s="63" t="s">
        <v>0</v>
      </c>
      <c r="E4" s="55"/>
      <c r="F4" s="55"/>
      <c r="G4" s="55" t="s">
        <v>54</v>
      </c>
      <c r="H4" s="55"/>
      <c r="I4" s="55"/>
      <c r="J4" s="55" t="s">
        <v>55</v>
      </c>
      <c r="K4" s="55"/>
      <c r="L4" s="55"/>
      <c r="M4" s="55" t="s">
        <v>56</v>
      </c>
      <c r="N4" s="55"/>
      <c r="O4" s="55"/>
      <c r="P4" s="55" t="s">
        <v>57</v>
      </c>
      <c r="Q4" s="55"/>
      <c r="R4" s="61"/>
      <c r="S4" s="62" t="s">
        <v>58</v>
      </c>
      <c r="T4" s="55"/>
      <c r="U4" s="58"/>
      <c r="V4" s="62" t="s">
        <v>59</v>
      </c>
      <c r="W4" s="55"/>
      <c r="X4" s="55"/>
      <c r="Y4" s="55" t="s">
        <v>60</v>
      </c>
      <c r="Z4" s="55"/>
      <c r="AA4" s="55"/>
      <c r="AB4" s="55" t="s">
        <v>53</v>
      </c>
      <c r="AC4" s="55"/>
      <c r="AD4" s="58"/>
      <c r="AE4" s="55" t="s">
        <v>61</v>
      </c>
      <c r="AF4" s="55"/>
      <c r="AG4" s="58"/>
      <c r="AH4" s="55" t="s">
        <v>62</v>
      </c>
      <c r="AI4" s="55"/>
      <c r="AJ4" s="5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</row>
    <row r="5" spans="1:72" s="27" customFormat="1" ht="10.5" customHeight="1">
      <c r="A5" s="59" t="s">
        <v>1</v>
      </c>
      <c r="B5" s="59"/>
      <c r="C5" s="60"/>
      <c r="D5" s="8" t="s">
        <v>63</v>
      </c>
      <c r="E5" s="3" t="s">
        <v>64</v>
      </c>
      <c r="F5" s="3" t="s">
        <v>65</v>
      </c>
      <c r="G5" s="2" t="s">
        <v>66</v>
      </c>
      <c r="H5" s="3" t="s">
        <v>64</v>
      </c>
      <c r="I5" s="3" t="s">
        <v>65</v>
      </c>
      <c r="J5" s="2" t="s">
        <v>66</v>
      </c>
      <c r="K5" s="3" t="s">
        <v>64</v>
      </c>
      <c r="L5" s="3" t="s">
        <v>65</v>
      </c>
      <c r="M5" s="9" t="s">
        <v>66</v>
      </c>
      <c r="N5" s="10" t="s">
        <v>64</v>
      </c>
      <c r="O5" s="10" t="s">
        <v>65</v>
      </c>
      <c r="P5" s="9" t="s">
        <v>66</v>
      </c>
      <c r="Q5" s="10" t="s">
        <v>64</v>
      </c>
      <c r="R5" s="11" t="s">
        <v>65</v>
      </c>
      <c r="S5" s="12" t="s">
        <v>66</v>
      </c>
      <c r="T5" s="10" t="s">
        <v>64</v>
      </c>
      <c r="U5" s="13" t="s">
        <v>65</v>
      </c>
      <c r="V5" s="12" t="s">
        <v>66</v>
      </c>
      <c r="W5" s="10" t="s">
        <v>64</v>
      </c>
      <c r="X5" s="10" t="s">
        <v>65</v>
      </c>
      <c r="Y5" s="9" t="s">
        <v>66</v>
      </c>
      <c r="Z5" s="10" t="s">
        <v>64</v>
      </c>
      <c r="AA5" s="10" t="s">
        <v>65</v>
      </c>
      <c r="AB5" s="9" t="s">
        <v>66</v>
      </c>
      <c r="AC5" s="10" t="s">
        <v>64</v>
      </c>
      <c r="AD5" s="13" t="s">
        <v>65</v>
      </c>
      <c r="AE5" s="9" t="s">
        <v>66</v>
      </c>
      <c r="AF5" s="10" t="s">
        <v>64</v>
      </c>
      <c r="AG5" s="13" t="s">
        <v>65</v>
      </c>
      <c r="AH5" s="9" t="s">
        <v>66</v>
      </c>
      <c r="AI5" s="10" t="s">
        <v>64</v>
      </c>
      <c r="AJ5" s="13" t="s">
        <v>65</v>
      </c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</row>
    <row r="6" spans="1:72" s="27" customFormat="1" ht="10.5" customHeight="1">
      <c r="A6" s="59"/>
      <c r="B6" s="59"/>
      <c r="C6" s="60"/>
      <c r="D6" s="8"/>
      <c r="E6" s="3" t="s">
        <v>31</v>
      </c>
      <c r="F6" s="3" t="s">
        <v>67</v>
      </c>
      <c r="G6" s="2"/>
      <c r="H6" s="3" t="s">
        <v>31</v>
      </c>
      <c r="I6" s="3" t="s">
        <v>67</v>
      </c>
      <c r="J6" s="2"/>
      <c r="K6" s="3" t="s">
        <v>31</v>
      </c>
      <c r="L6" s="3" t="s">
        <v>67</v>
      </c>
      <c r="M6" s="2"/>
      <c r="N6" s="3" t="s">
        <v>31</v>
      </c>
      <c r="O6" s="3" t="s">
        <v>67</v>
      </c>
      <c r="P6" s="2"/>
      <c r="Q6" s="3" t="s">
        <v>31</v>
      </c>
      <c r="R6" s="14" t="s">
        <v>67</v>
      </c>
      <c r="S6" s="15"/>
      <c r="T6" s="3" t="s">
        <v>31</v>
      </c>
      <c r="U6" s="16" t="s">
        <v>67</v>
      </c>
      <c r="V6" s="15"/>
      <c r="W6" s="3" t="s">
        <v>31</v>
      </c>
      <c r="X6" s="3" t="s">
        <v>67</v>
      </c>
      <c r="Y6" s="2"/>
      <c r="Z6" s="3" t="s">
        <v>31</v>
      </c>
      <c r="AA6" s="3" t="s">
        <v>67</v>
      </c>
      <c r="AB6" s="2"/>
      <c r="AC6" s="3" t="s">
        <v>31</v>
      </c>
      <c r="AD6" s="16" t="s">
        <v>67</v>
      </c>
      <c r="AE6" s="2"/>
      <c r="AF6" s="3" t="s">
        <v>31</v>
      </c>
      <c r="AG6" s="16" t="s">
        <v>67</v>
      </c>
      <c r="AH6" s="2"/>
      <c r="AI6" s="3" t="s">
        <v>31</v>
      </c>
      <c r="AJ6" s="16" t="s">
        <v>67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1:72" s="27" customFormat="1" ht="10.5" customHeight="1">
      <c r="A7" s="56" t="s">
        <v>2</v>
      </c>
      <c r="B7" s="56"/>
      <c r="C7" s="57"/>
      <c r="D7" s="8"/>
      <c r="E7" s="3" t="s">
        <v>68</v>
      </c>
      <c r="F7" s="3" t="s">
        <v>69</v>
      </c>
      <c r="G7" s="2"/>
      <c r="H7" s="3" t="s">
        <v>68</v>
      </c>
      <c r="I7" s="3" t="s">
        <v>69</v>
      </c>
      <c r="J7" s="2"/>
      <c r="K7" s="3" t="s">
        <v>68</v>
      </c>
      <c r="L7" s="3" t="s">
        <v>69</v>
      </c>
      <c r="M7" s="2"/>
      <c r="N7" s="3" t="s">
        <v>68</v>
      </c>
      <c r="O7" s="3" t="s">
        <v>69</v>
      </c>
      <c r="P7" s="2"/>
      <c r="Q7" s="3" t="s">
        <v>68</v>
      </c>
      <c r="R7" s="14" t="s">
        <v>69</v>
      </c>
      <c r="S7" s="15"/>
      <c r="T7" s="3" t="s">
        <v>68</v>
      </c>
      <c r="U7" s="16" t="s">
        <v>69</v>
      </c>
      <c r="V7" s="15"/>
      <c r="W7" s="3" t="s">
        <v>68</v>
      </c>
      <c r="X7" s="3" t="s">
        <v>69</v>
      </c>
      <c r="Y7" s="2"/>
      <c r="Z7" s="3" t="s">
        <v>68</v>
      </c>
      <c r="AA7" s="3" t="s">
        <v>69</v>
      </c>
      <c r="AB7" s="2"/>
      <c r="AC7" s="3" t="s">
        <v>68</v>
      </c>
      <c r="AD7" s="16" t="s">
        <v>69</v>
      </c>
      <c r="AE7" s="2"/>
      <c r="AF7" s="3" t="s">
        <v>68</v>
      </c>
      <c r="AG7" s="16" t="s">
        <v>69</v>
      </c>
      <c r="AH7" s="2"/>
      <c r="AI7" s="3" t="s">
        <v>68</v>
      </c>
      <c r="AJ7" s="16" t="s">
        <v>69</v>
      </c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</row>
    <row r="8" spans="1:72" s="27" customFormat="1" ht="10.5" customHeight="1">
      <c r="A8" s="56"/>
      <c r="B8" s="56"/>
      <c r="C8" s="57"/>
      <c r="D8" s="8"/>
      <c r="E8" s="3" t="s">
        <v>70</v>
      </c>
      <c r="F8" s="3" t="s">
        <v>71</v>
      </c>
      <c r="G8" s="2"/>
      <c r="H8" s="3" t="s">
        <v>70</v>
      </c>
      <c r="I8" s="3" t="s">
        <v>71</v>
      </c>
      <c r="J8" s="2"/>
      <c r="K8" s="3" t="s">
        <v>70</v>
      </c>
      <c r="L8" s="3" t="s">
        <v>71</v>
      </c>
      <c r="M8" s="2"/>
      <c r="N8" s="3" t="s">
        <v>70</v>
      </c>
      <c r="O8" s="3" t="s">
        <v>71</v>
      </c>
      <c r="P8" s="2"/>
      <c r="Q8" s="3" t="s">
        <v>70</v>
      </c>
      <c r="R8" s="14" t="s">
        <v>71</v>
      </c>
      <c r="S8" s="15"/>
      <c r="T8" s="3" t="s">
        <v>70</v>
      </c>
      <c r="U8" s="16" t="s">
        <v>71</v>
      </c>
      <c r="V8" s="15"/>
      <c r="W8" s="3" t="s">
        <v>70</v>
      </c>
      <c r="X8" s="3" t="s">
        <v>71</v>
      </c>
      <c r="Y8" s="2"/>
      <c r="Z8" s="3" t="s">
        <v>70</v>
      </c>
      <c r="AA8" s="3" t="s">
        <v>71</v>
      </c>
      <c r="AB8" s="2"/>
      <c r="AC8" s="3" t="s">
        <v>70</v>
      </c>
      <c r="AD8" s="16" t="s">
        <v>71</v>
      </c>
      <c r="AE8" s="2"/>
      <c r="AF8" s="3" t="s">
        <v>70</v>
      </c>
      <c r="AG8" s="16" t="s">
        <v>71</v>
      </c>
      <c r="AH8" s="2"/>
      <c r="AI8" s="3" t="s">
        <v>70</v>
      </c>
      <c r="AJ8" s="16" t="s">
        <v>71</v>
      </c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s="27" customFormat="1" ht="10.5" customHeight="1" thickBot="1">
      <c r="A9" s="31"/>
      <c r="B9" s="31"/>
      <c r="C9" s="32"/>
      <c r="D9" s="17" t="s">
        <v>72</v>
      </c>
      <c r="E9" s="5" t="s">
        <v>73</v>
      </c>
      <c r="F9" s="5" t="s">
        <v>74</v>
      </c>
      <c r="G9" s="4" t="s">
        <v>72</v>
      </c>
      <c r="H9" s="5" t="s">
        <v>73</v>
      </c>
      <c r="I9" s="5" t="s">
        <v>74</v>
      </c>
      <c r="J9" s="4" t="s">
        <v>72</v>
      </c>
      <c r="K9" s="5" t="s">
        <v>73</v>
      </c>
      <c r="L9" s="5" t="s">
        <v>74</v>
      </c>
      <c r="M9" s="4" t="s">
        <v>72</v>
      </c>
      <c r="N9" s="5" t="s">
        <v>73</v>
      </c>
      <c r="O9" s="5" t="s">
        <v>74</v>
      </c>
      <c r="P9" s="4" t="s">
        <v>72</v>
      </c>
      <c r="Q9" s="5" t="s">
        <v>73</v>
      </c>
      <c r="R9" s="18" t="s">
        <v>74</v>
      </c>
      <c r="S9" s="19" t="s">
        <v>72</v>
      </c>
      <c r="T9" s="5" t="s">
        <v>73</v>
      </c>
      <c r="U9" s="20" t="s">
        <v>74</v>
      </c>
      <c r="V9" s="19" t="s">
        <v>72</v>
      </c>
      <c r="W9" s="5" t="s">
        <v>73</v>
      </c>
      <c r="X9" s="5" t="s">
        <v>74</v>
      </c>
      <c r="Y9" s="4" t="s">
        <v>72</v>
      </c>
      <c r="Z9" s="5" t="s">
        <v>73</v>
      </c>
      <c r="AA9" s="5" t="s">
        <v>74</v>
      </c>
      <c r="AB9" s="4" t="s">
        <v>72</v>
      </c>
      <c r="AC9" s="5" t="s">
        <v>73</v>
      </c>
      <c r="AD9" s="20" t="s">
        <v>74</v>
      </c>
      <c r="AE9" s="4" t="s">
        <v>72</v>
      </c>
      <c r="AF9" s="5" t="s">
        <v>73</v>
      </c>
      <c r="AG9" s="20" t="s">
        <v>74</v>
      </c>
      <c r="AH9" s="4" t="s">
        <v>72</v>
      </c>
      <c r="AI9" s="5" t="s">
        <v>73</v>
      </c>
      <c r="AJ9" s="20" t="s">
        <v>74</v>
      </c>
      <c r="AL9" s="21"/>
      <c r="AM9" s="33"/>
      <c r="AN9" s="22"/>
      <c r="AO9" s="33"/>
      <c r="AP9" s="33"/>
      <c r="AQ9" s="33"/>
      <c r="AR9" s="33"/>
      <c r="AS9" s="33"/>
      <c r="AT9" s="22"/>
      <c r="AU9" s="33"/>
      <c r="AV9" s="33"/>
      <c r="AW9" s="22"/>
      <c r="AX9" s="33"/>
      <c r="AY9" s="33"/>
      <c r="AZ9" s="22"/>
      <c r="BA9" s="22"/>
      <c r="BB9" s="33"/>
      <c r="BC9" s="22"/>
      <c r="BD9" s="33"/>
      <c r="BE9" s="33"/>
      <c r="BF9" s="22"/>
      <c r="BG9" s="33"/>
      <c r="BH9" s="33"/>
      <c r="BI9" s="22"/>
      <c r="BJ9" s="33"/>
      <c r="BK9" s="22"/>
      <c r="BL9" s="22"/>
      <c r="BM9" s="33"/>
      <c r="BN9" s="33"/>
      <c r="BO9" s="33"/>
      <c r="BP9" s="33"/>
      <c r="BQ9" s="33"/>
      <c r="BR9" s="33"/>
      <c r="BS9" s="33"/>
      <c r="BT9" s="33"/>
    </row>
    <row r="10" spans="3:72" ht="13.5">
      <c r="C10" s="41"/>
      <c r="D10" s="51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AL10" s="38"/>
      <c r="AM10" s="38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38"/>
      <c r="BO10" s="38"/>
      <c r="BP10" s="38"/>
      <c r="BQ10" s="38"/>
      <c r="BR10" s="38"/>
      <c r="BS10" s="38"/>
      <c r="BT10" s="38"/>
    </row>
    <row r="11" spans="1:72" ht="13.5" customHeight="1">
      <c r="A11" s="54" t="s">
        <v>3</v>
      </c>
      <c r="B11" s="54"/>
      <c r="C11" s="41"/>
      <c r="D11" s="52">
        <v>97</v>
      </c>
      <c r="E11" s="49">
        <v>72</v>
      </c>
      <c r="F11" s="49">
        <v>25</v>
      </c>
      <c r="G11" s="50">
        <v>0</v>
      </c>
      <c r="H11" s="50">
        <v>0</v>
      </c>
      <c r="I11" s="50">
        <v>0</v>
      </c>
      <c r="J11" s="49">
        <v>2</v>
      </c>
      <c r="K11" s="49">
        <v>1</v>
      </c>
      <c r="L11" s="49">
        <v>1</v>
      </c>
      <c r="M11" s="49">
        <v>15</v>
      </c>
      <c r="N11" s="49">
        <v>10</v>
      </c>
      <c r="O11" s="49">
        <v>5</v>
      </c>
      <c r="P11" s="49">
        <v>24</v>
      </c>
      <c r="Q11" s="49">
        <v>19</v>
      </c>
      <c r="R11" s="49">
        <v>5</v>
      </c>
      <c r="S11" s="49">
        <v>31</v>
      </c>
      <c r="T11" s="49">
        <v>26</v>
      </c>
      <c r="U11" s="49">
        <v>5</v>
      </c>
      <c r="V11" s="49">
        <v>20</v>
      </c>
      <c r="W11" s="49">
        <v>13</v>
      </c>
      <c r="X11" s="49">
        <v>7</v>
      </c>
      <c r="Y11" s="49">
        <v>5</v>
      </c>
      <c r="Z11" s="49">
        <v>3</v>
      </c>
      <c r="AA11" s="49">
        <v>2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49">
        <v>0</v>
      </c>
      <c r="AI11" s="49">
        <v>0</v>
      </c>
      <c r="AJ11" s="49">
        <v>0</v>
      </c>
      <c r="AK11" s="37">
        <f>SUM(J11+M11+P11+S11+V11+Y11+AH11)</f>
        <v>97</v>
      </c>
      <c r="AL11" s="24" t="str">
        <f>IF(D11=AK11,"ok")</f>
        <v>ok</v>
      </c>
      <c r="AM11" s="38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38"/>
      <c r="BO11" s="38"/>
      <c r="BP11" s="38"/>
      <c r="BQ11" s="38"/>
      <c r="BR11" s="38"/>
      <c r="BS11" s="38"/>
      <c r="BT11" s="38"/>
    </row>
    <row r="12" spans="2:72" ht="13.5">
      <c r="B12" s="39"/>
      <c r="C12" s="41"/>
      <c r="D12" s="52"/>
      <c r="E12" s="49"/>
      <c r="F12" s="49"/>
      <c r="G12" s="50"/>
      <c r="H12" s="50"/>
      <c r="I12" s="5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0"/>
      <c r="AD12" s="50"/>
      <c r="AE12" s="50"/>
      <c r="AF12" s="50"/>
      <c r="AG12" s="50"/>
      <c r="AH12" s="49"/>
      <c r="AI12" s="49"/>
      <c r="AJ12" s="49"/>
      <c r="AK12" s="37">
        <f aca="true" t="shared" si="0" ref="AK12:AK75">SUM(J12+M12+P12+S12+V12+Y12+AH12)</f>
        <v>0</v>
      </c>
      <c r="AL12" s="24" t="str">
        <f aca="true" t="shared" si="1" ref="AL12:AL75">IF(D12=AK12,"ok")</f>
        <v>ok</v>
      </c>
      <c r="AM12" s="38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38"/>
      <c r="BO12" s="38"/>
      <c r="BP12" s="38"/>
      <c r="BQ12" s="38"/>
      <c r="BR12" s="38"/>
      <c r="BS12" s="38"/>
      <c r="BT12" s="38"/>
    </row>
    <row r="13" spans="1:72" ht="13.5" customHeight="1">
      <c r="A13" s="54" t="s">
        <v>4</v>
      </c>
      <c r="B13" s="54"/>
      <c r="C13" s="41"/>
      <c r="D13" s="52">
        <v>17</v>
      </c>
      <c r="E13" s="49">
        <v>10</v>
      </c>
      <c r="F13" s="49">
        <v>7</v>
      </c>
      <c r="G13" s="50">
        <v>0</v>
      </c>
      <c r="H13" s="50">
        <v>0</v>
      </c>
      <c r="I13" s="50">
        <v>0</v>
      </c>
      <c r="J13" s="49">
        <v>1</v>
      </c>
      <c r="K13" s="49">
        <v>0</v>
      </c>
      <c r="L13" s="49">
        <v>1</v>
      </c>
      <c r="M13" s="49">
        <v>1</v>
      </c>
      <c r="N13" s="49">
        <v>1</v>
      </c>
      <c r="O13" s="49">
        <v>0</v>
      </c>
      <c r="P13" s="49">
        <v>3</v>
      </c>
      <c r="Q13" s="49">
        <v>2</v>
      </c>
      <c r="R13" s="49">
        <v>1</v>
      </c>
      <c r="S13" s="49">
        <v>5</v>
      </c>
      <c r="T13" s="49">
        <v>2</v>
      </c>
      <c r="U13" s="49">
        <v>3</v>
      </c>
      <c r="V13" s="49">
        <v>6</v>
      </c>
      <c r="W13" s="49">
        <v>4</v>
      </c>
      <c r="X13" s="49">
        <v>2</v>
      </c>
      <c r="Y13" s="49">
        <v>1</v>
      </c>
      <c r="Z13" s="49">
        <v>1</v>
      </c>
      <c r="AA13" s="49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49">
        <v>0</v>
      </c>
      <c r="AI13" s="49">
        <v>0</v>
      </c>
      <c r="AJ13" s="49">
        <v>0</v>
      </c>
      <c r="AK13" s="37">
        <f t="shared" si="0"/>
        <v>17</v>
      </c>
      <c r="AL13" s="24" t="str">
        <f t="shared" si="1"/>
        <v>ok</v>
      </c>
      <c r="AM13" s="24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38"/>
      <c r="BO13" s="38"/>
      <c r="BP13" s="38"/>
      <c r="BQ13" s="38"/>
      <c r="BR13" s="38"/>
      <c r="BS13" s="38"/>
      <c r="BT13" s="38"/>
    </row>
    <row r="14" spans="2:72" ht="13.5">
      <c r="B14" s="39" t="s">
        <v>5</v>
      </c>
      <c r="C14" s="41"/>
      <c r="D14" s="52">
        <v>10</v>
      </c>
      <c r="E14" s="49">
        <v>5</v>
      </c>
      <c r="F14" s="49">
        <v>5</v>
      </c>
      <c r="G14" s="50">
        <v>0</v>
      </c>
      <c r="H14" s="50">
        <v>0</v>
      </c>
      <c r="I14" s="50">
        <v>0</v>
      </c>
      <c r="J14" s="49">
        <v>1</v>
      </c>
      <c r="K14" s="49">
        <v>0</v>
      </c>
      <c r="L14" s="49">
        <v>1</v>
      </c>
      <c r="M14" s="49">
        <v>1</v>
      </c>
      <c r="N14" s="49">
        <v>1</v>
      </c>
      <c r="O14" s="49">
        <v>0</v>
      </c>
      <c r="P14" s="49">
        <v>2</v>
      </c>
      <c r="Q14" s="49">
        <v>1</v>
      </c>
      <c r="R14" s="49">
        <v>1</v>
      </c>
      <c r="S14" s="49">
        <v>2</v>
      </c>
      <c r="T14" s="49">
        <v>0</v>
      </c>
      <c r="U14" s="49">
        <v>2</v>
      </c>
      <c r="V14" s="49">
        <v>3</v>
      </c>
      <c r="W14" s="49">
        <v>2</v>
      </c>
      <c r="X14" s="49">
        <v>1</v>
      </c>
      <c r="Y14" s="49">
        <v>1</v>
      </c>
      <c r="Z14" s="49">
        <v>1</v>
      </c>
      <c r="AA14" s="49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49">
        <v>0</v>
      </c>
      <c r="AI14" s="49">
        <v>0</v>
      </c>
      <c r="AJ14" s="49">
        <v>0</v>
      </c>
      <c r="AK14" s="37">
        <f t="shared" si="0"/>
        <v>10</v>
      </c>
      <c r="AL14" s="24" t="str">
        <f t="shared" si="1"/>
        <v>ok</v>
      </c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38"/>
      <c r="BO14" s="38"/>
      <c r="BP14" s="38"/>
      <c r="BQ14" s="38"/>
      <c r="BR14" s="38"/>
      <c r="BS14" s="38"/>
      <c r="BT14" s="38"/>
    </row>
    <row r="15" spans="2:72" ht="13.5">
      <c r="B15" s="39" t="s">
        <v>7</v>
      </c>
      <c r="C15" s="41"/>
      <c r="D15" s="52">
        <v>5</v>
      </c>
      <c r="E15" s="49">
        <v>4</v>
      </c>
      <c r="F15" s="49">
        <v>1</v>
      </c>
      <c r="G15" s="50">
        <v>0</v>
      </c>
      <c r="H15" s="50">
        <v>0</v>
      </c>
      <c r="I15" s="50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1</v>
      </c>
      <c r="Q15" s="49">
        <v>1</v>
      </c>
      <c r="R15" s="49">
        <v>0</v>
      </c>
      <c r="S15" s="49">
        <v>3</v>
      </c>
      <c r="T15" s="49">
        <v>2</v>
      </c>
      <c r="U15" s="49">
        <v>1</v>
      </c>
      <c r="V15" s="49">
        <v>1</v>
      </c>
      <c r="W15" s="49">
        <v>1</v>
      </c>
      <c r="X15" s="49">
        <v>0</v>
      </c>
      <c r="Y15" s="49">
        <v>0</v>
      </c>
      <c r="Z15" s="49">
        <v>0</v>
      </c>
      <c r="AA15" s="49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49">
        <v>0</v>
      </c>
      <c r="AI15" s="49">
        <v>0</v>
      </c>
      <c r="AJ15" s="49">
        <v>0</v>
      </c>
      <c r="AK15" s="37">
        <f t="shared" si="0"/>
        <v>5</v>
      </c>
      <c r="AL15" s="24" t="str">
        <f t="shared" si="1"/>
        <v>ok</v>
      </c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38"/>
      <c r="BO15" s="38"/>
      <c r="BP15" s="38"/>
      <c r="BQ15" s="38"/>
      <c r="BR15" s="38"/>
      <c r="BS15" s="38"/>
      <c r="BT15" s="38"/>
    </row>
    <row r="16" spans="2:72" ht="13.5">
      <c r="B16" s="39" t="s">
        <v>48</v>
      </c>
      <c r="C16" s="41"/>
      <c r="D16" s="52">
        <v>2</v>
      </c>
      <c r="E16" s="49">
        <v>1</v>
      </c>
      <c r="F16" s="49">
        <v>1</v>
      </c>
      <c r="G16" s="50">
        <v>0</v>
      </c>
      <c r="H16" s="50">
        <v>0</v>
      </c>
      <c r="I16" s="50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2</v>
      </c>
      <c r="W16" s="49">
        <v>1</v>
      </c>
      <c r="X16" s="49">
        <v>1</v>
      </c>
      <c r="Y16" s="49">
        <v>0</v>
      </c>
      <c r="Z16" s="49">
        <v>0</v>
      </c>
      <c r="AA16" s="49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49">
        <v>0</v>
      </c>
      <c r="AI16" s="49">
        <v>0</v>
      </c>
      <c r="AJ16" s="49">
        <v>0</v>
      </c>
      <c r="AK16" s="37">
        <f t="shared" si="0"/>
        <v>2</v>
      </c>
      <c r="AL16" s="24" t="str">
        <f t="shared" si="1"/>
        <v>ok</v>
      </c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38"/>
      <c r="BO16" s="38"/>
      <c r="BP16" s="38"/>
      <c r="BQ16" s="38"/>
      <c r="BR16" s="38"/>
      <c r="BS16" s="38"/>
      <c r="BT16" s="38"/>
    </row>
    <row r="17" spans="2:72" ht="13.5">
      <c r="B17" s="39" t="s">
        <v>6</v>
      </c>
      <c r="C17" s="41"/>
      <c r="D17" s="52">
        <v>0</v>
      </c>
      <c r="E17" s="49">
        <v>0</v>
      </c>
      <c r="F17" s="49">
        <v>0</v>
      </c>
      <c r="G17" s="50">
        <v>0</v>
      </c>
      <c r="H17" s="50">
        <v>0</v>
      </c>
      <c r="I17" s="50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49">
        <v>0</v>
      </c>
      <c r="AI17" s="49">
        <v>0</v>
      </c>
      <c r="AJ17" s="49">
        <v>0</v>
      </c>
      <c r="AK17" s="37">
        <f t="shared" si="0"/>
        <v>0</v>
      </c>
      <c r="AL17" s="24" t="str">
        <f t="shared" si="1"/>
        <v>ok</v>
      </c>
      <c r="AM17" s="24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38"/>
      <c r="BO17" s="38"/>
      <c r="BP17" s="38"/>
      <c r="BQ17" s="38"/>
      <c r="BR17" s="38"/>
      <c r="BS17" s="38"/>
      <c r="BT17" s="38"/>
    </row>
    <row r="18" spans="2:72" ht="13.5">
      <c r="B18" s="39" t="s">
        <v>75</v>
      </c>
      <c r="C18" s="41"/>
      <c r="D18" s="52">
        <v>0</v>
      </c>
      <c r="E18" s="49">
        <v>0</v>
      </c>
      <c r="F18" s="49">
        <v>0</v>
      </c>
      <c r="G18" s="50">
        <v>0</v>
      </c>
      <c r="H18" s="50">
        <v>0</v>
      </c>
      <c r="I18" s="50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49">
        <v>0</v>
      </c>
      <c r="AI18" s="49">
        <v>0</v>
      </c>
      <c r="AJ18" s="49">
        <v>0</v>
      </c>
      <c r="AK18" s="37">
        <f t="shared" si="0"/>
        <v>0</v>
      </c>
      <c r="AL18" s="24" t="str">
        <f t="shared" si="1"/>
        <v>ok</v>
      </c>
      <c r="AM18" s="24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38"/>
      <c r="BO18" s="38"/>
      <c r="BP18" s="38"/>
      <c r="BQ18" s="38"/>
      <c r="BR18" s="38"/>
      <c r="BS18" s="38"/>
      <c r="BT18" s="38"/>
    </row>
    <row r="19" spans="2:72" ht="13.5">
      <c r="B19" s="39" t="s">
        <v>33</v>
      </c>
      <c r="C19" s="41"/>
      <c r="D19" s="52">
        <v>0</v>
      </c>
      <c r="E19" s="49">
        <v>0</v>
      </c>
      <c r="F19" s="49">
        <v>0</v>
      </c>
      <c r="G19" s="50">
        <v>0</v>
      </c>
      <c r="H19" s="50">
        <v>0</v>
      </c>
      <c r="I19" s="50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49">
        <v>0</v>
      </c>
      <c r="AI19" s="49">
        <v>0</v>
      </c>
      <c r="AJ19" s="49">
        <v>0</v>
      </c>
      <c r="AK19" s="37">
        <f t="shared" si="0"/>
        <v>0</v>
      </c>
      <c r="AL19" s="24" t="str">
        <f t="shared" si="1"/>
        <v>ok</v>
      </c>
      <c r="AM19" s="24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38"/>
      <c r="BO19" s="38"/>
      <c r="BP19" s="38"/>
      <c r="BQ19" s="38"/>
      <c r="BR19" s="38"/>
      <c r="BS19" s="38"/>
      <c r="BT19" s="38"/>
    </row>
    <row r="20" spans="2:72" ht="13.5">
      <c r="B20" s="39"/>
      <c r="C20" s="41"/>
      <c r="D20" s="52"/>
      <c r="E20" s="49"/>
      <c r="F20" s="49"/>
      <c r="G20" s="50"/>
      <c r="H20" s="50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0"/>
      <c r="AD20" s="50"/>
      <c r="AE20" s="50"/>
      <c r="AF20" s="50"/>
      <c r="AG20" s="50"/>
      <c r="AH20" s="49"/>
      <c r="AI20" s="49"/>
      <c r="AJ20" s="49"/>
      <c r="AK20" s="37">
        <f t="shared" si="0"/>
        <v>0</v>
      </c>
      <c r="AL20" s="24" t="str">
        <f t="shared" si="1"/>
        <v>ok</v>
      </c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38"/>
      <c r="BO20" s="38"/>
      <c r="BP20" s="38"/>
      <c r="BQ20" s="38"/>
      <c r="BR20" s="38"/>
      <c r="BS20" s="38"/>
      <c r="BT20" s="38"/>
    </row>
    <row r="21" spans="1:72" ht="13.5">
      <c r="A21" s="54" t="s">
        <v>49</v>
      </c>
      <c r="B21" s="54"/>
      <c r="C21" s="41"/>
      <c r="D21" s="52">
        <v>2</v>
      </c>
      <c r="E21" s="49">
        <v>2</v>
      </c>
      <c r="F21" s="49">
        <v>0</v>
      </c>
      <c r="G21" s="50">
        <v>0</v>
      </c>
      <c r="H21" s="50">
        <v>0</v>
      </c>
      <c r="I21" s="50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1</v>
      </c>
      <c r="Q21" s="49">
        <v>1</v>
      </c>
      <c r="R21" s="49">
        <v>0</v>
      </c>
      <c r="S21" s="49">
        <v>1</v>
      </c>
      <c r="T21" s="49">
        <v>1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49">
        <v>0</v>
      </c>
      <c r="AI21" s="49">
        <v>0</v>
      </c>
      <c r="AJ21" s="49">
        <v>0</v>
      </c>
      <c r="AK21" s="37">
        <f t="shared" si="0"/>
        <v>2</v>
      </c>
      <c r="AL21" s="24" t="str">
        <f t="shared" si="1"/>
        <v>ok</v>
      </c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38"/>
      <c r="BO21" s="38"/>
      <c r="BP21" s="38"/>
      <c r="BQ21" s="38"/>
      <c r="BR21" s="38"/>
      <c r="BS21" s="38"/>
      <c r="BT21" s="38"/>
    </row>
    <row r="22" spans="2:72" ht="13.5">
      <c r="B22" s="39" t="s">
        <v>8</v>
      </c>
      <c r="C22" s="41"/>
      <c r="D22" s="52">
        <v>1</v>
      </c>
      <c r="E22" s="49">
        <v>1</v>
      </c>
      <c r="F22" s="49">
        <v>0</v>
      </c>
      <c r="G22" s="50">
        <v>0</v>
      </c>
      <c r="H22" s="50">
        <v>0</v>
      </c>
      <c r="I22" s="50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</v>
      </c>
      <c r="T22" s="49">
        <v>1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49">
        <v>0</v>
      </c>
      <c r="AI22" s="49">
        <v>0</v>
      </c>
      <c r="AJ22" s="49">
        <v>0</v>
      </c>
      <c r="AK22" s="37">
        <f t="shared" si="0"/>
        <v>1</v>
      </c>
      <c r="AL22" s="24" t="str">
        <f t="shared" si="1"/>
        <v>ok</v>
      </c>
      <c r="AM22" s="24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</row>
    <row r="23" spans="2:72" ht="13.5">
      <c r="B23" s="39" t="s">
        <v>34</v>
      </c>
      <c r="C23" s="41"/>
      <c r="D23" s="52">
        <v>0</v>
      </c>
      <c r="E23" s="49">
        <v>0</v>
      </c>
      <c r="F23" s="49">
        <v>0</v>
      </c>
      <c r="G23" s="50">
        <v>0</v>
      </c>
      <c r="H23" s="50">
        <v>0</v>
      </c>
      <c r="I23" s="50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49">
        <v>0</v>
      </c>
      <c r="AI23" s="49">
        <v>0</v>
      </c>
      <c r="AJ23" s="49">
        <v>0</v>
      </c>
      <c r="AK23" s="37">
        <f t="shared" si="0"/>
        <v>0</v>
      </c>
      <c r="AL23" s="24" t="str">
        <f t="shared" si="1"/>
        <v>ok</v>
      </c>
      <c r="AM23" s="24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38"/>
      <c r="BO23" s="38"/>
      <c r="BP23" s="38"/>
      <c r="BQ23" s="38"/>
      <c r="BR23" s="38"/>
      <c r="BS23" s="38"/>
      <c r="BT23" s="38"/>
    </row>
    <row r="24" spans="2:72" ht="13.5" customHeight="1">
      <c r="B24" s="39" t="s">
        <v>35</v>
      </c>
      <c r="C24" s="41"/>
      <c r="D24" s="52">
        <v>1</v>
      </c>
      <c r="E24" s="49">
        <v>1</v>
      </c>
      <c r="F24" s="49">
        <v>0</v>
      </c>
      <c r="G24" s="50">
        <v>0</v>
      </c>
      <c r="H24" s="50">
        <v>0</v>
      </c>
      <c r="I24" s="50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1</v>
      </c>
      <c r="Q24" s="49">
        <v>1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49">
        <v>0</v>
      </c>
      <c r="AI24" s="49">
        <v>0</v>
      </c>
      <c r="AJ24" s="49">
        <v>0</v>
      </c>
      <c r="AK24" s="37">
        <f t="shared" si="0"/>
        <v>1</v>
      </c>
      <c r="AL24" s="24" t="str">
        <f t="shared" si="1"/>
        <v>ok</v>
      </c>
      <c r="AM24" s="24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</row>
    <row r="25" spans="2:72" ht="13.5">
      <c r="B25" s="39" t="s">
        <v>76</v>
      </c>
      <c r="C25" s="41"/>
      <c r="D25" s="52">
        <v>0</v>
      </c>
      <c r="E25" s="49">
        <v>0</v>
      </c>
      <c r="F25" s="49">
        <v>0</v>
      </c>
      <c r="G25" s="50">
        <v>0</v>
      </c>
      <c r="H25" s="50">
        <v>0</v>
      </c>
      <c r="I25" s="50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49">
        <v>0</v>
      </c>
      <c r="AI25" s="49">
        <v>0</v>
      </c>
      <c r="AJ25" s="49">
        <v>0</v>
      </c>
      <c r="AK25" s="37">
        <f t="shared" si="0"/>
        <v>0</v>
      </c>
      <c r="AL25" s="24" t="str">
        <f t="shared" si="1"/>
        <v>ok</v>
      </c>
      <c r="AM25" s="24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</row>
    <row r="26" spans="3:72" ht="13.5">
      <c r="C26" s="41"/>
      <c r="D26" s="52"/>
      <c r="E26" s="49"/>
      <c r="F26" s="49"/>
      <c r="G26" s="50"/>
      <c r="H26" s="50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  <c r="AD26" s="50"/>
      <c r="AE26" s="50"/>
      <c r="AF26" s="50"/>
      <c r="AG26" s="50"/>
      <c r="AH26" s="49"/>
      <c r="AI26" s="49"/>
      <c r="AJ26" s="49"/>
      <c r="AK26" s="37">
        <f t="shared" si="0"/>
        <v>0</v>
      </c>
      <c r="AL26" s="24" t="str">
        <f t="shared" si="1"/>
        <v>ok</v>
      </c>
      <c r="AM26" s="24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38"/>
      <c r="BO26" s="38"/>
      <c r="BP26" s="38"/>
      <c r="BQ26" s="38"/>
      <c r="BR26" s="38"/>
      <c r="BS26" s="38"/>
      <c r="BT26" s="38"/>
    </row>
    <row r="27" spans="1:72" ht="13.5">
      <c r="A27" s="54" t="s">
        <v>9</v>
      </c>
      <c r="B27" s="54"/>
      <c r="C27" s="41"/>
      <c r="D27" s="52">
        <v>5</v>
      </c>
      <c r="E27" s="49">
        <v>4</v>
      </c>
      <c r="F27" s="49">
        <v>1</v>
      </c>
      <c r="G27" s="50">
        <v>0</v>
      </c>
      <c r="H27" s="50">
        <v>0</v>
      </c>
      <c r="I27" s="50">
        <v>0</v>
      </c>
      <c r="J27" s="49">
        <v>0</v>
      </c>
      <c r="K27" s="49">
        <v>0</v>
      </c>
      <c r="L27" s="49">
        <v>0</v>
      </c>
      <c r="M27" s="49">
        <v>1</v>
      </c>
      <c r="N27" s="49">
        <v>0</v>
      </c>
      <c r="O27" s="49">
        <v>1</v>
      </c>
      <c r="P27" s="49">
        <v>2</v>
      </c>
      <c r="Q27" s="49">
        <v>2</v>
      </c>
      <c r="R27" s="49">
        <v>0</v>
      </c>
      <c r="S27" s="49">
        <v>2</v>
      </c>
      <c r="T27" s="49">
        <v>2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49">
        <v>0</v>
      </c>
      <c r="AI27" s="49">
        <v>0</v>
      </c>
      <c r="AJ27" s="49">
        <v>0</v>
      </c>
      <c r="AK27" s="37">
        <f t="shared" si="0"/>
        <v>5</v>
      </c>
      <c r="AL27" s="24" t="str">
        <f t="shared" si="1"/>
        <v>ok</v>
      </c>
      <c r="AM27" s="24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38"/>
      <c r="BO27" s="38"/>
      <c r="BP27" s="38"/>
      <c r="BQ27" s="38"/>
      <c r="BR27" s="38"/>
      <c r="BS27" s="38"/>
      <c r="BT27" s="38"/>
    </row>
    <row r="28" spans="2:72" ht="13.5" customHeight="1">
      <c r="B28" s="39" t="s">
        <v>10</v>
      </c>
      <c r="C28" s="41"/>
      <c r="D28" s="52">
        <v>3</v>
      </c>
      <c r="E28" s="49">
        <v>3</v>
      </c>
      <c r="F28" s="49">
        <v>0</v>
      </c>
      <c r="G28" s="50">
        <v>0</v>
      </c>
      <c r="H28" s="50">
        <v>0</v>
      </c>
      <c r="I28" s="50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2</v>
      </c>
      <c r="Q28" s="49">
        <v>2</v>
      </c>
      <c r="R28" s="49">
        <v>0</v>
      </c>
      <c r="S28" s="49">
        <v>1</v>
      </c>
      <c r="T28" s="49">
        <v>1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49">
        <v>0</v>
      </c>
      <c r="AI28" s="49">
        <v>0</v>
      </c>
      <c r="AJ28" s="49">
        <v>0</v>
      </c>
      <c r="AK28" s="37">
        <f t="shared" si="0"/>
        <v>3</v>
      </c>
      <c r="AL28" s="24" t="str">
        <f t="shared" si="1"/>
        <v>ok</v>
      </c>
      <c r="AM28" s="24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38"/>
      <c r="BO28" s="38"/>
      <c r="BP28" s="38"/>
      <c r="BQ28" s="38"/>
      <c r="BR28" s="38"/>
      <c r="BS28" s="38"/>
      <c r="BT28" s="38"/>
    </row>
    <row r="29" spans="2:72" ht="13.5">
      <c r="B29" s="39" t="s">
        <v>11</v>
      </c>
      <c r="C29" s="41"/>
      <c r="D29" s="52">
        <v>1</v>
      </c>
      <c r="E29" s="49">
        <v>0</v>
      </c>
      <c r="F29" s="49">
        <v>1</v>
      </c>
      <c r="G29" s="50">
        <v>0</v>
      </c>
      <c r="H29" s="50">
        <v>0</v>
      </c>
      <c r="I29" s="50">
        <v>0</v>
      </c>
      <c r="J29" s="49">
        <v>0</v>
      </c>
      <c r="K29" s="49">
        <v>0</v>
      </c>
      <c r="L29" s="49">
        <v>0</v>
      </c>
      <c r="M29" s="49">
        <v>1</v>
      </c>
      <c r="N29" s="49">
        <v>0</v>
      </c>
      <c r="O29" s="49">
        <v>1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49">
        <v>0</v>
      </c>
      <c r="AI29" s="49">
        <v>0</v>
      </c>
      <c r="AJ29" s="49">
        <v>0</v>
      </c>
      <c r="AK29" s="37">
        <f t="shared" si="0"/>
        <v>1</v>
      </c>
      <c r="AL29" s="24" t="str">
        <f t="shared" si="1"/>
        <v>ok</v>
      </c>
      <c r="AM29" s="24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38"/>
      <c r="BO29" s="38"/>
      <c r="BP29" s="38"/>
      <c r="BQ29" s="38"/>
      <c r="BR29" s="38"/>
      <c r="BS29" s="38"/>
      <c r="BT29" s="38"/>
    </row>
    <row r="30" spans="2:72" ht="13.5" customHeight="1">
      <c r="B30" s="39" t="s">
        <v>12</v>
      </c>
      <c r="C30" s="41"/>
      <c r="D30" s="52">
        <v>1</v>
      </c>
      <c r="E30" s="49">
        <v>1</v>
      </c>
      <c r="F30" s="49">
        <v>0</v>
      </c>
      <c r="G30" s="50">
        <v>0</v>
      </c>
      <c r="H30" s="50">
        <v>0</v>
      </c>
      <c r="I30" s="50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1</v>
      </c>
      <c r="T30" s="49">
        <v>1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49">
        <v>0</v>
      </c>
      <c r="AI30" s="49">
        <v>0</v>
      </c>
      <c r="AJ30" s="49">
        <v>0</v>
      </c>
      <c r="AK30" s="37">
        <f t="shared" si="0"/>
        <v>1</v>
      </c>
      <c r="AL30" s="24" t="str">
        <f t="shared" si="1"/>
        <v>ok</v>
      </c>
      <c r="AM30" s="24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38"/>
      <c r="BO30" s="38"/>
      <c r="BP30" s="38"/>
      <c r="BQ30" s="38"/>
      <c r="BR30" s="38"/>
      <c r="BS30" s="38"/>
      <c r="BT30" s="38"/>
    </row>
    <row r="31" spans="2:72" ht="13.5">
      <c r="B31" s="39"/>
      <c r="C31" s="41"/>
      <c r="D31" s="52"/>
      <c r="E31" s="49"/>
      <c r="F31" s="49"/>
      <c r="G31" s="50"/>
      <c r="H31" s="50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0"/>
      <c r="AD31" s="50"/>
      <c r="AE31" s="50"/>
      <c r="AF31" s="50"/>
      <c r="AG31" s="50"/>
      <c r="AH31" s="49"/>
      <c r="AI31" s="49"/>
      <c r="AJ31" s="49"/>
      <c r="AK31" s="37">
        <f t="shared" si="0"/>
        <v>0</v>
      </c>
      <c r="AL31" s="24" t="str">
        <f t="shared" si="1"/>
        <v>ok</v>
      </c>
      <c r="AM31" s="24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38"/>
      <c r="BO31" s="38"/>
      <c r="BP31" s="38"/>
      <c r="BQ31" s="38"/>
      <c r="BR31" s="38"/>
      <c r="BS31" s="38"/>
      <c r="BT31" s="38"/>
    </row>
    <row r="32" spans="1:72" ht="13.5">
      <c r="A32" s="54" t="s">
        <v>13</v>
      </c>
      <c r="B32" s="54"/>
      <c r="C32" s="41"/>
      <c r="D32" s="52">
        <v>2</v>
      </c>
      <c r="E32" s="49">
        <v>2</v>
      </c>
      <c r="F32" s="49">
        <v>0</v>
      </c>
      <c r="G32" s="50">
        <v>0</v>
      </c>
      <c r="H32" s="50">
        <v>0</v>
      </c>
      <c r="I32" s="50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1</v>
      </c>
      <c r="T32" s="49">
        <v>1</v>
      </c>
      <c r="U32" s="49">
        <v>0</v>
      </c>
      <c r="V32" s="49">
        <v>0</v>
      </c>
      <c r="W32" s="49">
        <v>0</v>
      </c>
      <c r="X32" s="49">
        <v>0</v>
      </c>
      <c r="Y32" s="49">
        <v>1</v>
      </c>
      <c r="Z32" s="49">
        <v>1</v>
      </c>
      <c r="AA32" s="49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49">
        <v>0</v>
      </c>
      <c r="AI32" s="49">
        <v>0</v>
      </c>
      <c r="AJ32" s="49">
        <v>0</v>
      </c>
      <c r="AK32" s="37">
        <f t="shared" si="0"/>
        <v>2</v>
      </c>
      <c r="AL32" s="24" t="str">
        <f t="shared" si="1"/>
        <v>ok</v>
      </c>
      <c r="AM32" s="24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38"/>
      <c r="BO32" s="38"/>
      <c r="BP32" s="38"/>
      <c r="BQ32" s="38"/>
      <c r="BR32" s="38"/>
      <c r="BS32" s="38"/>
      <c r="BT32" s="38"/>
    </row>
    <row r="33" spans="2:72" ht="13.5">
      <c r="B33" s="39" t="s">
        <v>36</v>
      </c>
      <c r="C33" s="41"/>
      <c r="D33" s="52">
        <v>1</v>
      </c>
      <c r="E33" s="49">
        <v>1</v>
      </c>
      <c r="F33" s="49">
        <v>0</v>
      </c>
      <c r="G33" s="50">
        <v>0</v>
      </c>
      <c r="H33" s="50">
        <v>0</v>
      </c>
      <c r="I33" s="50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1</v>
      </c>
      <c r="Z33" s="49">
        <v>1</v>
      </c>
      <c r="AA33" s="49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49">
        <v>0</v>
      </c>
      <c r="AI33" s="49">
        <v>0</v>
      </c>
      <c r="AJ33" s="49">
        <v>0</v>
      </c>
      <c r="AK33" s="37">
        <f t="shared" si="0"/>
        <v>1</v>
      </c>
      <c r="AL33" s="24" t="str">
        <f t="shared" si="1"/>
        <v>ok</v>
      </c>
      <c r="AM33" s="24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</row>
    <row r="34" spans="2:72" ht="13.5">
      <c r="B34" s="39" t="s">
        <v>37</v>
      </c>
      <c r="C34" s="41"/>
      <c r="D34" s="52">
        <v>1</v>
      </c>
      <c r="E34" s="49">
        <v>1</v>
      </c>
      <c r="F34" s="49">
        <v>0</v>
      </c>
      <c r="G34" s="50">
        <v>0</v>
      </c>
      <c r="H34" s="50">
        <v>0</v>
      </c>
      <c r="I34" s="50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1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49">
        <v>0</v>
      </c>
      <c r="AI34" s="49">
        <v>0</v>
      </c>
      <c r="AJ34" s="49">
        <v>0</v>
      </c>
      <c r="AK34" s="37">
        <f t="shared" si="0"/>
        <v>1</v>
      </c>
      <c r="AL34" s="24" t="str">
        <f t="shared" si="1"/>
        <v>ok</v>
      </c>
      <c r="AM34" s="24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38"/>
      <c r="BO34" s="38"/>
      <c r="BP34" s="38"/>
      <c r="BQ34" s="38"/>
      <c r="BR34" s="38"/>
      <c r="BS34" s="38"/>
      <c r="BT34" s="38"/>
    </row>
    <row r="35" spans="2:72" ht="13.5" customHeight="1">
      <c r="B35" s="39"/>
      <c r="C35" s="41"/>
      <c r="D35" s="52"/>
      <c r="E35" s="49"/>
      <c r="F35" s="49"/>
      <c r="G35" s="50"/>
      <c r="H35" s="50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50"/>
      <c r="AD35" s="50"/>
      <c r="AE35" s="50"/>
      <c r="AF35" s="50"/>
      <c r="AG35" s="50"/>
      <c r="AH35" s="49"/>
      <c r="AI35" s="49"/>
      <c r="AJ35" s="49"/>
      <c r="AK35" s="37">
        <f t="shared" si="0"/>
        <v>0</v>
      </c>
      <c r="AL35" s="24" t="str">
        <f t="shared" si="1"/>
        <v>ok</v>
      </c>
      <c r="AM35" s="24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38"/>
      <c r="BO35" s="38"/>
      <c r="BP35" s="38"/>
      <c r="BQ35" s="38"/>
      <c r="BR35" s="38"/>
      <c r="BS35" s="38"/>
      <c r="BT35" s="38"/>
    </row>
    <row r="36" spans="1:72" ht="13.5">
      <c r="A36" s="54" t="s">
        <v>14</v>
      </c>
      <c r="B36" s="54"/>
      <c r="C36" s="41"/>
      <c r="D36" s="52">
        <v>7</v>
      </c>
      <c r="E36" s="49">
        <v>6</v>
      </c>
      <c r="F36" s="49">
        <v>1</v>
      </c>
      <c r="G36" s="50">
        <v>0</v>
      </c>
      <c r="H36" s="50">
        <v>0</v>
      </c>
      <c r="I36" s="50">
        <v>0</v>
      </c>
      <c r="J36" s="49">
        <v>0</v>
      </c>
      <c r="K36" s="49">
        <v>0</v>
      </c>
      <c r="L36" s="49">
        <v>0</v>
      </c>
      <c r="M36" s="49">
        <v>2</v>
      </c>
      <c r="N36" s="49">
        <v>2</v>
      </c>
      <c r="O36" s="49">
        <v>0</v>
      </c>
      <c r="P36" s="49">
        <v>1</v>
      </c>
      <c r="Q36" s="49">
        <v>1</v>
      </c>
      <c r="R36" s="49">
        <v>0</v>
      </c>
      <c r="S36" s="49">
        <v>2</v>
      </c>
      <c r="T36" s="49">
        <v>2</v>
      </c>
      <c r="U36" s="49">
        <v>0</v>
      </c>
      <c r="V36" s="49">
        <v>1</v>
      </c>
      <c r="W36" s="49">
        <v>1</v>
      </c>
      <c r="X36" s="49">
        <v>0</v>
      </c>
      <c r="Y36" s="49">
        <v>1</v>
      </c>
      <c r="Z36" s="49">
        <v>0</v>
      </c>
      <c r="AA36" s="49">
        <v>1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49">
        <v>0</v>
      </c>
      <c r="AI36" s="49">
        <v>0</v>
      </c>
      <c r="AJ36" s="49">
        <v>0</v>
      </c>
      <c r="AK36" s="37">
        <f t="shared" si="0"/>
        <v>7</v>
      </c>
      <c r="AL36" s="24" t="str">
        <f t="shared" si="1"/>
        <v>ok</v>
      </c>
      <c r="AM36" s="24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38"/>
      <c r="BO36" s="38"/>
      <c r="BP36" s="38"/>
      <c r="BQ36" s="38"/>
      <c r="BR36" s="38"/>
      <c r="BS36" s="38"/>
      <c r="BT36" s="38"/>
    </row>
    <row r="37" spans="2:72" ht="13.5">
      <c r="B37" s="39" t="s">
        <v>15</v>
      </c>
      <c r="C37" s="41"/>
      <c r="D37" s="52">
        <v>2</v>
      </c>
      <c r="E37" s="49">
        <v>1</v>
      </c>
      <c r="F37" s="49">
        <v>1</v>
      </c>
      <c r="G37" s="50">
        <v>0</v>
      </c>
      <c r="H37" s="50">
        <v>0</v>
      </c>
      <c r="I37" s="50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1</v>
      </c>
      <c r="Q37" s="49">
        <v>1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1</v>
      </c>
      <c r="Z37" s="49">
        <v>0</v>
      </c>
      <c r="AA37" s="49">
        <v>1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49">
        <v>0</v>
      </c>
      <c r="AI37" s="49">
        <v>0</v>
      </c>
      <c r="AJ37" s="49">
        <v>0</v>
      </c>
      <c r="AK37" s="37">
        <f t="shared" si="0"/>
        <v>2</v>
      </c>
      <c r="AL37" s="24" t="str">
        <f t="shared" si="1"/>
        <v>ok</v>
      </c>
      <c r="AM37" s="24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2:72" ht="13.5">
      <c r="B38" s="39" t="s">
        <v>38</v>
      </c>
      <c r="C38" s="41"/>
      <c r="D38" s="52">
        <v>1</v>
      </c>
      <c r="E38" s="49">
        <v>1</v>
      </c>
      <c r="F38" s="49">
        <v>0</v>
      </c>
      <c r="G38" s="50">
        <v>0</v>
      </c>
      <c r="H38" s="50">
        <v>0</v>
      </c>
      <c r="I38" s="50">
        <v>0</v>
      </c>
      <c r="J38" s="49">
        <v>0</v>
      </c>
      <c r="K38" s="49">
        <v>0</v>
      </c>
      <c r="L38" s="49">
        <v>0</v>
      </c>
      <c r="M38" s="49">
        <v>1</v>
      </c>
      <c r="N38" s="49">
        <v>1</v>
      </c>
      <c r="O38" s="49">
        <v>0</v>
      </c>
      <c r="P38" s="49">
        <v>0</v>
      </c>
      <c r="Q38" s="49">
        <v>0</v>
      </c>
      <c r="R38" s="49">
        <v>0</v>
      </c>
      <c r="S38" s="49">
        <v>0</v>
      </c>
      <c r="T38" s="49">
        <v>0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49">
        <v>0</v>
      </c>
      <c r="AI38" s="49">
        <v>0</v>
      </c>
      <c r="AJ38" s="49">
        <v>0</v>
      </c>
      <c r="AK38" s="37">
        <f t="shared" si="0"/>
        <v>1</v>
      </c>
      <c r="AL38" s="24" t="str">
        <f t="shared" si="1"/>
        <v>ok</v>
      </c>
      <c r="AM38" s="24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38"/>
      <c r="BO38" s="38"/>
      <c r="BP38" s="38"/>
      <c r="BQ38" s="38"/>
      <c r="BR38" s="38"/>
      <c r="BS38" s="38"/>
      <c r="BT38" s="38"/>
    </row>
    <row r="39" spans="2:72" ht="13.5" customHeight="1">
      <c r="B39" s="39" t="s">
        <v>39</v>
      </c>
      <c r="C39" s="41"/>
      <c r="D39" s="52">
        <v>4</v>
      </c>
      <c r="E39" s="49">
        <v>4</v>
      </c>
      <c r="F39" s="49">
        <v>0</v>
      </c>
      <c r="G39" s="50">
        <v>0</v>
      </c>
      <c r="H39" s="50">
        <v>0</v>
      </c>
      <c r="I39" s="50">
        <v>0</v>
      </c>
      <c r="J39" s="49">
        <v>0</v>
      </c>
      <c r="K39" s="49">
        <v>0</v>
      </c>
      <c r="L39" s="49">
        <v>0</v>
      </c>
      <c r="M39" s="49">
        <v>1</v>
      </c>
      <c r="N39" s="49">
        <v>1</v>
      </c>
      <c r="O39" s="49">
        <v>0</v>
      </c>
      <c r="P39" s="49">
        <v>0</v>
      </c>
      <c r="Q39" s="49">
        <v>0</v>
      </c>
      <c r="R39" s="49">
        <v>0</v>
      </c>
      <c r="S39" s="49">
        <v>2</v>
      </c>
      <c r="T39" s="49">
        <v>2</v>
      </c>
      <c r="U39" s="49">
        <v>0</v>
      </c>
      <c r="V39" s="49">
        <v>1</v>
      </c>
      <c r="W39" s="49">
        <v>1</v>
      </c>
      <c r="X39" s="49">
        <v>0</v>
      </c>
      <c r="Y39" s="49">
        <v>0</v>
      </c>
      <c r="Z39" s="49">
        <v>0</v>
      </c>
      <c r="AA39" s="49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49">
        <v>0</v>
      </c>
      <c r="AI39" s="49">
        <v>0</v>
      </c>
      <c r="AJ39" s="49">
        <v>0</v>
      </c>
      <c r="AK39" s="37">
        <f t="shared" si="0"/>
        <v>4</v>
      </c>
      <c r="AL39" s="24" t="str">
        <f t="shared" si="1"/>
        <v>ok</v>
      </c>
      <c r="AM39" s="24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38"/>
      <c r="BO39" s="38"/>
      <c r="BP39" s="38"/>
      <c r="BQ39" s="38"/>
      <c r="BR39" s="38"/>
      <c r="BS39" s="38"/>
      <c r="BT39" s="38"/>
    </row>
    <row r="40" spans="2:72" ht="13.5" customHeight="1">
      <c r="B40" s="39"/>
      <c r="C40" s="41"/>
      <c r="D40" s="52"/>
      <c r="E40" s="49"/>
      <c r="F40" s="49"/>
      <c r="G40" s="50"/>
      <c r="H40" s="50"/>
      <c r="I40" s="5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0"/>
      <c r="AD40" s="50"/>
      <c r="AE40" s="50"/>
      <c r="AF40" s="50"/>
      <c r="AG40" s="50"/>
      <c r="AH40" s="49"/>
      <c r="AI40" s="49"/>
      <c r="AJ40" s="49"/>
      <c r="AK40" s="37">
        <f t="shared" si="0"/>
        <v>0</v>
      </c>
      <c r="AL40" s="24" t="str">
        <f t="shared" si="1"/>
        <v>ok</v>
      </c>
      <c r="AM40" s="24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38"/>
      <c r="BO40" s="38"/>
      <c r="BP40" s="38"/>
      <c r="BQ40" s="38"/>
      <c r="BR40" s="38"/>
      <c r="BS40" s="38"/>
      <c r="BT40" s="38"/>
    </row>
    <row r="41" spans="1:72" ht="13.5">
      <c r="A41" s="64" t="s">
        <v>16</v>
      </c>
      <c r="B41" s="64"/>
      <c r="C41" s="41"/>
      <c r="D41" s="52">
        <v>10</v>
      </c>
      <c r="E41" s="49">
        <v>6</v>
      </c>
      <c r="F41" s="49">
        <v>4</v>
      </c>
      <c r="G41" s="50">
        <v>0</v>
      </c>
      <c r="H41" s="50">
        <v>0</v>
      </c>
      <c r="I41" s="50">
        <v>0</v>
      </c>
      <c r="J41" s="49">
        <v>0</v>
      </c>
      <c r="K41" s="49">
        <v>0</v>
      </c>
      <c r="L41" s="49">
        <v>0</v>
      </c>
      <c r="M41" s="49">
        <v>3</v>
      </c>
      <c r="N41" s="49">
        <v>1</v>
      </c>
      <c r="O41" s="49">
        <v>2</v>
      </c>
      <c r="P41" s="49">
        <v>0</v>
      </c>
      <c r="Q41" s="49">
        <v>0</v>
      </c>
      <c r="R41" s="49">
        <v>0</v>
      </c>
      <c r="S41" s="49">
        <v>4</v>
      </c>
      <c r="T41" s="49">
        <v>4</v>
      </c>
      <c r="U41" s="49">
        <v>0</v>
      </c>
      <c r="V41" s="49">
        <v>2</v>
      </c>
      <c r="W41" s="49">
        <v>0</v>
      </c>
      <c r="X41" s="49">
        <v>2</v>
      </c>
      <c r="Y41" s="49">
        <v>1</v>
      </c>
      <c r="Z41" s="49">
        <v>1</v>
      </c>
      <c r="AA41" s="49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49">
        <v>0</v>
      </c>
      <c r="AI41" s="49">
        <v>0</v>
      </c>
      <c r="AJ41" s="49">
        <v>0</v>
      </c>
      <c r="AK41" s="37">
        <f t="shared" si="0"/>
        <v>10</v>
      </c>
      <c r="AL41" s="24" t="str">
        <f t="shared" si="1"/>
        <v>ok</v>
      </c>
      <c r="AM41" s="24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</row>
    <row r="42" spans="2:72" ht="13.5">
      <c r="B42" s="39" t="s">
        <v>82</v>
      </c>
      <c r="C42" s="41"/>
      <c r="D42" s="52">
        <v>2</v>
      </c>
      <c r="E42" s="49">
        <v>0</v>
      </c>
      <c r="F42" s="49">
        <v>2</v>
      </c>
      <c r="G42" s="50">
        <v>0</v>
      </c>
      <c r="H42" s="50">
        <v>0</v>
      </c>
      <c r="I42" s="50">
        <v>0</v>
      </c>
      <c r="J42" s="49">
        <v>0</v>
      </c>
      <c r="K42" s="49">
        <v>0</v>
      </c>
      <c r="L42" s="49">
        <v>0</v>
      </c>
      <c r="M42" s="49">
        <v>1</v>
      </c>
      <c r="N42" s="49">
        <v>0</v>
      </c>
      <c r="O42" s="49">
        <v>1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49">
        <v>1</v>
      </c>
      <c r="W42" s="49">
        <v>0</v>
      </c>
      <c r="X42" s="49">
        <v>1</v>
      </c>
      <c r="Y42" s="49">
        <v>0</v>
      </c>
      <c r="Z42" s="49">
        <v>0</v>
      </c>
      <c r="AA42" s="49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49">
        <v>0</v>
      </c>
      <c r="AI42" s="49">
        <v>0</v>
      </c>
      <c r="AJ42" s="49">
        <v>0</v>
      </c>
      <c r="AK42" s="37">
        <f t="shared" si="0"/>
        <v>2</v>
      </c>
      <c r="AL42" s="24" t="str">
        <f t="shared" si="1"/>
        <v>ok</v>
      </c>
      <c r="AM42" s="24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</row>
    <row r="43" spans="2:72" ht="13.5">
      <c r="B43" s="39" t="s">
        <v>17</v>
      </c>
      <c r="C43" s="41"/>
      <c r="D43" s="52">
        <v>4</v>
      </c>
      <c r="E43" s="49">
        <v>3</v>
      </c>
      <c r="F43" s="49">
        <v>1</v>
      </c>
      <c r="G43" s="50">
        <v>0</v>
      </c>
      <c r="H43" s="50">
        <v>0</v>
      </c>
      <c r="I43" s="50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2</v>
      </c>
      <c r="T43" s="49">
        <v>2</v>
      </c>
      <c r="U43" s="49">
        <v>0</v>
      </c>
      <c r="V43" s="49">
        <v>1</v>
      </c>
      <c r="W43" s="49">
        <v>0</v>
      </c>
      <c r="X43" s="49">
        <v>1</v>
      </c>
      <c r="Y43" s="49">
        <v>1</v>
      </c>
      <c r="Z43" s="49">
        <v>1</v>
      </c>
      <c r="AA43" s="49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49">
        <v>0</v>
      </c>
      <c r="AI43" s="49">
        <v>0</v>
      </c>
      <c r="AJ43" s="49">
        <v>0</v>
      </c>
      <c r="AK43" s="37">
        <f t="shared" si="0"/>
        <v>4</v>
      </c>
      <c r="AL43" s="24" t="str">
        <f t="shared" si="1"/>
        <v>ok</v>
      </c>
      <c r="AM43" s="24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38"/>
      <c r="BO43" s="38"/>
      <c r="BP43" s="38"/>
      <c r="BQ43" s="38"/>
      <c r="BR43" s="38"/>
      <c r="BS43" s="38"/>
      <c r="BT43" s="38"/>
    </row>
    <row r="44" spans="2:72" ht="13.5" customHeight="1">
      <c r="B44" s="39" t="s">
        <v>18</v>
      </c>
      <c r="C44" s="41"/>
      <c r="D44" s="52">
        <v>1</v>
      </c>
      <c r="E44" s="49">
        <v>1</v>
      </c>
      <c r="F44" s="49">
        <v>0</v>
      </c>
      <c r="G44" s="50">
        <v>0</v>
      </c>
      <c r="H44" s="50">
        <v>0</v>
      </c>
      <c r="I44" s="50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1</v>
      </c>
      <c r="T44" s="49">
        <v>1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49">
        <v>0</v>
      </c>
      <c r="AI44" s="49">
        <v>0</v>
      </c>
      <c r="AJ44" s="49">
        <v>0</v>
      </c>
      <c r="AK44" s="37">
        <f t="shared" si="0"/>
        <v>1</v>
      </c>
      <c r="AL44" s="24" t="str">
        <f t="shared" si="1"/>
        <v>ok</v>
      </c>
      <c r="AM44" s="37"/>
      <c r="AN44" s="37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38"/>
      <c r="BO44" s="38"/>
      <c r="BP44" s="38"/>
      <c r="BQ44" s="38"/>
      <c r="BR44" s="38"/>
      <c r="BS44" s="38"/>
      <c r="BT44" s="38"/>
    </row>
    <row r="45" spans="2:72" ht="13.5">
      <c r="B45" s="39" t="s">
        <v>32</v>
      </c>
      <c r="C45" s="41"/>
      <c r="D45" s="52">
        <v>2</v>
      </c>
      <c r="E45" s="49">
        <v>2</v>
      </c>
      <c r="F45" s="49">
        <v>0</v>
      </c>
      <c r="G45" s="50">
        <v>0</v>
      </c>
      <c r="H45" s="50">
        <v>0</v>
      </c>
      <c r="I45" s="50">
        <v>0</v>
      </c>
      <c r="J45" s="49">
        <v>0</v>
      </c>
      <c r="K45" s="49">
        <v>0</v>
      </c>
      <c r="L45" s="49">
        <v>0</v>
      </c>
      <c r="M45" s="49">
        <v>1</v>
      </c>
      <c r="N45" s="49">
        <v>1</v>
      </c>
      <c r="O45" s="49">
        <v>0</v>
      </c>
      <c r="P45" s="49">
        <v>0</v>
      </c>
      <c r="Q45" s="49">
        <v>0</v>
      </c>
      <c r="R45" s="49">
        <v>0</v>
      </c>
      <c r="S45" s="49">
        <v>1</v>
      </c>
      <c r="T45" s="49">
        <v>1</v>
      </c>
      <c r="U45" s="49">
        <v>0</v>
      </c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49">
        <v>0</v>
      </c>
      <c r="AI45" s="49">
        <v>0</v>
      </c>
      <c r="AJ45" s="49">
        <v>0</v>
      </c>
      <c r="AK45" s="37">
        <f t="shared" si="0"/>
        <v>2</v>
      </c>
      <c r="AL45" s="24" t="str">
        <f t="shared" si="1"/>
        <v>ok</v>
      </c>
      <c r="AM45" s="24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</row>
    <row r="46" spans="2:72" ht="13.5">
      <c r="B46" s="39" t="s">
        <v>40</v>
      </c>
      <c r="C46" s="41"/>
      <c r="D46" s="52">
        <v>1</v>
      </c>
      <c r="E46" s="49">
        <v>0</v>
      </c>
      <c r="F46" s="49">
        <v>1</v>
      </c>
      <c r="G46" s="50">
        <v>0</v>
      </c>
      <c r="H46" s="50">
        <v>0</v>
      </c>
      <c r="I46" s="50">
        <v>0</v>
      </c>
      <c r="J46" s="49">
        <v>0</v>
      </c>
      <c r="K46" s="49">
        <v>0</v>
      </c>
      <c r="L46" s="49">
        <v>0</v>
      </c>
      <c r="M46" s="49">
        <v>1</v>
      </c>
      <c r="N46" s="49">
        <v>0</v>
      </c>
      <c r="O46" s="49">
        <v>1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49">
        <v>0</v>
      </c>
      <c r="AI46" s="49">
        <v>0</v>
      </c>
      <c r="AJ46" s="49">
        <v>0</v>
      </c>
      <c r="AK46" s="37">
        <f t="shared" si="0"/>
        <v>1</v>
      </c>
      <c r="AL46" s="24" t="str">
        <f t="shared" si="1"/>
        <v>ok</v>
      </c>
      <c r="AM46" s="24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38"/>
      <c r="BO46" s="38"/>
      <c r="BP46" s="38"/>
      <c r="BQ46" s="38"/>
      <c r="BR46" s="38"/>
      <c r="BS46" s="38"/>
      <c r="BT46" s="38"/>
    </row>
    <row r="47" spans="2:72" ht="13.5" customHeight="1">
      <c r="B47" s="39" t="s">
        <v>77</v>
      </c>
      <c r="C47" s="41"/>
      <c r="D47" s="52">
        <v>0</v>
      </c>
      <c r="E47" s="49">
        <v>0</v>
      </c>
      <c r="F47" s="49">
        <v>0</v>
      </c>
      <c r="G47" s="50">
        <v>0</v>
      </c>
      <c r="H47" s="50">
        <v>0</v>
      </c>
      <c r="I47" s="50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49">
        <v>0</v>
      </c>
      <c r="AI47" s="49">
        <v>0</v>
      </c>
      <c r="AJ47" s="49">
        <v>0</v>
      </c>
      <c r="AK47" s="37">
        <f t="shared" si="0"/>
        <v>0</v>
      </c>
      <c r="AL47" s="24" t="str">
        <f t="shared" si="1"/>
        <v>ok</v>
      </c>
      <c r="AM47" s="24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38"/>
      <c r="BO47" s="38"/>
      <c r="BP47" s="38"/>
      <c r="BQ47" s="38"/>
      <c r="BR47" s="38"/>
      <c r="BS47" s="38"/>
      <c r="BT47" s="38"/>
    </row>
    <row r="48" spans="2:72" ht="13.5">
      <c r="B48" s="39" t="s">
        <v>78</v>
      </c>
      <c r="C48" s="41"/>
      <c r="D48" s="52">
        <v>0</v>
      </c>
      <c r="E48" s="49">
        <v>0</v>
      </c>
      <c r="F48" s="49">
        <v>0</v>
      </c>
      <c r="G48" s="50">
        <v>0</v>
      </c>
      <c r="H48" s="50">
        <v>0</v>
      </c>
      <c r="I48" s="50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49">
        <v>0</v>
      </c>
      <c r="AI48" s="49">
        <v>0</v>
      </c>
      <c r="AJ48" s="49">
        <v>0</v>
      </c>
      <c r="AK48" s="37">
        <f t="shared" si="0"/>
        <v>0</v>
      </c>
      <c r="AL48" s="24" t="str">
        <f t="shared" si="1"/>
        <v>ok</v>
      </c>
      <c r="AM48" s="24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38"/>
      <c r="BO48" s="38"/>
      <c r="BP48" s="38"/>
      <c r="BQ48" s="38"/>
      <c r="BR48" s="38"/>
      <c r="BS48" s="38"/>
      <c r="BT48" s="38"/>
    </row>
    <row r="49" spans="2:72" ht="13.5">
      <c r="B49" s="39"/>
      <c r="C49" s="41"/>
      <c r="D49" s="52"/>
      <c r="E49" s="49"/>
      <c r="F49" s="49"/>
      <c r="G49" s="50"/>
      <c r="H49" s="50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0"/>
      <c r="AD49" s="50"/>
      <c r="AE49" s="50"/>
      <c r="AF49" s="50"/>
      <c r="AG49" s="50"/>
      <c r="AH49" s="49"/>
      <c r="AI49" s="49"/>
      <c r="AJ49" s="49"/>
      <c r="AK49" s="37">
        <f t="shared" si="0"/>
        <v>0</v>
      </c>
      <c r="AL49" s="24" t="str">
        <f t="shared" si="1"/>
        <v>ok</v>
      </c>
      <c r="AM49" s="24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38"/>
      <c r="BO49" s="38"/>
      <c r="BP49" s="38"/>
      <c r="BQ49" s="38"/>
      <c r="BR49" s="38"/>
      <c r="BS49" s="38"/>
      <c r="BT49" s="38"/>
    </row>
    <row r="50" spans="1:72" ht="13.5">
      <c r="A50" s="54" t="s">
        <v>19</v>
      </c>
      <c r="B50" s="54"/>
      <c r="C50" s="41"/>
      <c r="D50" s="52">
        <v>12</v>
      </c>
      <c r="E50" s="49">
        <v>7</v>
      </c>
      <c r="F50" s="49">
        <v>5</v>
      </c>
      <c r="G50" s="50">
        <v>0</v>
      </c>
      <c r="H50" s="50">
        <v>0</v>
      </c>
      <c r="I50" s="50">
        <v>0</v>
      </c>
      <c r="J50" s="49">
        <v>1</v>
      </c>
      <c r="K50" s="49">
        <v>1</v>
      </c>
      <c r="L50" s="49">
        <v>0</v>
      </c>
      <c r="M50" s="49">
        <v>3</v>
      </c>
      <c r="N50" s="49">
        <v>3</v>
      </c>
      <c r="O50" s="49">
        <v>0</v>
      </c>
      <c r="P50" s="49">
        <v>1</v>
      </c>
      <c r="Q50" s="49">
        <v>0</v>
      </c>
      <c r="R50" s="49">
        <v>1</v>
      </c>
      <c r="S50" s="49">
        <v>2</v>
      </c>
      <c r="T50" s="49">
        <v>1</v>
      </c>
      <c r="U50" s="49">
        <v>1</v>
      </c>
      <c r="V50" s="49">
        <v>4</v>
      </c>
      <c r="W50" s="49">
        <v>2</v>
      </c>
      <c r="X50" s="49">
        <v>2</v>
      </c>
      <c r="Y50" s="49">
        <v>1</v>
      </c>
      <c r="Z50" s="49">
        <v>0</v>
      </c>
      <c r="AA50" s="49">
        <v>1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49">
        <v>0</v>
      </c>
      <c r="AI50" s="49">
        <v>0</v>
      </c>
      <c r="AJ50" s="49">
        <v>0</v>
      </c>
      <c r="AK50" s="37">
        <f t="shared" si="0"/>
        <v>12</v>
      </c>
      <c r="AL50" s="24" t="str">
        <f t="shared" si="1"/>
        <v>ok</v>
      </c>
      <c r="AM50" s="24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38"/>
      <c r="BO50" s="38"/>
      <c r="BP50" s="38"/>
      <c r="BQ50" s="38"/>
      <c r="BR50" s="38"/>
      <c r="BS50" s="38"/>
      <c r="BT50" s="38"/>
    </row>
    <row r="51" spans="2:72" ht="13.5">
      <c r="B51" s="39" t="s">
        <v>20</v>
      </c>
      <c r="C51" s="41"/>
      <c r="D51" s="52">
        <v>4</v>
      </c>
      <c r="E51" s="49">
        <v>2</v>
      </c>
      <c r="F51" s="49">
        <v>2</v>
      </c>
      <c r="G51" s="50">
        <v>0</v>
      </c>
      <c r="H51" s="50">
        <v>0</v>
      </c>
      <c r="I51" s="50">
        <v>0</v>
      </c>
      <c r="J51" s="49">
        <v>1</v>
      </c>
      <c r="K51" s="49">
        <v>1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2</v>
      </c>
      <c r="T51" s="49">
        <v>1</v>
      </c>
      <c r="U51" s="49">
        <v>1</v>
      </c>
      <c r="V51" s="49">
        <v>1</v>
      </c>
      <c r="W51" s="49">
        <v>0</v>
      </c>
      <c r="X51" s="49">
        <v>1</v>
      </c>
      <c r="Y51" s="49">
        <v>0</v>
      </c>
      <c r="Z51" s="49">
        <v>0</v>
      </c>
      <c r="AA51" s="49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49">
        <v>0</v>
      </c>
      <c r="AI51" s="49">
        <v>0</v>
      </c>
      <c r="AJ51" s="49">
        <v>0</v>
      </c>
      <c r="AK51" s="37">
        <f t="shared" si="0"/>
        <v>4</v>
      </c>
      <c r="AL51" s="24" t="str">
        <f t="shared" si="1"/>
        <v>ok</v>
      </c>
      <c r="AM51" s="24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38"/>
      <c r="BO51" s="38"/>
      <c r="BP51" s="38"/>
      <c r="BQ51" s="38"/>
      <c r="BR51" s="38"/>
      <c r="BS51" s="38"/>
      <c r="BT51" s="38"/>
    </row>
    <row r="52" spans="2:72" ht="13.5">
      <c r="B52" s="39" t="s">
        <v>21</v>
      </c>
      <c r="C52" s="41"/>
      <c r="D52" s="52">
        <v>5</v>
      </c>
      <c r="E52" s="49">
        <v>2</v>
      </c>
      <c r="F52" s="49">
        <v>3</v>
      </c>
      <c r="G52" s="50">
        <v>0</v>
      </c>
      <c r="H52" s="50">
        <v>0</v>
      </c>
      <c r="I52" s="50">
        <v>0</v>
      </c>
      <c r="J52" s="49">
        <v>0</v>
      </c>
      <c r="K52" s="49">
        <v>0</v>
      </c>
      <c r="L52" s="49">
        <v>0</v>
      </c>
      <c r="M52" s="49">
        <v>1</v>
      </c>
      <c r="N52" s="49">
        <v>1</v>
      </c>
      <c r="O52" s="49">
        <v>0</v>
      </c>
      <c r="P52" s="49">
        <v>1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2</v>
      </c>
      <c r="W52" s="49">
        <v>1</v>
      </c>
      <c r="X52" s="49">
        <v>1</v>
      </c>
      <c r="Y52" s="49">
        <v>1</v>
      </c>
      <c r="Z52" s="49">
        <v>0</v>
      </c>
      <c r="AA52" s="49">
        <v>1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49">
        <v>0</v>
      </c>
      <c r="AI52" s="49">
        <v>0</v>
      </c>
      <c r="AJ52" s="49">
        <v>0</v>
      </c>
      <c r="AK52" s="37">
        <f t="shared" si="0"/>
        <v>5</v>
      </c>
      <c r="AL52" s="24" t="str">
        <f t="shared" si="1"/>
        <v>ok</v>
      </c>
      <c r="AM52" s="24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</row>
    <row r="53" spans="2:72" ht="13.5" customHeight="1">
      <c r="B53" s="39" t="s">
        <v>41</v>
      </c>
      <c r="C53" s="41"/>
      <c r="D53" s="52">
        <v>0</v>
      </c>
      <c r="E53" s="49">
        <v>0</v>
      </c>
      <c r="F53" s="49">
        <v>0</v>
      </c>
      <c r="G53" s="50">
        <v>0</v>
      </c>
      <c r="H53" s="50">
        <v>0</v>
      </c>
      <c r="I53" s="50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49">
        <v>0</v>
      </c>
      <c r="AI53" s="49">
        <v>0</v>
      </c>
      <c r="AJ53" s="49">
        <v>0</v>
      </c>
      <c r="AK53" s="37">
        <f t="shared" si="0"/>
        <v>0</v>
      </c>
      <c r="AL53" s="24" t="str">
        <f t="shared" si="1"/>
        <v>ok</v>
      </c>
      <c r="AM53" s="24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38"/>
      <c r="BO53" s="38"/>
      <c r="BP53" s="38"/>
      <c r="BQ53" s="38"/>
      <c r="BR53" s="38"/>
      <c r="BS53" s="38"/>
      <c r="BT53" s="38"/>
    </row>
    <row r="54" spans="2:72" ht="13.5">
      <c r="B54" s="39" t="s">
        <v>42</v>
      </c>
      <c r="C54" s="41"/>
      <c r="D54" s="52">
        <v>0</v>
      </c>
      <c r="E54" s="49">
        <v>0</v>
      </c>
      <c r="F54" s="49">
        <v>0</v>
      </c>
      <c r="G54" s="50">
        <v>0</v>
      </c>
      <c r="H54" s="50">
        <v>0</v>
      </c>
      <c r="I54" s="50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49">
        <v>0</v>
      </c>
      <c r="AI54" s="49">
        <v>0</v>
      </c>
      <c r="AJ54" s="49">
        <v>0</v>
      </c>
      <c r="AK54" s="37">
        <f t="shared" si="0"/>
        <v>0</v>
      </c>
      <c r="AL54" s="24" t="str">
        <f t="shared" si="1"/>
        <v>ok</v>
      </c>
      <c r="AM54" s="24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38"/>
      <c r="BO54" s="38"/>
      <c r="BP54" s="38"/>
      <c r="BQ54" s="38"/>
      <c r="BR54" s="38"/>
      <c r="BS54" s="38"/>
      <c r="BT54" s="38"/>
    </row>
    <row r="55" spans="2:72" ht="13.5">
      <c r="B55" s="39" t="s">
        <v>43</v>
      </c>
      <c r="C55" s="41"/>
      <c r="D55" s="52">
        <v>3</v>
      </c>
      <c r="E55" s="49">
        <v>3</v>
      </c>
      <c r="F55" s="49">
        <v>0</v>
      </c>
      <c r="G55" s="50">
        <v>0</v>
      </c>
      <c r="H55" s="50">
        <v>0</v>
      </c>
      <c r="I55" s="50">
        <v>0</v>
      </c>
      <c r="J55" s="49">
        <v>0</v>
      </c>
      <c r="K55" s="49">
        <v>0</v>
      </c>
      <c r="L55" s="49">
        <v>0</v>
      </c>
      <c r="M55" s="49">
        <v>2</v>
      </c>
      <c r="N55" s="49">
        <v>2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1</v>
      </c>
      <c r="X55" s="49">
        <v>0</v>
      </c>
      <c r="Y55" s="49">
        <v>0</v>
      </c>
      <c r="Z55" s="49">
        <v>0</v>
      </c>
      <c r="AA55" s="49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49">
        <v>0</v>
      </c>
      <c r="AI55" s="49">
        <v>0</v>
      </c>
      <c r="AJ55" s="49">
        <v>0</v>
      </c>
      <c r="AK55" s="37">
        <f t="shared" si="0"/>
        <v>3</v>
      </c>
      <c r="AL55" s="24" t="str">
        <f t="shared" si="1"/>
        <v>ok</v>
      </c>
      <c r="AM55" s="24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38"/>
      <c r="BO55" s="38"/>
      <c r="BP55" s="38"/>
      <c r="BQ55" s="38"/>
      <c r="BR55" s="38"/>
      <c r="BS55" s="38"/>
      <c r="BT55" s="38"/>
    </row>
    <row r="56" spans="2:72" ht="13.5">
      <c r="B56" s="39"/>
      <c r="C56" s="41"/>
      <c r="D56" s="52"/>
      <c r="E56" s="49"/>
      <c r="F56" s="49"/>
      <c r="G56" s="50"/>
      <c r="H56" s="50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0"/>
      <c r="AD56" s="50"/>
      <c r="AE56" s="50"/>
      <c r="AF56" s="50"/>
      <c r="AG56" s="50"/>
      <c r="AH56" s="49"/>
      <c r="AI56" s="49"/>
      <c r="AJ56" s="49"/>
      <c r="AK56" s="37">
        <f t="shared" si="0"/>
        <v>0</v>
      </c>
      <c r="AL56" s="24" t="str">
        <f t="shared" si="1"/>
        <v>ok</v>
      </c>
      <c r="AM56" s="24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38"/>
      <c r="BO56" s="38"/>
      <c r="BP56" s="38"/>
      <c r="BQ56" s="38"/>
      <c r="BR56" s="38"/>
      <c r="BS56" s="38"/>
      <c r="BT56" s="38"/>
    </row>
    <row r="57" spans="1:72" ht="13.5">
      <c r="A57" s="54" t="s">
        <v>44</v>
      </c>
      <c r="B57" s="54"/>
      <c r="C57" s="41"/>
      <c r="D57" s="52">
        <v>7</v>
      </c>
      <c r="E57" s="49">
        <v>7</v>
      </c>
      <c r="F57" s="49">
        <v>0</v>
      </c>
      <c r="G57" s="50">
        <v>0</v>
      </c>
      <c r="H57" s="50">
        <v>0</v>
      </c>
      <c r="I57" s="50">
        <v>0</v>
      </c>
      <c r="J57" s="49">
        <v>0</v>
      </c>
      <c r="K57" s="49">
        <v>0</v>
      </c>
      <c r="L57" s="49">
        <v>0</v>
      </c>
      <c r="M57" s="49">
        <v>1</v>
      </c>
      <c r="N57" s="49">
        <v>1</v>
      </c>
      <c r="O57" s="49">
        <v>0</v>
      </c>
      <c r="P57" s="49">
        <v>2</v>
      </c>
      <c r="Q57" s="49">
        <v>2</v>
      </c>
      <c r="R57" s="49">
        <v>0</v>
      </c>
      <c r="S57" s="49">
        <v>2</v>
      </c>
      <c r="T57" s="49">
        <v>2</v>
      </c>
      <c r="U57" s="49">
        <v>0</v>
      </c>
      <c r="V57" s="49">
        <v>2</v>
      </c>
      <c r="W57" s="49">
        <v>2</v>
      </c>
      <c r="X57" s="49">
        <v>0</v>
      </c>
      <c r="Y57" s="49">
        <v>0</v>
      </c>
      <c r="Z57" s="49">
        <v>0</v>
      </c>
      <c r="AA57" s="49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49">
        <v>0</v>
      </c>
      <c r="AI57" s="49">
        <v>0</v>
      </c>
      <c r="AJ57" s="49">
        <v>0</v>
      </c>
      <c r="AK57" s="37">
        <f t="shared" si="0"/>
        <v>7</v>
      </c>
      <c r="AL57" s="24" t="str">
        <f t="shared" si="1"/>
        <v>ok</v>
      </c>
      <c r="AM57" s="24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38"/>
      <c r="BO57" s="38"/>
      <c r="BP57" s="38"/>
      <c r="BQ57" s="38"/>
      <c r="BR57" s="38"/>
      <c r="BS57" s="38"/>
      <c r="BT57" s="38"/>
    </row>
    <row r="58" spans="2:72" ht="13.5">
      <c r="B58" s="39" t="s">
        <v>79</v>
      </c>
      <c r="C58" s="41"/>
      <c r="D58" s="52">
        <v>3</v>
      </c>
      <c r="E58" s="49">
        <v>3</v>
      </c>
      <c r="F58" s="49">
        <v>0</v>
      </c>
      <c r="G58" s="50">
        <v>0</v>
      </c>
      <c r="H58" s="50">
        <v>0</v>
      </c>
      <c r="I58" s="50">
        <v>0</v>
      </c>
      <c r="J58" s="49">
        <v>0</v>
      </c>
      <c r="K58" s="49">
        <v>0</v>
      </c>
      <c r="L58" s="49">
        <v>0</v>
      </c>
      <c r="M58" s="49">
        <v>1</v>
      </c>
      <c r="N58" s="49">
        <v>1</v>
      </c>
      <c r="O58" s="49">
        <v>0</v>
      </c>
      <c r="P58" s="49">
        <v>1</v>
      </c>
      <c r="Q58" s="49">
        <v>1</v>
      </c>
      <c r="R58" s="49">
        <v>0</v>
      </c>
      <c r="S58" s="49">
        <v>0</v>
      </c>
      <c r="T58" s="49">
        <v>0</v>
      </c>
      <c r="U58" s="49">
        <v>0</v>
      </c>
      <c r="V58" s="49">
        <v>1</v>
      </c>
      <c r="W58" s="49">
        <v>1</v>
      </c>
      <c r="X58" s="49">
        <v>0</v>
      </c>
      <c r="Y58" s="49">
        <v>0</v>
      </c>
      <c r="Z58" s="49">
        <v>0</v>
      </c>
      <c r="AA58" s="49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49">
        <v>0</v>
      </c>
      <c r="AI58" s="49">
        <v>0</v>
      </c>
      <c r="AJ58" s="49">
        <v>0</v>
      </c>
      <c r="AK58" s="37">
        <f t="shared" si="0"/>
        <v>3</v>
      </c>
      <c r="AL58" s="24" t="str">
        <f t="shared" si="1"/>
        <v>ok</v>
      </c>
      <c r="AM58" s="24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38"/>
      <c r="BO58" s="38"/>
      <c r="BP58" s="38"/>
      <c r="BQ58" s="38"/>
      <c r="BR58" s="38"/>
      <c r="BS58" s="38"/>
      <c r="BT58" s="38"/>
    </row>
    <row r="59" spans="2:72" ht="13.5">
      <c r="B59" s="39" t="s">
        <v>45</v>
      </c>
      <c r="C59" s="41"/>
      <c r="D59" s="52">
        <v>4</v>
      </c>
      <c r="E59" s="49">
        <v>4</v>
      </c>
      <c r="F59" s="49">
        <v>0</v>
      </c>
      <c r="G59" s="50">
        <v>0</v>
      </c>
      <c r="H59" s="50">
        <v>0</v>
      </c>
      <c r="I59" s="50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1</v>
      </c>
      <c r="Q59" s="49">
        <v>1</v>
      </c>
      <c r="R59" s="49">
        <v>0</v>
      </c>
      <c r="S59" s="49">
        <v>2</v>
      </c>
      <c r="T59" s="49">
        <v>2</v>
      </c>
      <c r="U59" s="49">
        <v>0</v>
      </c>
      <c r="V59" s="49">
        <v>1</v>
      </c>
      <c r="W59" s="49">
        <v>1</v>
      </c>
      <c r="X59" s="49">
        <v>0</v>
      </c>
      <c r="Y59" s="49">
        <v>0</v>
      </c>
      <c r="Z59" s="49">
        <v>0</v>
      </c>
      <c r="AA59" s="49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49">
        <v>0</v>
      </c>
      <c r="AI59" s="49">
        <v>0</v>
      </c>
      <c r="AJ59" s="49">
        <v>0</v>
      </c>
      <c r="AK59" s="37">
        <f t="shared" si="0"/>
        <v>4</v>
      </c>
      <c r="AL59" s="24" t="str">
        <f t="shared" si="1"/>
        <v>ok</v>
      </c>
      <c r="AM59" s="24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38"/>
      <c r="BO59" s="38"/>
      <c r="BP59" s="38"/>
      <c r="BQ59" s="38"/>
      <c r="BR59" s="38"/>
      <c r="BS59" s="38"/>
      <c r="BT59" s="38"/>
    </row>
    <row r="60" spans="2:72" ht="16.5" customHeight="1">
      <c r="B60" s="39" t="s">
        <v>46</v>
      </c>
      <c r="C60" s="41"/>
      <c r="D60" s="52">
        <v>0</v>
      </c>
      <c r="E60" s="49">
        <v>0</v>
      </c>
      <c r="F60" s="49">
        <v>0</v>
      </c>
      <c r="G60" s="50">
        <v>0</v>
      </c>
      <c r="H60" s="50">
        <v>0</v>
      </c>
      <c r="I60" s="50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49">
        <v>0</v>
      </c>
      <c r="AI60" s="49">
        <v>0</v>
      </c>
      <c r="AJ60" s="49">
        <v>0</v>
      </c>
      <c r="AK60" s="37">
        <f t="shared" si="0"/>
        <v>0</v>
      </c>
      <c r="AL60" s="24" t="str">
        <f t="shared" si="1"/>
        <v>ok</v>
      </c>
      <c r="AM60" s="24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38"/>
      <c r="BO60" s="38"/>
      <c r="BP60" s="38"/>
      <c r="BQ60" s="38"/>
      <c r="BR60" s="38"/>
      <c r="BS60" s="38"/>
      <c r="BT60" s="38"/>
    </row>
    <row r="61" spans="2:72" ht="13.5" customHeight="1">
      <c r="B61" s="39"/>
      <c r="C61" s="41"/>
      <c r="D61" s="52"/>
      <c r="E61" s="49"/>
      <c r="F61" s="49"/>
      <c r="G61" s="50"/>
      <c r="H61" s="50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50"/>
      <c r="AD61" s="50"/>
      <c r="AE61" s="50"/>
      <c r="AF61" s="50"/>
      <c r="AG61" s="50"/>
      <c r="AH61" s="49"/>
      <c r="AI61" s="49"/>
      <c r="AJ61" s="49"/>
      <c r="AK61" s="37">
        <f t="shared" si="0"/>
        <v>0</v>
      </c>
      <c r="AL61" s="24" t="str">
        <f t="shared" si="1"/>
        <v>ok</v>
      </c>
      <c r="AM61" s="24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38"/>
      <c r="BO61" s="38"/>
      <c r="BP61" s="38"/>
      <c r="BQ61" s="38"/>
      <c r="BR61" s="38"/>
      <c r="BS61" s="38"/>
      <c r="BT61" s="38"/>
    </row>
    <row r="62" spans="1:72" ht="13.5" customHeight="1">
      <c r="A62" s="54" t="s">
        <v>50</v>
      </c>
      <c r="B62" s="54"/>
      <c r="C62" s="41"/>
      <c r="D62" s="52">
        <v>11</v>
      </c>
      <c r="E62" s="49">
        <v>11</v>
      </c>
      <c r="F62" s="49">
        <v>0</v>
      </c>
      <c r="G62" s="50">
        <v>0</v>
      </c>
      <c r="H62" s="50">
        <v>0</v>
      </c>
      <c r="I62" s="50">
        <v>0</v>
      </c>
      <c r="J62" s="49">
        <v>0</v>
      </c>
      <c r="K62" s="49">
        <v>0</v>
      </c>
      <c r="L62" s="49">
        <v>0</v>
      </c>
      <c r="M62" s="49">
        <v>1</v>
      </c>
      <c r="N62" s="49">
        <v>1</v>
      </c>
      <c r="O62" s="49">
        <v>0</v>
      </c>
      <c r="P62" s="49">
        <v>6</v>
      </c>
      <c r="Q62" s="49">
        <v>6</v>
      </c>
      <c r="R62" s="49">
        <v>0</v>
      </c>
      <c r="S62" s="49">
        <v>3</v>
      </c>
      <c r="T62" s="49">
        <v>3</v>
      </c>
      <c r="U62" s="49">
        <v>0</v>
      </c>
      <c r="V62" s="49">
        <v>1</v>
      </c>
      <c r="W62" s="49">
        <v>1</v>
      </c>
      <c r="X62" s="49">
        <v>0</v>
      </c>
      <c r="Y62" s="49">
        <v>0</v>
      </c>
      <c r="Z62" s="49">
        <v>0</v>
      </c>
      <c r="AA62" s="49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49">
        <v>0</v>
      </c>
      <c r="AI62" s="49">
        <v>0</v>
      </c>
      <c r="AJ62" s="49">
        <v>0</v>
      </c>
      <c r="AK62" s="37">
        <f t="shared" si="0"/>
        <v>11</v>
      </c>
      <c r="AL62" s="24" t="str">
        <f t="shared" si="1"/>
        <v>ok</v>
      </c>
      <c r="AM62" s="24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38"/>
      <c r="BO62" s="38"/>
      <c r="BP62" s="38"/>
      <c r="BQ62" s="38"/>
      <c r="BR62" s="38"/>
      <c r="BS62" s="38"/>
      <c r="BT62" s="38"/>
    </row>
    <row r="63" spans="2:72" ht="13.5">
      <c r="B63" s="39" t="s">
        <v>22</v>
      </c>
      <c r="C63" s="41"/>
      <c r="D63" s="52">
        <v>3</v>
      </c>
      <c r="E63" s="49">
        <v>3</v>
      </c>
      <c r="F63" s="49">
        <v>0</v>
      </c>
      <c r="G63" s="50">
        <v>0</v>
      </c>
      <c r="H63" s="50">
        <v>0</v>
      </c>
      <c r="I63" s="50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2</v>
      </c>
      <c r="Q63" s="49">
        <v>2</v>
      </c>
      <c r="R63" s="49">
        <v>0</v>
      </c>
      <c r="S63" s="49">
        <v>1</v>
      </c>
      <c r="T63" s="49">
        <v>1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49">
        <v>0</v>
      </c>
      <c r="AI63" s="49">
        <v>0</v>
      </c>
      <c r="AJ63" s="49">
        <v>0</v>
      </c>
      <c r="AK63" s="37">
        <f t="shared" si="0"/>
        <v>3</v>
      </c>
      <c r="AL63" s="24" t="str">
        <f t="shared" si="1"/>
        <v>ok</v>
      </c>
      <c r="AM63" s="24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38"/>
      <c r="BO63" s="38"/>
      <c r="BP63" s="38"/>
      <c r="BQ63" s="38"/>
      <c r="BR63" s="38"/>
      <c r="BS63" s="38"/>
      <c r="BT63" s="38"/>
    </row>
    <row r="64" spans="2:72" ht="13.5">
      <c r="B64" s="39" t="s">
        <v>51</v>
      </c>
      <c r="C64" s="41"/>
      <c r="D64" s="52">
        <v>4</v>
      </c>
      <c r="E64" s="49">
        <v>4</v>
      </c>
      <c r="F64" s="49">
        <v>0</v>
      </c>
      <c r="G64" s="50">
        <v>0</v>
      </c>
      <c r="H64" s="50">
        <v>0</v>
      </c>
      <c r="I64" s="50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2</v>
      </c>
      <c r="Q64" s="49">
        <v>2</v>
      </c>
      <c r="R64" s="49">
        <v>0</v>
      </c>
      <c r="S64" s="49">
        <v>1</v>
      </c>
      <c r="T64" s="49">
        <v>1</v>
      </c>
      <c r="U64" s="49">
        <v>0</v>
      </c>
      <c r="V64" s="49">
        <v>1</v>
      </c>
      <c r="W64" s="49">
        <v>1</v>
      </c>
      <c r="X64" s="49">
        <v>0</v>
      </c>
      <c r="Y64" s="49">
        <v>0</v>
      </c>
      <c r="Z64" s="49">
        <v>0</v>
      </c>
      <c r="AA64" s="49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49">
        <v>0</v>
      </c>
      <c r="AI64" s="49">
        <v>0</v>
      </c>
      <c r="AJ64" s="49">
        <v>0</v>
      </c>
      <c r="AK64" s="37">
        <f t="shared" si="0"/>
        <v>4</v>
      </c>
      <c r="AL64" s="24" t="str">
        <f t="shared" si="1"/>
        <v>ok</v>
      </c>
      <c r="AM64" s="24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38"/>
      <c r="BO64" s="38"/>
      <c r="BP64" s="38"/>
      <c r="BQ64" s="38"/>
      <c r="BR64" s="38"/>
      <c r="BS64" s="38"/>
      <c r="BT64" s="38"/>
    </row>
    <row r="65" spans="2:72" ht="13.5">
      <c r="B65" s="39" t="s">
        <v>47</v>
      </c>
      <c r="C65" s="41"/>
      <c r="D65" s="52">
        <v>3</v>
      </c>
      <c r="E65" s="49">
        <v>3</v>
      </c>
      <c r="F65" s="49">
        <v>0</v>
      </c>
      <c r="G65" s="50">
        <v>0</v>
      </c>
      <c r="H65" s="50">
        <v>0</v>
      </c>
      <c r="I65" s="50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2</v>
      </c>
      <c r="Q65" s="49">
        <v>2</v>
      </c>
      <c r="R65" s="49">
        <v>0</v>
      </c>
      <c r="S65" s="49">
        <v>1</v>
      </c>
      <c r="T65" s="49">
        <v>1</v>
      </c>
      <c r="U65" s="49">
        <v>0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49">
        <v>0</v>
      </c>
      <c r="AI65" s="49">
        <v>0</v>
      </c>
      <c r="AJ65" s="49">
        <v>0</v>
      </c>
      <c r="AK65" s="37">
        <f t="shared" si="0"/>
        <v>3</v>
      </c>
      <c r="AL65" s="24" t="str">
        <f t="shared" si="1"/>
        <v>ok</v>
      </c>
      <c r="AM65" s="24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38"/>
      <c r="BO65" s="38"/>
      <c r="BP65" s="38"/>
      <c r="BQ65" s="38"/>
      <c r="BR65" s="38"/>
      <c r="BS65" s="38"/>
      <c r="BT65" s="38"/>
    </row>
    <row r="66" spans="2:72" ht="13.5">
      <c r="B66" s="39" t="s">
        <v>23</v>
      </c>
      <c r="C66" s="41"/>
      <c r="D66" s="52">
        <v>1</v>
      </c>
      <c r="E66" s="49">
        <v>1</v>
      </c>
      <c r="F66" s="49">
        <v>0</v>
      </c>
      <c r="G66" s="50">
        <v>0</v>
      </c>
      <c r="H66" s="50">
        <v>0</v>
      </c>
      <c r="I66" s="50">
        <v>0</v>
      </c>
      <c r="J66" s="49">
        <v>0</v>
      </c>
      <c r="K66" s="49">
        <v>0</v>
      </c>
      <c r="L66" s="49">
        <v>0</v>
      </c>
      <c r="M66" s="49">
        <v>1</v>
      </c>
      <c r="N66" s="49">
        <v>1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49">
        <v>0</v>
      </c>
      <c r="AI66" s="49">
        <v>0</v>
      </c>
      <c r="AJ66" s="49">
        <v>0</v>
      </c>
      <c r="AK66" s="37">
        <f t="shared" si="0"/>
        <v>1</v>
      </c>
      <c r="AL66" s="24" t="str">
        <f t="shared" si="1"/>
        <v>ok</v>
      </c>
      <c r="AM66" s="24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</row>
    <row r="67" spans="2:72" ht="13.5" customHeight="1">
      <c r="B67" s="39"/>
      <c r="C67" s="41"/>
      <c r="D67" s="52"/>
      <c r="E67" s="49"/>
      <c r="F67" s="49"/>
      <c r="G67" s="50"/>
      <c r="H67" s="50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50"/>
      <c r="AC67" s="50"/>
      <c r="AD67" s="50"/>
      <c r="AE67" s="50"/>
      <c r="AF67" s="50"/>
      <c r="AG67" s="50"/>
      <c r="AH67" s="49"/>
      <c r="AI67" s="49"/>
      <c r="AJ67" s="49"/>
      <c r="AK67" s="37">
        <f t="shared" si="0"/>
        <v>0</v>
      </c>
      <c r="AL67" s="24" t="str">
        <f t="shared" si="1"/>
        <v>ok</v>
      </c>
      <c r="AM67" s="24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</row>
    <row r="68" spans="1:72" ht="13.5">
      <c r="A68" s="54" t="s">
        <v>24</v>
      </c>
      <c r="B68" s="54"/>
      <c r="C68" s="41"/>
      <c r="D68" s="52">
        <v>7</v>
      </c>
      <c r="E68" s="49">
        <v>4</v>
      </c>
      <c r="F68" s="49">
        <v>3</v>
      </c>
      <c r="G68" s="50">
        <v>0</v>
      </c>
      <c r="H68" s="50">
        <v>0</v>
      </c>
      <c r="I68" s="50">
        <v>0</v>
      </c>
      <c r="J68" s="49">
        <v>0</v>
      </c>
      <c r="K68" s="49">
        <v>0</v>
      </c>
      <c r="L68" s="49">
        <v>0</v>
      </c>
      <c r="M68" s="49">
        <v>1</v>
      </c>
      <c r="N68" s="49">
        <v>0</v>
      </c>
      <c r="O68" s="49">
        <v>1</v>
      </c>
      <c r="P68" s="49">
        <v>2</v>
      </c>
      <c r="Q68" s="49">
        <v>1</v>
      </c>
      <c r="R68" s="49">
        <v>1</v>
      </c>
      <c r="S68" s="49">
        <v>3</v>
      </c>
      <c r="T68" s="49">
        <v>2</v>
      </c>
      <c r="U68" s="49">
        <v>1</v>
      </c>
      <c r="V68" s="49">
        <v>1</v>
      </c>
      <c r="W68" s="49">
        <v>1</v>
      </c>
      <c r="X68" s="49">
        <v>0</v>
      </c>
      <c r="Y68" s="49">
        <v>0</v>
      </c>
      <c r="Z68" s="49">
        <v>0</v>
      </c>
      <c r="AA68" s="49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49">
        <v>0</v>
      </c>
      <c r="AI68" s="49">
        <v>0</v>
      </c>
      <c r="AJ68" s="49">
        <v>0</v>
      </c>
      <c r="AK68" s="37">
        <f t="shared" si="0"/>
        <v>7</v>
      </c>
      <c r="AL68" s="24" t="str">
        <f t="shared" si="1"/>
        <v>ok</v>
      </c>
      <c r="AM68" s="24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</row>
    <row r="69" spans="2:72" ht="13.5">
      <c r="B69" s="39" t="s">
        <v>25</v>
      </c>
      <c r="C69" s="41"/>
      <c r="D69" s="52">
        <v>5</v>
      </c>
      <c r="E69" s="49">
        <v>2</v>
      </c>
      <c r="F69" s="49">
        <v>3</v>
      </c>
      <c r="G69" s="50">
        <v>0</v>
      </c>
      <c r="H69" s="50">
        <v>0</v>
      </c>
      <c r="I69" s="50">
        <v>0</v>
      </c>
      <c r="J69" s="49">
        <v>0</v>
      </c>
      <c r="K69" s="49">
        <v>0</v>
      </c>
      <c r="L69" s="49">
        <v>0</v>
      </c>
      <c r="M69" s="49">
        <v>1</v>
      </c>
      <c r="N69" s="49">
        <v>0</v>
      </c>
      <c r="O69" s="49">
        <v>1</v>
      </c>
      <c r="P69" s="49">
        <v>1</v>
      </c>
      <c r="Q69" s="49">
        <v>0</v>
      </c>
      <c r="R69" s="49">
        <v>1</v>
      </c>
      <c r="S69" s="49">
        <v>2</v>
      </c>
      <c r="T69" s="49">
        <v>1</v>
      </c>
      <c r="U69" s="49">
        <v>1</v>
      </c>
      <c r="V69" s="49">
        <v>1</v>
      </c>
      <c r="W69" s="49">
        <v>1</v>
      </c>
      <c r="X69" s="49">
        <v>0</v>
      </c>
      <c r="Y69" s="49">
        <v>0</v>
      </c>
      <c r="Z69" s="49">
        <v>0</v>
      </c>
      <c r="AA69" s="49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49">
        <v>0</v>
      </c>
      <c r="AI69" s="49">
        <v>0</v>
      </c>
      <c r="AJ69" s="49">
        <v>0</v>
      </c>
      <c r="AK69" s="37">
        <f t="shared" si="0"/>
        <v>5</v>
      </c>
      <c r="AL69" s="24" t="str">
        <f t="shared" si="1"/>
        <v>ok</v>
      </c>
      <c r="AM69" s="24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38"/>
      <c r="BO69" s="38"/>
      <c r="BP69" s="38"/>
      <c r="BQ69" s="38"/>
      <c r="BR69" s="38"/>
      <c r="BS69" s="38"/>
      <c r="BT69" s="38"/>
    </row>
    <row r="70" spans="2:72" ht="13.5">
      <c r="B70" s="39" t="s">
        <v>80</v>
      </c>
      <c r="C70" s="41"/>
      <c r="D70" s="52">
        <v>0</v>
      </c>
      <c r="E70" s="49">
        <v>0</v>
      </c>
      <c r="F70" s="49">
        <v>0</v>
      </c>
      <c r="G70" s="50">
        <v>0</v>
      </c>
      <c r="H70" s="50">
        <v>0</v>
      </c>
      <c r="I70" s="50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49">
        <v>0</v>
      </c>
      <c r="AI70" s="49">
        <v>0</v>
      </c>
      <c r="AJ70" s="49">
        <v>0</v>
      </c>
      <c r="AK70" s="37">
        <f t="shared" si="0"/>
        <v>0</v>
      </c>
      <c r="AL70" s="24" t="str">
        <f t="shared" si="1"/>
        <v>ok</v>
      </c>
      <c r="AM70" s="24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38"/>
      <c r="BO70" s="38"/>
      <c r="BP70" s="38"/>
      <c r="BQ70" s="38"/>
      <c r="BR70" s="38"/>
      <c r="BS70" s="38"/>
      <c r="BT70" s="38"/>
    </row>
    <row r="71" spans="2:72" ht="13.5">
      <c r="B71" s="39" t="s">
        <v>81</v>
      </c>
      <c r="C71" s="41"/>
      <c r="D71" s="52">
        <v>2</v>
      </c>
      <c r="E71" s="49">
        <v>2</v>
      </c>
      <c r="F71" s="49">
        <v>0</v>
      </c>
      <c r="G71" s="50">
        <v>0</v>
      </c>
      <c r="H71" s="50">
        <v>0</v>
      </c>
      <c r="I71" s="50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1</v>
      </c>
      <c r="Q71" s="49">
        <v>1</v>
      </c>
      <c r="R71" s="49">
        <v>0</v>
      </c>
      <c r="S71" s="49">
        <v>1</v>
      </c>
      <c r="T71" s="49">
        <v>1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49">
        <v>0</v>
      </c>
      <c r="AI71" s="49">
        <v>0</v>
      </c>
      <c r="AJ71" s="49">
        <v>0</v>
      </c>
      <c r="AK71" s="37">
        <f t="shared" si="0"/>
        <v>2</v>
      </c>
      <c r="AL71" s="24" t="str">
        <f t="shared" si="1"/>
        <v>ok</v>
      </c>
      <c r="AM71" s="24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38"/>
      <c r="BO71" s="38"/>
      <c r="BP71" s="38"/>
      <c r="BQ71" s="38"/>
      <c r="BR71" s="38"/>
      <c r="BS71" s="38"/>
      <c r="BT71" s="38"/>
    </row>
    <row r="72" spans="2:72" ht="13.5">
      <c r="B72" s="39"/>
      <c r="C72" s="41"/>
      <c r="D72" s="52"/>
      <c r="E72" s="49"/>
      <c r="F72" s="49"/>
      <c r="G72" s="50"/>
      <c r="H72" s="50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50"/>
      <c r="AD72" s="50"/>
      <c r="AE72" s="50"/>
      <c r="AF72" s="50"/>
      <c r="AG72" s="50"/>
      <c r="AH72" s="49"/>
      <c r="AI72" s="49"/>
      <c r="AJ72" s="49"/>
      <c r="AK72" s="37">
        <f t="shared" si="0"/>
        <v>0</v>
      </c>
      <c r="AL72" s="24" t="str">
        <f t="shared" si="1"/>
        <v>ok</v>
      </c>
      <c r="AM72" s="24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</row>
    <row r="73" spans="1:72" ht="13.5">
      <c r="A73" s="54" t="s">
        <v>26</v>
      </c>
      <c r="B73" s="54"/>
      <c r="C73" s="41"/>
      <c r="D73" s="52">
        <v>11</v>
      </c>
      <c r="E73" s="49">
        <v>8</v>
      </c>
      <c r="F73" s="49">
        <v>3</v>
      </c>
      <c r="G73" s="50">
        <v>0</v>
      </c>
      <c r="H73" s="50">
        <v>0</v>
      </c>
      <c r="I73" s="50">
        <v>0</v>
      </c>
      <c r="J73" s="49">
        <v>0</v>
      </c>
      <c r="K73" s="49">
        <v>0</v>
      </c>
      <c r="L73" s="49">
        <v>0</v>
      </c>
      <c r="M73" s="49">
        <v>1</v>
      </c>
      <c r="N73" s="49">
        <v>0</v>
      </c>
      <c r="O73" s="49">
        <v>1</v>
      </c>
      <c r="P73" s="49">
        <v>4</v>
      </c>
      <c r="Q73" s="49">
        <v>2</v>
      </c>
      <c r="R73" s="49">
        <v>2</v>
      </c>
      <c r="S73" s="49">
        <v>4</v>
      </c>
      <c r="T73" s="49">
        <v>4</v>
      </c>
      <c r="U73" s="49">
        <v>0</v>
      </c>
      <c r="V73" s="49">
        <v>2</v>
      </c>
      <c r="W73" s="49">
        <v>2</v>
      </c>
      <c r="X73" s="49">
        <v>0</v>
      </c>
      <c r="Y73" s="49">
        <v>0</v>
      </c>
      <c r="Z73" s="49">
        <v>0</v>
      </c>
      <c r="AA73" s="49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49">
        <v>0</v>
      </c>
      <c r="AI73" s="49">
        <v>0</v>
      </c>
      <c r="AJ73" s="49">
        <v>0</v>
      </c>
      <c r="AK73" s="37">
        <f t="shared" si="0"/>
        <v>11</v>
      </c>
      <c r="AL73" s="24" t="str">
        <f t="shared" si="1"/>
        <v>ok</v>
      </c>
      <c r="AM73" s="24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38"/>
      <c r="BO73" s="38"/>
      <c r="BP73" s="38"/>
      <c r="BQ73" s="38"/>
      <c r="BR73" s="38"/>
      <c r="BS73" s="38"/>
      <c r="BT73" s="38"/>
    </row>
    <row r="74" spans="2:72" ht="13.5" customHeight="1">
      <c r="B74" s="39" t="s">
        <v>27</v>
      </c>
      <c r="C74" s="41"/>
      <c r="D74" s="52">
        <v>9</v>
      </c>
      <c r="E74" s="49">
        <v>6</v>
      </c>
      <c r="F74" s="49">
        <v>3</v>
      </c>
      <c r="G74" s="50">
        <v>0</v>
      </c>
      <c r="H74" s="50">
        <v>0</v>
      </c>
      <c r="I74" s="50">
        <v>0</v>
      </c>
      <c r="J74" s="49">
        <v>0</v>
      </c>
      <c r="K74" s="49">
        <v>0</v>
      </c>
      <c r="L74" s="49">
        <v>0</v>
      </c>
      <c r="M74" s="49">
        <v>1</v>
      </c>
      <c r="N74" s="49">
        <v>0</v>
      </c>
      <c r="O74" s="49">
        <v>1</v>
      </c>
      <c r="P74" s="49">
        <v>2</v>
      </c>
      <c r="Q74" s="49">
        <v>0</v>
      </c>
      <c r="R74" s="49">
        <v>2</v>
      </c>
      <c r="S74" s="49">
        <v>4</v>
      </c>
      <c r="T74" s="49">
        <v>4</v>
      </c>
      <c r="U74" s="49">
        <v>0</v>
      </c>
      <c r="V74" s="49">
        <v>2</v>
      </c>
      <c r="W74" s="49">
        <v>2</v>
      </c>
      <c r="X74" s="49">
        <v>0</v>
      </c>
      <c r="Y74" s="49">
        <v>0</v>
      </c>
      <c r="Z74" s="49">
        <v>0</v>
      </c>
      <c r="AA74" s="49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49">
        <v>0</v>
      </c>
      <c r="AI74" s="49">
        <v>0</v>
      </c>
      <c r="AJ74" s="49">
        <v>0</v>
      </c>
      <c r="AK74" s="37">
        <f t="shared" si="0"/>
        <v>9</v>
      </c>
      <c r="AL74" s="24" t="str">
        <f t="shared" si="1"/>
        <v>ok</v>
      </c>
      <c r="AM74" s="24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38"/>
      <c r="BO74" s="38"/>
      <c r="BP74" s="38"/>
      <c r="BQ74" s="38"/>
      <c r="BR74" s="38"/>
      <c r="BS74" s="38"/>
      <c r="BT74" s="38"/>
    </row>
    <row r="75" spans="2:72" ht="13.5" customHeight="1">
      <c r="B75" s="39" t="s">
        <v>52</v>
      </c>
      <c r="C75" s="41"/>
      <c r="D75" s="52">
        <v>2</v>
      </c>
      <c r="E75" s="49">
        <v>2</v>
      </c>
      <c r="F75" s="49">
        <v>0</v>
      </c>
      <c r="G75" s="50">
        <v>0</v>
      </c>
      <c r="H75" s="50">
        <v>0</v>
      </c>
      <c r="I75" s="50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2</v>
      </c>
      <c r="Q75" s="49">
        <v>2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49">
        <v>0</v>
      </c>
      <c r="AI75" s="49">
        <v>0</v>
      </c>
      <c r="AJ75" s="49">
        <v>0</v>
      </c>
      <c r="AK75" s="37">
        <f t="shared" si="0"/>
        <v>2</v>
      </c>
      <c r="AL75" s="24" t="str">
        <f t="shared" si="1"/>
        <v>ok</v>
      </c>
      <c r="AM75" s="24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38"/>
      <c r="BO75" s="38"/>
      <c r="BP75" s="38"/>
      <c r="BQ75" s="38"/>
      <c r="BR75" s="38"/>
      <c r="BS75" s="38"/>
      <c r="BT75" s="38"/>
    </row>
    <row r="76" spans="2:72" ht="13.5">
      <c r="B76" s="39"/>
      <c r="C76" s="41"/>
      <c r="D76" s="52"/>
      <c r="E76" s="49"/>
      <c r="F76" s="49"/>
      <c r="G76" s="50"/>
      <c r="H76" s="50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50"/>
      <c r="AD76" s="50"/>
      <c r="AE76" s="50"/>
      <c r="AF76" s="50"/>
      <c r="AG76" s="50"/>
      <c r="AH76" s="49"/>
      <c r="AI76" s="49"/>
      <c r="AJ76" s="49"/>
      <c r="AK76" s="37">
        <f>SUM(J76+M76+P76+S76+V76+Y76+AH76)</f>
        <v>0</v>
      </c>
      <c r="AL76" s="24" t="str">
        <f>IF(D76=AK76,"ok")</f>
        <v>ok</v>
      </c>
      <c r="AM76" s="24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38"/>
      <c r="BO76" s="38"/>
      <c r="BP76" s="38"/>
      <c r="BQ76" s="38"/>
      <c r="BR76" s="38"/>
      <c r="BS76" s="38"/>
      <c r="BT76" s="38"/>
    </row>
    <row r="77" spans="1:72" ht="13.5">
      <c r="A77" s="54" t="s">
        <v>28</v>
      </c>
      <c r="B77" s="54"/>
      <c r="C77" s="41"/>
      <c r="D77" s="52">
        <v>6</v>
      </c>
      <c r="E77" s="49">
        <v>5</v>
      </c>
      <c r="F77" s="49">
        <v>1</v>
      </c>
      <c r="G77" s="50">
        <v>0</v>
      </c>
      <c r="H77" s="50">
        <v>0</v>
      </c>
      <c r="I77" s="50">
        <v>0</v>
      </c>
      <c r="J77" s="49">
        <v>0</v>
      </c>
      <c r="K77" s="49">
        <v>0</v>
      </c>
      <c r="L77" s="49">
        <v>0</v>
      </c>
      <c r="M77" s="49">
        <v>1</v>
      </c>
      <c r="N77" s="49">
        <v>1</v>
      </c>
      <c r="O77" s="49">
        <v>0</v>
      </c>
      <c r="P77" s="49">
        <v>2</v>
      </c>
      <c r="Q77" s="49">
        <v>2</v>
      </c>
      <c r="R77" s="49">
        <v>0</v>
      </c>
      <c r="S77" s="49">
        <v>2</v>
      </c>
      <c r="T77" s="49">
        <v>2</v>
      </c>
      <c r="U77" s="49">
        <v>0</v>
      </c>
      <c r="V77" s="49">
        <v>1</v>
      </c>
      <c r="W77" s="49">
        <v>0</v>
      </c>
      <c r="X77" s="49">
        <v>1</v>
      </c>
      <c r="Y77" s="49">
        <v>0</v>
      </c>
      <c r="Z77" s="49">
        <v>0</v>
      </c>
      <c r="AA77" s="49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49">
        <v>0</v>
      </c>
      <c r="AI77" s="49">
        <v>0</v>
      </c>
      <c r="AJ77" s="49">
        <v>0</v>
      </c>
      <c r="AK77" s="37">
        <f>SUM(J77+M77+P77+S77+V77+Y77+AH77)</f>
        <v>6</v>
      </c>
      <c r="AL77" s="24" t="str">
        <f>IF(D77=AK77,"ok")</f>
        <v>ok</v>
      </c>
      <c r="AM77" s="24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38"/>
      <c r="BO77" s="38"/>
      <c r="BP77" s="38"/>
      <c r="BQ77" s="38"/>
      <c r="BR77" s="38"/>
      <c r="BS77" s="38"/>
      <c r="BT77" s="38"/>
    </row>
    <row r="78" spans="2:72" ht="13.5">
      <c r="B78" s="39" t="s">
        <v>29</v>
      </c>
      <c r="C78" s="41"/>
      <c r="D78" s="52">
        <v>3</v>
      </c>
      <c r="E78" s="49">
        <v>3</v>
      </c>
      <c r="F78" s="49">
        <v>0</v>
      </c>
      <c r="G78" s="50">
        <v>0</v>
      </c>
      <c r="H78" s="50">
        <v>0</v>
      </c>
      <c r="I78" s="50">
        <v>0</v>
      </c>
      <c r="J78" s="49">
        <v>0</v>
      </c>
      <c r="K78" s="49">
        <v>0</v>
      </c>
      <c r="L78" s="49">
        <v>0</v>
      </c>
      <c r="M78" s="49">
        <v>1</v>
      </c>
      <c r="N78" s="49">
        <v>1</v>
      </c>
      <c r="O78" s="49">
        <v>0</v>
      </c>
      <c r="P78" s="49">
        <v>0</v>
      </c>
      <c r="Q78" s="49">
        <v>0</v>
      </c>
      <c r="R78" s="49">
        <v>0</v>
      </c>
      <c r="S78" s="49">
        <v>2</v>
      </c>
      <c r="T78" s="49">
        <v>2</v>
      </c>
      <c r="U78" s="49">
        <v>0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49">
        <v>0</v>
      </c>
      <c r="AI78" s="49">
        <v>0</v>
      </c>
      <c r="AJ78" s="49">
        <v>0</v>
      </c>
      <c r="AK78" s="37">
        <f>SUM(J78+M78+P78+S78+V78+Y78+AH78)</f>
        <v>3</v>
      </c>
      <c r="AL78" s="24" t="str">
        <f>IF(D78=AK78,"ok")</f>
        <v>ok</v>
      </c>
      <c r="AM78" s="24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38"/>
      <c r="BO78" s="38"/>
      <c r="BP78" s="38"/>
      <c r="BQ78" s="38"/>
      <c r="BR78" s="38"/>
      <c r="BS78" s="38"/>
      <c r="BT78" s="38"/>
    </row>
    <row r="79" spans="1:72" ht="13.5">
      <c r="A79" s="41"/>
      <c r="B79" s="40" t="s">
        <v>30</v>
      </c>
      <c r="C79" s="41"/>
      <c r="D79" s="52">
        <v>3</v>
      </c>
      <c r="E79" s="49">
        <v>2</v>
      </c>
      <c r="F79" s="49">
        <v>1</v>
      </c>
      <c r="G79" s="50">
        <v>0</v>
      </c>
      <c r="H79" s="50">
        <v>0</v>
      </c>
      <c r="I79" s="50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2</v>
      </c>
      <c r="Q79" s="49">
        <v>2</v>
      </c>
      <c r="R79" s="49">
        <v>0</v>
      </c>
      <c r="S79" s="49">
        <v>0</v>
      </c>
      <c r="T79" s="49">
        <v>0</v>
      </c>
      <c r="U79" s="49">
        <v>0</v>
      </c>
      <c r="V79" s="49">
        <v>1</v>
      </c>
      <c r="W79" s="49">
        <v>0</v>
      </c>
      <c r="X79" s="49">
        <v>1</v>
      </c>
      <c r="Y79" s="49">
        <v>0</v>
      </c>
      <c r="Z79" s="49">
        <v>0</v>
      </c>
      <c r="AA79" s="49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49">
        <v>0</v>
      </c>
      <c r="AI79" s="49">
        <v>0</v>
      </c>
      <c r="AJ79" s="49">
        <v>0</v>
      </c>
      <c r="AK79" s="37">
        <f>SUM(J79+M79+P79+S79+V79+Y79+AH79)</f>
        <v>3</v>
      </c>
      <c r="AL79" s="24" t="str">
        <f>IF(D79=AK79,"ok")</f>
        <v>ok</v>
      </c>
      <c r="AM79" s="24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</row>
    <row r="80" spans="1:72" ht="14.25" thickBot="1">
      <c r="A80" s="42"/>
      <c r="B80" s="43"/>
      <c r="C80" s="42"/>
      <c r="D80" s="53"/>
      <c r="E80" s="44"/>
      <c r="F80" s="44"/>
      <c r="G80" s="44"/>
      <c r="H80" s="44"/>
      <c r="I80" s="44"/>
      <c r="J80" s="44"/>
      <c r="K80" s="44"/>
      <c r="L80" s="44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L80" s="38"/>
      <c r="AM80" s="24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38"/>
      <c r="BO80" s="38"/>
      <c r="BP80" s="38"/>
      <c r="BQ80" s="38"/>
      <c r="BR80" s="38"/>
      <c r="BS80" s="38"/>
      <c r="BT80" s="38"/>
    </row>
    <row r="81" spans="4:24" ht="13.5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7" spans="4:36" ht="13.5">
      <c r="D87" s="47">
        <f>SUM(D13,D21,D27,D32,D36,D41,D50,D57,D62,D68,D73,D77)</f>
        <v>97</v>
      </c>
      <c r="E87" s="37">
        <f aca="true" t="shared" si="2" ref="E87:AJ87">SUM(E13,E21,E27,E32,E36,E41,E50,E57,E62,E68,E73,E77)</f>
        <v>72</v>
      </c>
      <c r="F87" s="37">
        <f t="shared" si="2"/>
        <v>25</v>
      </c>
      <c r="G87" s="37">
        <f t="shared" si="2"/>
        <v>0</v>
      </c>
      <c r="H87" s="37">
        <f t="shared" si="2"/>
        <v>0</v>
      </c>
      <c r="I87" s="37">
        <f t="shared" si="2"/>
        <v>0</v>
      </c>
      <c r="J87" s="37">
        <f t="shared" si="2"/>
        <v>2</v>
      </c>
      <c r="K87" s="37">
        <f t="shared" si="2"/>
        <v>1</v>
      </c>
      <c r="L87" s="37">
        <f t="shared" si="2"/>
        <v>1</v>
      </c>
      <c r="M87" s="37">
        <f t="shared" si="2"/>
        <v>15</v>
      </c>
      <c r="N87" s="37">
        <f t="shared" si="2"/>
        <v>10</v>
      </c>
      <c r="O87" s="37">
        <f t="shared" si="2"/>
        <v>5</v>
      </c>
      <c r="P87" s="37">
        <f t="shared" si="2"/>
        <v>24</v>
      </c>
      <c r="Q87" s="37">
        <f t="shared" si="2"/>
        <v>19</v>
      </c>
      <c r="R87" s="37">
        <f t="shared" si="2"/>
        <v>5</v>
      </c>
      <c r="S87" s="37">
        <f t="shared" si="2"/>
        <v>31</v>
      </c>
      <c r="T87" s="37">
        <f t="shared" si="2"/>
        <v>26</v>
      </c>
      <c r="U87" s="37">
        <f t="shared" si="2"/>
        <v>5</v>
      </c>
      <c r="V87" s="37">
        <f t="shared" si="2"/>
        <v>20</v>
      </c>
      <c r="W87" s="37">
        <f t="shared" si="2"/>
        <v>13</v>
      </c>
      <c r="X87" s="37">
        <f t="shared" si="2"/>
        <v>7</v>
      </c>
      <c r="Y87" s="37">
        <f t="shared" si="2"/>
        <v>5</v>
      </c>
      <c r="Z87" s="37">
        <f t="shared" si="2"/>
        <v>3</v>
      </c>
      <c r="AA87" s="37">
        <f t="shared" si="2"/>
        <v>2</v>
      </c>
      <c r="AB87" s="37">
        <f t="shared" si="2"/>
        <v>0</v>
      </c>
      <c r="AC87" s="37">
        <f t="shared" si="2"/>
        <v>0</v>
      </c>
      <c r="AD87" s="37">
        <f t="shared" si="2"/>
        <v>0</v>
      </c>
      <c r="AE87" s="37">
        <f t="shared" si="2"/>
        <v>0</v>
      </c>
      <c r="AF87" s="37">
        <f t="shared" si="2"/>
        <v>0</v>
      </c>
      <c r="AG87" s="37">
        <f t="shared" si="2"/>
        <v>0</v>
      </c>
      <c r="AH87" s="37">
        <f t="shared" si="2"/>
        <v>0</v>
      </c>
      <c r="AI87" s="37">
        <f t="shared" si="2"/>
        <v>0</v>
      </c>
      <c r="AJ87" s="37">
        <f t="shared" si="2"/>
        <v>0</v>
      </c>
    </row>
  </sheetData>
  <sheetProtection/>
  <mergeCells count="26">
    <mergeCell ref="A77:B77"/>
    <mergeCell ref="A36:B36"/>
    <mergeCell ref="A41:B41"/>
    <mergeCell ref="A50:B50"/>
    <mergeCell ref="A57:B57"/>
    <mergeCell ref="A62:B62"/>
    <mergeCell ref="A68:B68"/>
    <mergeCell ref="A73:B73"/>
    <mergeCell ref="AB4:AD4"/>
    <mergeCell ref="AE4:AG4"/>
    <mergeCell ref="AH4:AJ4"/>
    <mergeCell ref="A5:C6"/>
    <mergeCell ref="P4:R4"/>
    <mergeCell ref="S4:U4"/>
    <mergeCell ref="V4:X4"/>
    <mergeCell ref="Y4:AA4"/>
    <mergeCell ref="D4:F4"/>
    <mergeCell ref="G4:I4"/>
    <mergeCell ref="A27:B27"/>
    <mergeCell ref="A32:B32"/>
    <mergeCell ref="J4:L4"/>
    <mergeCell ref="M4:O4"/>
    <mergeCell ref="A7:C8"/>
    <mergeCell ref="A11:B11"/>
    <mergeCell ref="A13:B13"/>
    <mergeCell ref="A21:B21"/>
  </mergeCells>
  <printOptions/>
  <pageMargins left="0.4724409448818898" right="0.4330708661417323" top="0.5905511811023623" bottom="0.5511811023622047" header="0.5118110236220472" footer="0.3937007874015748"/>
  <pageSetup firstPageNumber="156" useFirstPageNumber="1" fitToWidth="2" horizontalDpi="600" verticalDpi="600" orientation="portrait" pageOrder="overThenDown" paperSize="9" scale="64" r:id="rId1"/>
  <headerFooter alignWithMargins="0">
    <oddFooter>&amp;C&amp;"ＭＳ 明朝,標準"- &amp;P -</oddFooter>
  </headerFooter>
  <colBreaks count="1" manualBreakCount="1">
    <brk id="2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2017-02-01T11:51:30Z</cp:lastPrinted>
  <dcterms:created xsi:type="dcterms:W3CDTF">1998-10-21T06:05:12Z</dcterms:created>
  <dcterms:modified xsi:type="dcterms:W3CDTF">2017-06-15T12:13:00Z</dcterms:modified>
  <cp:category/>
  <cp:version/>
  <cp:contentType/>
  <cp:contentStatus/>
</cp:coreProperties>
</file>