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-15" yWindow="0" windowWidth="15330" windowHeight="4830"/>
  </bookViews>
  <sheets>
    <sheet name="２４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'２４表'!$A$1:$T$77</definedName>
    <definedName name="_xlnm.Print_Titles" localSheetId="0">'２４表'!$1:$6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D18" i="1"/>
  <c r="E18" i="1"/>
  <c r="F18" i="1"/>
  <c r="G18" i="1"/>
  <c r="H18" i="1"/>
  <c r="I18" i="1"/>
  <c r="J18" i="1"/>
  <c r="K18" i="1"/>
  <c r="L18" i="1"/>
  <c r="D24" i="1"/>
  <c r="E24" i="1"/>
  <c r="F24" i="1"/>
  <c r="G24" i="1"/>
  <c r="H24" i="1"/>
  <c r="I24" i="1"/>
  <c r="J24" i="1"/>
  <c r="K24" i="1"/>
  <c r="L24" i="1"/>
  <c r="D29" i="1"/>
  <c r="E29" i="1"/>
  <c r="F29" i="1"/>
  <c r="G29" i="1"/>
  <c r="H29" i="1"/>
  <c r="I29" i="1"/>
  <c r="J29" i="1"/>
  <c r="K29" i="1"/>
  <c r="L29" i="1"/>
  <c r="D33" i="1"/>
  <c r="E33" i="1"/>
  <c r="F33" i="1"/>
  <c r="G33" i="1"/>
  <c r="H33" i="1"/>
  <c r="I33" i="1"/>
  <c r="J33" i="1"/>
  <c r="K33" i="1"/>
  <c r="L33" i="1"/>
  <c r="D38" i="1"/>
  <c r="E38" i="1"/>
  <c r="F38" i="1"/>
  <c r="G38" i="1"/>
  <c r="H38" i="1"/>
  <c r="I38" i="1"/>
  <c r="J38" i="1"/>
  <c r="K38" i="1"/>
  <c r="L38" i="1"/>
  <c r="D47" i="1"/>
  <c r="E47" i="1"/>
  <c r="F47" i="1"/>
  <c r="G47" i="1"/>
  <c r="H47" i="1"/>
  <c r="I47" i="1"/>
  <c r="J47" i="1"/>
  <c r="K47" i="1"/>
  <c r="L47" i="1"/>
  <c r="D54" i="1"/>
  <c r="E54" i="1"/>
  <c r="F54" i="1"/>
  <c r="G54" i="1"/>
  <c r="H54" i="1"/>
  <c r="I54" i="1"/>
  <c r="J54" i="1"/>
  <c r="K54" i="1"/>
  <c r="L54" i="1"/>
  <c r="D59" i="1"/>
  <c r="E59" i="1"/>
  <c r="F59" i="1"/>
  <c r="G59" i="1"/>
  <c r="H59" i="1"/>
  <c r="I59" i="1"/>
  <c r="J59" i="1"/>
  <c r="K59" i="1"/>
  <c r="L59" i="1"/>
  <c r="D65" i="1"/>
  <c r="E65" i="1"/>
  <c r="F65" i="1"/>
  <c r="G65" i="1"/>
  <c r="H65" i="1"/>
  <c r="I65" i="1"/>
  <c r="J65" i="1"/>
  <c r="K65" i="1"/>
  <c r="L65" i="1"/>
  <c r="D70" i="1"/>
  <c r="E70" i="1"/>
  <c r="F70" i="1"/>
  <c r="G70" i="1"/>
  <c r="H70" i="1"/>
  <c r="I70" i="1"/>
  <c r="J70" i="1"/>
  <c r="K70" i="1"/>
  <c r="L70" i="1"/>
  <c r="D74" i="1"/>
  <c r="E74" i="1"/>
  <c r="F74" i="1"/>
  <c r="G74" i="1"/>
  <c r="H74" i="1"/>
  <c r="I74" i="1"/>
  <c r="J74" i="1"/>
  <c r="K74" i="1"/>
  <c r="L74" i="1"/>
  <c r="E80" i="1" l="1"/>
  <c r="F80" i="1"/>
  <c r="G80" i="1"/>
  <c r="H80" i="1"/>
  <c r="I80" i="1"/>
  <c r="J80" i="1"/>
  <c r="K80" i="1"/>
  <c r="L80" i="1"/>
  <c r="D80" i="1"/>
</calcChain>
</file>

<file path=xl/sharedStrings.xml><?xml version="1.0" encoding="utf-8"?>
<sst xmlns="http://schemas.openxmlformats.org/spreadsheetml/2006/main" count="211" uniqueCount="68">
  <si>
    <t xml:space="preserve">健康手帳交付件数  </t>
  </si>
  <si>
    <t xml:space="preserve">総数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</si>
  <si>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</si>
  <si>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</si>
  <si>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</si>
  <si>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</si>
  <si>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</si>
  <si>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</si>
  <si>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</si>
  <si>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</si>
  <si>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</si>
  <si>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</si>
  <si>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</si>
  <si>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</si>
  <si>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</si>
  <si>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</si>
  <si>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</si>
  <si>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</si>
  <si>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</si>
  <si>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</si>
  <si>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</si>
  <si>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</si>
  <si>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</si>
  <si>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</si>
  <si>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</si>
  <si>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</si>
  <si>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</si>
  <si>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</si>
  <si>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</si>
  <si>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75歳以上  </t>
    <phoneticPr fontId="1"/>
  </si>
  <si>
    <t xml:space="preserve">40～74歳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</si>
  <si>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</si>
  <si>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</si>
  <si>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</si>
  <si>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</si>
  <si>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</si>
  <si>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</si>
  <si>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</si>
  <si>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</si>
  <si>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</si>
  <si>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</si>
  <si>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</si>
  <si>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</si>
  <si>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</si>
  <si>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</si>
  <si>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</si>
  <si>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</si>
  <si>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</si>
  <si>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</si>
  <si>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</si>
  <si>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</si>
  <si>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</si>
  <si>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</si>
  <si>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</si>
  <si>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</si>
  <si>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</si>
  <si>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</si>
  <si>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</si>
  <si>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</si>
  <si>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</si>
  <si>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</si>
  <si>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１５（１）</t>
    <phoneticPr fontId="1"/>
  </si>
  <si>
    <t xml:space="preserve">男  </t>
    <rPh sb="0" eb="1">
      <t>オトコ</t>
    </rPh>
    <phoneticPr fontId="1"/>
  </si>
  <si>
    <t>女</t>
    <rPh sb="0" eb="1">
      <t>オンナ</t>
    </rPh>
    <phoneticPr fontId="1"/>
  </si>
  <si>
    <t>茨城県</t>
    <rPh sb="0" eb="3">
      <t>イバラキケン</t>
    </rPh>
    <phoneticPr fontId="1"/>
  </si>
  <si>
    <t>県検算</t>
    <rPh sb="0" eb="1">
      <t>ケン</t>
    </rPh>
    <rPh sb="1" eb="3">
      <t>ケンザン</t>
    </rPh>
    <phoneticPr fontId="1"/>
  </si>
  <si>
    <t>第２４表　健康手帳の交付数（性・年齢階級，市町村別）</t>
    <rPh sb="5" eb="7">
      <t>ケンコウ</t>
    </rPh>
    <rPh sb="7" eb="9">
      <t>テチョウ</t>
    </rPh>
    <rPh sb="10" eb="12">
      <t>コウフ</t>
    </rPh>
    <rPh sb="12" eb="13">
      <t>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3"/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</si>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</sst>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4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 applyProtection="1">
      <alignment horizontal="right" shrinkToFit="1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/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/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right"/>
    </xf>
    <xf numFmtId="3" fontId="7" fillId="2" borderId="3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shrinkToFit="1"/>
    </xf>
    <xf numFmtId="176" fontId="4" fillId="0" borderId="5" xfId="0" applyNumberFormat="1" applyFont="1" applyBorder="1" applyAlignment="1" applyProtection="1">
      <alignment horizontal="distributed" vertical="center"/>
    </xf>
    <xf numFmtId="176" fontId="4" fillId="0" borderId="5" xfId="0" applyNumberFormat="1" applyFont="1" applyFill="1" applyBorder="1" applyAlignment="1" applyProtection="1">
      <alignment horizontal="distributed" vertical="center"/>
    </xf>
    <xf numFmtId="176" fontId="4" fillId="0" borderId="5" xfId="0" applyNumberFormat="1" applyFont="1" applyBorder="1"/>
    <xf numFmtId="176" fontId="4" fillId="0" borderId="5" xfId="0" applyNumberFormat="1" applyFont="1" applyBorder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Border="1"/>
    <xf numFmtId="176" fontId="4" fillId="0" borderId="2" xfId="0" applyNumberFormat="1" applyFont="1" applyBorder="1"/>
    <xf numFmtId="176" fontId="4" fillId="0" borderId="2" xfId="0" applyNumberFormat="1" applyFont="1" applyBorder="1" applyAlignment="1">
      <alignment horizontal="right"/>
    </xf>
    <xf numFmtId="176" fontId="4" fillId="0" borderId="7" xfId="0" applyNumberFormat="1" applyFont="1" applyBorder="1" applyAlignment="1" applyProtection="1">
      <alignment vertical="center" shrinkToFit="1"/>
    </xf>
    <xf numFmtId="41" fontId="9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 applyProtection="1">
      <alignment vertical="center" shrinkToFit="1"/>
    </xf>
    <xf numFmtId="176" fontId="4" fillId="0" borderId="9" xfId="0" applyNumberFormat="1" applyFont="1" applyBorder="1" applyAlignment="1" applyProtection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</xf>
    <xf numFmtId="176" fontId="4" fillId="0" borderId="1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 shrinkToFit="1"/>
    </xf>
    <xf numFmtId="0" fontId="0" fillId="0" borderId="14" xfId="0" applyBorder="1" applyAlignment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view="pageBreakPreview" topLeftCell="H1" zoomScale="50" zoomScaleNormal="50" zoomScaleSheetLayoutView="50" workbookViewId="0">
      <selection activeCell="D75" sqref="D75:L76"/>
    </sheetView>
  </sheetViews>
  <sheetFormatPr defaultRowHeight="21" x14ac:dyDescent="0.2"/>
  <cols>
    <col min="1" max="1" width="2.5" style="11" customWidth="1"/>
    <col min="2" max="2" width="17.69921875" style="11" customWidth="1"/>
    <col min="3" max="3" width="2.69921875" style="11" customWidth="1"/>
    <col min="4" max="12" width="20.69921875" style="11" customWidth="1"/>
    <col min="13" max="16384" width="8.796875" style="11"/>
  </cols>
  <sheetData>
    <row r="1" spans="1:12" s="1" customFormat="1" ht="30" customHeight="1" x14ac:dyDescent="0.3">
      <c r="B1" s="2" t="s">
        <v>66</v>
      </c>
      <c r="C1" s="2"/>
      <c r="L1" s="19" t="s">
        <v>67</v>
      </c>
    </row>
    <row r="2" spans="1:12" s="3" customFormat="1" ht="30" customHeight="1" thickBot="1" x14ac:dyDescent="0.25">
      <c r="L2" s="4" t="s">
        <v>61</v>
      </c>
    </row>
    <row r="3" spans="1:12" s="6" customFormat="1" ht="35.25" customHeight="1" thickTop="1" x14ac:dyDescent="0.2">
      <c r="A3" s="5"/>
      <c r="B3" s="5"/>
      <c r="C3" s="23"/>
      <c r="D3" s="41" t="s">
        <v>0</v>
      </c>
      <c r="E3" s="41"/>
      <c r="F3" s="41"/>
      <c r="G3" s="41"/>
      <c r="H3" s="41"/>
      <c r="I3" s="41"/>
      <c r="J3" s="41"/>
      <c r="K3" s="42"/>
      <c r="L3" s="42"/>
    </row>
    <row r="4" spans="1:12" s="6" customFormat="1" ht="29.25" customHeight="1" x14ac:dyDescent="0.2">
      <c r="A4" s="7"/>
      <c r="B4" s="7"/>
      <c r="C4" s="24"/>
      <c r="D4" s="43"/>
      <c r="E4" s="43"/>
      <c r="F4" s="43"/>
      <c r="G4" s="43"/>
      <c r="H4" s="43"/>
      <c r="I4" s="43"/>
      <c r="J4" s="43"/>
      <c r="K4" s="43"/>
      <c r="L4" s="43"/>
    </row>
    <row r="5" spans="1:12" s="6" customFormat="1" ht="33" customHeight="1" x14ac:dyDescent="0.2">
      <c r="A5" s="7"/>
      <c r="B5" s="7"/>
      <c r="C5" s="24"/>
      <c r="D5" s="44" t="s">
        <v>1</v>
      </c>
      <c r="E5" s="35"/>
      <c r="F5" s="37"/>
      <c r="G5" s="46" t="s">
        <v>62</v>
      </c>
      <c r="H5" s="35"/>
      <c r="I5" s="37"/>
      <c r="J5" s="46" t="s">
        <v>63</v>
      </c>
      <c r="K5" s="35"/>
      <c r="L5" s="35"/>
    </row>
    <row r="6" spans="1:12" s="6" customFormat="1" ht="49.5" customHeight="1" thickBot="1" x14ac:dyDescent="0.25">
      <c r="A6" s="8"/>
      <c r="B6" s="8"/>
      <c r="C6" s="25"/>
      <c r="D6" s="45"/>
      <c r="E6" s="38" t="s">
        <v>30</v>
      </c>
      <c r="F6" s="39" t="s">
        <v>29</v>
      </c>
      <c r="G6" s="47"/>
      <c r="H6" s="38" t="s">
        <v>30</v>
      </c>
      <c r="I6" s="39" t="s">
        <v>29</v>
      </c>
      <c r="J6" s="47"/>
      <c r="K6" s="38" t="s">
        <v>30</v>
      </c>
      <c r="L6" s="40" t="s">
        <v>29</v>
      </c>
    </row>
    <row r="7" spans="1:12" s="3" customFormat="1" ht="23.1" customHeight="1" thickTop="1" x14ac:dyDescent="0.2">
      <c r="C7" s="26"/>
      <c r="D7" s="9"/>
      <c r="E7" s="9"/>
      <c r="F7" s="9"/>
      <c r="G7" s="9"/>
      <c r="H7" s="9"/>
      <c r="I7" s="9"/>
      <c r="J7" s="9"/>
      <c r="K7" s="9"/>
      <c r="L7" s="9"/>
    </row>
    <row r="8" spans="1:12" ht="23.1" customHeight="1" x14ac:dyDescent="0.2">
      <c r="A8" s="49" t="s">
        <v>64</v>
      </c>
      <c r="B8" s="49"/>
      <c r="C8" s="27"/>
      <c r="D8" s="21">
        <v>21177</v>
      </c>
      <c r="E8" s="21">
        <v>18542</v>
      </c>
      <c r="F8" s="21">
        <v>2635</v>
      </c>
      <c r="G8" s="21">
        <v>7462</v>
      </c>
      <c r="H8" s="21">
        <v>6402</v>
      </c>
      <c r="I8" s="21">
        <v>1060</v>
      </c>
      <c r="J8" s="21">
        <v>13715</v>
      </c>
      <c r="K8" s="21">
        <v>12140</v>
      </c>
      <c r="L8" s="21">
        <v>1575</v>
      </c>
    </row>
    <row r="9" spans="1:12" ht="23.1" customHeight="1" x14ac:dyDescent="0.2">
      <c r="A9" s="10"/>
      <c r="B9" s="10"/>
      <c r="C9" s="27"/>
      <c r="D9" s="21"/>
      <c r="E9" s="21"/>
      <c r="F9" s="21"/>
      <c r="G9" s="21"/>
      <c r="H9" s="21"/>
      <c r="I9" s="21"/>
      <c r="J9" s="21"/>
      <c r="K9" s="21"/>
      <c r="L9" s="21"/>
    </row>
    <row r="10" spans="1:12" ht="23.1" customHeight="1" x14ac:dyDescent="0.2">
      <c r="A10" s="49" t="s">
        <v>2</v>
      </c>
      <c r="B10" s="49"/>
      <c r="C10" s="27"/>
      <c r="D10" s="36">
        <f>SUM(D11:D16)</f>
        <v>2580</v>
      </c>
      <c r="E10" s="36">
        <f t="shared" ref="E10:L10" si="0">SUM(E11:E16)</f>
        <v>2109</v>
      </c>
      <c r="F10" s="36">
        <f t="shared" si="0"/>
        <v>471</v>
      </c>
      <c r="G10" s="36">
        <f t="shared" si="0"/>
        <v>490</v>
      </c>
      <c r="H10" s="36">
        <f t="shared" si="0"/>
        <v>396</v>
      </c>
      <c r="I10" s="36">
        <f t="shared" si="0"/>
        <v>94</v>
      </c>
      <c r="J10" s="36">
        <f t="shared" si="0"/>
        <v>2090</v>
      </c>
      <c r="K10" s="36">
        <f t="shared" si="0"/>
        <v>1713</v>
      </c>
      <c r="L10" s="36">
        <f t="shared" si="0"/>
        <v>377</v>
      </c>
    </row>
    <row r="11" spans="1:12" ht="23.1" customHeight="1" x14ac:dyDescent="0.2">
      <c r="A11" s="12"/>
      <c r="B11" s="13" t="s">
        <v>31</v>
      </c>
      <c r="C11" s="28"/>
      <c r="D11" s="21">
        <v>1544</v>
      </c>
      <c r="E11" s="21">
        <v>1239</v>
      </c>
      <c r="F11" s="21">
        <v>305</v>
      </c>
      <c r="G11" s="21">
        <v>130</v>
      </c>
      <c r="H11" s="21">
        <v>113</v>
      </c>
      <c r="I11" s="21">
        <v>17</v>
      </c>
      <c r="J11" s="21">
        <v>1414</v>
      </c>
      <c r="K11" s="21">
        <v>1126</v>
      </c>
      <c r="L11" s="21">
        <v>288</v>
      </c>
    </row>
    <row r="12" spans="1:12" ht="23.1" customHeight="1" x14ac:dyDescent="0.2">
      <c r="A12" s="12"/>
      <c r="B12" s="13" t="s">
        <v>32</v>
      </c>
      <c r="C12" s="28"/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</row>
    <row r="13" spans="1:12" ht="23.1" customHeight="1" x14ac:dyDescent="0.2">
      <c r="A13" s="12"/>
      <c r="B13" s="13" t="s">
        <v>33</v>
      </c>
      <c r="C13" s="28"/>
      <c r="D13" s="21">
        <v>834</v>
      </c>
      <c r="E13" s="21">
        <v>693</v>
      </c>
      <c r="F13" s="21">
        <v>141</v>
      </c>
      <c r="G13" s="21">
        <v>338</v>
      </c>
      <c r="H13" s="21">
        <v>266</v>
      </c>
      <c r="I13" s="21">
        <v>72</v>
      </c>
      <c r="J13" s="21">
        <v>496</v>
      </c>
      <c r="K13" s="21">
        <v>427</v>
      </c>
      <c r="L13" s="21">
        <v>69</v>
      </c>
    </row>
    <row r="14" spans="1:12" ht="23.1" customHeight="1" x14ac:dyDescent="0.2">
      <c r="A14" s="12"/>
      <c r="B14" s="13" t="s">
        <v>34</v>
      </c>
      <c r="C14" s="28"/>
      <c r="D14" s="21">
        <v>115</v>
      </c>
      <c r="E14" s="21">
        <v>90</v>
      </c>
      <c r="F14" s="21">
        <v>25</v>
      </c>
      <c r="G14" s="21">
        <v>14</v>
      </c>
      <c r="H14" s="21">
        <v>9</v>
      </c>
      <c r="I14" s="21">
        <v>5</v>
      </c>
      <c r="J14" s="21">
        <v>101</v>
      </c>
      <c r="K14" s="21">
        <v>81</v>
      </c>
      <c r="L14" s="21">
        <v>20</v>
      </c>
    </row>
    <row r="15" spans="1:12" ht="23.1" customHeight="1" x14ac:dyDescent="0.2">
      <c r="A15" s="12"/>
      <c r="B15" s="13" t="s">
        <v>35</v>
      </c>
      <c r="C15" s="28"/>
      <c r="D15" s="21">
        <v>37</v>
      </c>
      <c r="E15" s="21">
        <v>37</v>
      </c>
      <c r="F15" s="21" t="s">
        <v>3</v>
      </c>
      <c r="G15" s="21">
        <v>4</v>
      </c>
      <c r="H15" s="21">
        <v>4</v>
      </c>
      <c r="I15" s="21" t="s">
        <v>3</v>
      </c>
      <c r="J15" s="21">
        <v>33</v>
      </c>
      <c r="K15" s="21">
        <v>33</v>
      </c>
      <c r="L15" s="21" t="s">
        <v>3</v>
      </c>
    </row>
    <row r="16" spans="1:12" ht="23.1" customHeight="1" x14ac:dyDescent="0.2">
      <c r="A16" s="12"/>
      <c r="B16" s="13" t="s">
        <v>36</v>
      </c>
      <c r="C16" s="28"/>
      <c r="D16" s="21">
        <v>50</v>
      </c>
      <c r="E16" s="21">
        <v>50</v>
      </c>
      <c r="F16" s="21" t="s">
        <v>3</v>
      </c>
      <c r="G16" s="21">
        <v>4</v>
      </c>
      <c r="H16" s="21">
        <v>4</v>
      </c>
      <c r="I16" s="21" t="s">
        <v>3</v>
      </c>
      <c r="J16" s="21">
        <v>46</v>
      </c>
      <c r="K16" s="21">
        <v>46</v>
      </c>
      <c r="L16" s="21" t="s">
        <v>3</v>
      </c>
    </row>
    <row r="17" spans="1:12" ht="23.1" customHeight="1" x14ac:dyDescent="0.2">
      <c r="A17" s="12"/>
      <c r="B17" s="13"/>
      <c r="C17" s="2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3.1" customHeight="1" x14ac:dyDescent="0.2">
      <c r="A18" s="49" t="s">
        <v>37</v>
      </c>
      <c r="B18" s="49"/>
      <c r="C18" s="28"/>
      <c r="D18" s="36">
        <f>SUM(D19:D22)</f>
        <v>1713</v>
      </c>
      <c r="E18" s="36">
        <f t="shared" ref="E18:L18" si="1">SUM(E19:E22)</f>
        <v>1307</v>
      </c>
      <c r="F18" s="36">
        <f t="shared" si="1"/>
        <v>406</v>
      </c>
      <c r="G18" s="36">
        <f t="shared" si="1"/>
        <v>609</v>
      </c>
      <c r="H18" s="36">
        <f t="shared" si="1"/>
        <v>429</v>
      </c>
      <c r="I18" s="36">
        <f t="shared" si="1"/>
        <v>180</v>
      </c>
      <c r="J18" s="36">
        <f t="shared" si="1"/>
        <v>1104</v>
      </c>
      <c r="K18" s="36">
        <f t="shared" si="1"/>
        <v>878</v>
      </c>
      <c r="L18" s="36">
        <f t="shared" si="1"/>
        <v>226</v>
      </c>
    </row>
    <row r="19" spans="1:12" ht="23.1" customHeight="1" x14ac:dyDescent="0.2">
      <c r="A19" s="12"/>
      <c r="B19" s="13" t="s">
        <v>38</v>
      </c>
      <c r="C19" s="28"/>
      <c r="D19" s="21">
        <v>1601</v>
      </c>
      <c r="E19" s="21">
        <v>1195</v>
      </c>
      <c r="F19" s="21">
        <v>406</v>
      </c>
      <c r="G19" s="21">
        <v>571</v>
      </c>
      <c r="H19" s="21">
        <v>391</v>
      </c>
      <c r="I19" s="21">
        <v>180</v>
      </c>
      <c r="J19" s="21">
        <v>1030</v>
      </c>
      <c r="K19" s="21">
        <v>804</v>
      </c>
      <c r="L19" s="21">
        <v>226</v>
      </c>
    </row>
    <row r="20" spans="1:12" ht="23.1" customHeight="1" x14ac:dyDescent="0.2">
      <c r="A20" s="12"/>
      <c r="B20" s="13" t="s">
        <v>39</v>
      </c>
      <c r="C20" s="28"/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</row>
    <row r="21" spans="1:12" ht="23.1" customHeight="1" x14ac:dyDescent="0.2">
      <c r="A21" s="12"/>
      <c r="B21" s="13" t="s">
        <v>40</v>
      </c>
      <c r="C21" s="28"/>
      <c r="D21" s="21">
        <v>112</v>
      </c>
      <c r="E21" s="21">
        <v>112</v>
      </c>
      <c r="F21" s="21" t="s">
        <v>3</v>
      </c>
      <c r="G21" s="21">
        <v>38</v>
      </c>
      <c r="H21" s="21">
        <v>38</v>
      </c>
      <c r="I21" s="21" t="s">
        <v>3</v>
      </c>
      <c r="J21" s="21">
        <v>74</v>
      </c>
      <c r="K21" s="21">
        <v>74</v>
      </c>
      <c r="L21" s="21" t="s">
        <v>3</v>
      </c>
    </row>
    <row r="22" spans="1:12" ht="23.1" customHeight="1" x14ac:dyDescent="0.2">
      <c r="A22" s="12"/>
      <c r="B22" s="13" t="s">
        <v>41</v>
      </c>
      <c r="C22" s="28"/>
      <c r="D22" s="21" t="s">
        <v>3</v>
      </c>
      <c r="E22" s="21" t="s">
        <v>3</v>
      </c>
      <c r="F22" s="21" t="s">
        <v>3</v>
      </c>
      <c r="G22" s="21" t="s">
        <v>3</v>
      </c>
      <c r="H22" s="21" t="s">
        <v>3</v>
      </c>
      <c r="I22" s="21" t="s">
        <v>3</v>
      </c>
      <c r="J22" s="21" t="s">
        <v>3</v>
      </c>
      <c r="K22" s="21" t="s">
        <v>3</v>
      </c>
      <c r="L22" s="21" t="s">
        <v>3</v>
      </c>
    </row>
    <row r="23" spans="1:12" ht="23.1" customHeight="1" x14ac:dyDescent="0.2">
      <c r="C23" s="28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3.1" customHeight="1" x14ac:dyDescent="0.2">
      <c r="A24" s="48" t="s">
        <v>4</v>
      </c>
      <c r="B24" s="48"/>
      <c r="C24" s="28"/>
      <c r="D24" s="36">
        <f>SUM(D25:D27)</f>
        <v>1368</v>
      </c>
      <c r="E24" s="36">
        <f t="shared" ref="E24:L24" si="2">SUM(E25:E27)</f>
        <v>1116</v>
      </c>
      <c r="F24" s="36">
        <f t="shared" si="2"/>
        <v>252</v>
      </c>
      <c r="G24" s="36">
        <f t="shared" si="2"/>
        <v>493</v>
      </c>
      <c r="H24" s="36">
        <f t="shared" si="2"/>
        <v>389</v>
      </c>
      <c r="I24" s="36">
        <f t="shared" si="2"/>
        <v>104</v>
      </c>
      <c r="J24" s="36">
        <f t="shared" si="2"/>
        <v>875</v>
      </c>
      <c r="K24" s="36">
        <f t="shared" si="2"/>
        <v>727</v>
      </c>
      <c r="L24" s="36">
        <f t="shared" si="2"/>
        <v>148</v>
      </c>
    </row>
    <row r="25" spans="1:12" ht="23.1" customHeight="1" x14ac:dyDescent="0.2">
      <c r="A25" s="12"/>
      <c r="B25" s="13" t="s">
        <v>5</v>
      </c>
      <c r="C25" s="28"/>
      <c r="D25" s="21">
        <v>1067</v>
      </c>
      <c r="E25" s="21">
        <v>832</v>
      </c>
      <c r="F25" s="21">
        <v>235</v>
      </c>
      <c r="G25" s="21">
        <v>365</v>
      </c>
      <c r="H25" s="21">
        <v>272</v>
      </c>
      <c r="I25" s="21">
        <v>93</v>
      </c>
      <c r="J25" s="21">
        <v>702</v>
      </c>
      <c r="K25" s="21">
        <v>560</v>
      </c>
      <c r="L25" s="21">
        <v>142</v>
      </c>
    </row>
    <row r="26" spans="1:12" ht="23.1" customHeight="1" x14ac:dyDescent="0.2">
      <c r="A26" s="12"/>
      <c r="B26" s="13" t="s">
        <v>6</v>
      </c>
      <c r="C26" s="28"/>
      <c r="D26" s="21">
        <v>201</v>
      </c>
      <c r="E26" s="21">
        <v>184</v>
      </c>
      <c r="F26" s="21">
        <v>17</v>
      </c>
      <c r="G26" s="21">
        <v>87</v>
      </c>
      <c r="H26" s="21">
        <v>76</v>
      </c>
      <c r="I26" s="21">
        <v>11</v>
      </c>
      <c r="J26" s="21">
        <v>114</v>
      </c>
      <c r="K26" s="21">
        <v>108</v>
      </c>
      <c r="L26" s="21">
        <v>6</v>
      </c>
    </row>
    <row r="27" spans="1:12" ht="23.1" customHeight="1" x14ac:dyDescent="0.2">
      <c r="A27" s="12"/>
      <c r="B27" s="13" t="s">
        <v>7</v>
      </c>
      <c r="C27" s="28"/>
      <c r="D27" s="21">
        <v>100</v>
      </c>
      <c r="E27" s="21">
        <v>100</v>
      </c>
      <c r="F27" s="21" t="s">
        <v>3</v>
      </c>
      <c r="G27" s="21">
        <v>41</v>
      </c>
      <c r="H27" s="21">
        <v>41</v>
      </c>
      <c r="I27" s="21" t="s">
        <v>3</v>
      </c>
      <c r="J27" s="21">
        <v>59</v>
      </c>
      <c r="K27" s="21">
        <v>59</v>
      </c>
      <c r="L27" s="21" t="s">
        <v>3</v>
      </c>
    </row>
    <row r="28" spans="1:12" ht="23.1" customHeight="1" x14ac:dyDescent="0.2">
      <c r="C28" s="28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3.1" customHeight="1" x14ac:dyDescent="0.2">
      <c r="A29" s="48" t="s">
        <v>8</v>
      </c>
      <c r="B29" s="48"/>
      <c r="C29" s="28"/>
      <c r="D29" s="36">
        <f>SUM(D30:D31)</f>
        <v>0</v>
      </c>
      <c r="E29" s="36">
        <f t="shared" ref="E29:L29" si="3">SUM(E30:E31)</f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0</v>
      </c>
    </row>
    <row r="30" spans="1:12" ht="23.1" customHeight="1" x14ac:dyDescent="0.2">
      <c r="A30" s="12"/>
      <c r="B30" s="13" t="s">
        <v>43</v>
      </c>
      <c r="C30" s="28"/>
      <c r="D30" s="21" t="s">
        <v>3</v>
      </c>
      <c r="E30" s="21" t="s">
        <v>3</v>
      </c>
      <c r="F30" s="21" t="s">
        <v>3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3</v>
      </c>
      <c r="L30" s="21" t="s">
        <v>3</v>
      </c>
    </row>
    <row r="31" spans="1:12" ht="23.1" customHeight="1" x14ac:dyDescent="0.2">
      <c r="A31" s="12"/>
      <c r="B31" s="13" t="s">
        <v>42</v>
      </c>
      <c r="C31" s="28"/>
      <c r="D31" s="21" t="s">
        <v>3</v>
      </c>
      <c r="E31" s="21" t="s">
        <v>3</v>
      </c>
      <c r="F31" s="21" t="s">
        <v>3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3</v>
      </c>
      <c r="L31" s="21" t="s">
        <v>3</v>
      </c>
    </row>
    <row r="32" spans="1:12" x14ac:dyDescent="0.2">
      <c r="C32" s="29"/>
      <c r="D32" s="22"/>
      <c r="E32" s="22"/>
      <c r="F32" s="22"/>
      <c r="G32" s="22"/>
      <c r="H32" s="22"/>
      <c r="I32" s="22"/>
      <c r="J32" s="22"/>
    </row>
    <row r="33" spans="1:13" ht="23.1" customHeight="1" x14ac:dyDescent="0.2">
      <c r="A33" s="48" t="s">
        <v>9</v>
      </c>
      <c r="B33" s="48"/>
      <c r="C33" s="28"/>
      <c r="D33" s="36">
        <f>SUM(D34:D36)</f>
        <v>2468</v>
      </c>
      <c r="E33" s="36">
        <f t="shared" ref="E33:L33" si="4">SUM(E34:E36)</f>
        <v>2431</v>
      </c>
      <c r="F33" s="36">
        <f t="shared" si="4"/>
        <v>37</v>
      </c>
      <c r="G33" s="36">
        <f t="shared" si="4"/>
        <v>1014</v>
      </c>
      <c r="H33" s="36">
        <f t="shared" si="4"/>
        <v>1004</v>
      </c>
      <c r="I33" s="36">
        <f t="shared" si="4"/>
        <v>10</v>
      </c>
      <c r="J33" s="36">
        <f t="shared" si="4"/>
        <v>1454</v>
      </c>
      <c r="K33" s="36">
        <f t="shared" si="4"/>
        <v>1427</v>
      </c>
      <c r="L33" s="36">
        <f t="shared" si="4"/>
        <v>27</v>
      </c>
      <c r="M33" s="21"/>
    </row>
    <row r="34" spans="1:13" ht="23.1" customHeight="1" x14ac:dyDescent="0.2">
      <c r="A34" s="12"/>
      <c r="B34" s="13" t="s">
        <v>10</v>
      </c>
      <c r="C34" s="28"/>
      <c r="D34" s="21">
        <v>188</v>
      </c>
      <c r="E34" s="21">
        <v>151</v>
      </c>
      <c r="F34" s="21">
        <v>37</v>
      </c>
      <c r="G34" s="21">
        <v>36</v>
      </c>
      <c r="H34" s="21">
        <v>26</v>
      </c>
      <c r="I34" s="21">
        <v>10</v>
      </c>
      <c r="J34" s="21">
        <v>152</v>
      </c>
      <c r="K34" s="21">
        <v>125</v>
      </c>
      <c r="L34" s="21">
        <v>27</v>
      </c>
    </row>
    <row r="35" spans="1:13" ht="23.1" customHeight="1" x14ac:dyDescent="0.2">
      <c r="A35" s="12"/>
      <c r="B35" s="13" t="s">
        <v>44</v>
      </c>
      <c r="C35" s="28"/>
      <c r="D35" s="21">
        <v>2000</v>
      </c>
      <c r="E35" s="21">
        <v>2000</v>
      </c>
      <c r="F35" s="21" t="s">
        <v>3</v>
      </c>
      <c r="G35" s="21">
        <v>800</v>
      </c>
      <c r="H35" s="21">
        <v>800</v>
      </c>
      <c r="I35" s="21" t="s">
        <v>3</v>
      </c>
      <c r="J35" s="21">
        <v>1200</v>
      </c>
      <c r="K35" s="21">
        <v>1200</v>
      </c>
      <c r="L35" s="21" t="s">
        <v>3</v>
      </c>
    </row>
    <row r="36" spans="1:13" ht="23.1" customHeight="1" x14ac:dyDescent="0.2">
      <c r="A36" s="12"/>
      <c r="B36" s="13" t="s">
        <v>45</v>
      </c>
      <c r="C36" s="28"/>
      <c r="D36" s="21">
        <v>280</v>
      </c>
      <c r="E36" s="21">
        <v>280</v>
      </c>
      <c r="F36" s="21" t="s">
        <v>3</v>
      </c>
      <c r="G36" s="21">
        <v>178</v>
      </c>
      <c r="H36" s="21">
        <v>178</v>
      </c>
      <c r="I36" s="21" t="s">
        <v>3</v>
      </c>
      <c r="J36" s="21">
        <v>102</v>
      </c>
      <c r="K36" s="21">
        <v>102</v>
      </c>
      <c r="L36" s="21" t="s">
        <v>3</v>
      </c>
    </row>
    <row r="37" spans="1:13" ht="23.1" customHeight="1" x14ac:dyDescent="0.2">
      <c r="A37" s="12"/>
      <c r="B37" s="13"/>
      <c r="C37" s="28"/>
      <c r="D37" s="21"/>
      <c r="E37" s="21"/>
      <c r="F37" s="21"/>
      <c r="G37" s="21"/>
      <c r="H37" s="21"/>
      <c r="I37" s="21"/>
      <c r="J37" s="21"/>
      <c r="K37" s="21"/>
      <c r="L37" s="21"/>
    </row>
    <row r="38" spans="1:13" ht="23.1" customHeight="1" x14ac:dyDescent="0.2">
      <c r="A38" s="48" t="s">
        <v>11</v>
      </c>
      <c r="B38" s="48"/>
      <c r="C38" s="28"/>
      <c r="D38" s="36">
        <f>SUM(D39:D45)</f>
        <v>1050</v>
      </c>
      <c r="E38" s="36">
        <f t="shared" ref="E38:L38" si="5">SUM(E39:E45)</f>
        <v>919</v>
      </c>
      <c r="F38" s="36">
        <f t="shared" si="5"/>
        <v>131</v>
      </c>
      <c r="G38" s="36">
        <f t="shared" si="5"/>
        <v>487</v>
      </c>
      <c r="H38" s="36">
        <f t="shared" si="5"/>
        <v>423</v>
      </c>
      <c r="I38" s="36">
        <f t="shared" si="5"/>
        <v>64</v>
      </c>
      <c r="J38" s="36">
        <f t="shared" si="5"/>
        <v>563</v>
      </c>
      <c r="K38" s="36">
        <f t="shared" si="5"/>
        <v>496</v>
      </c>
      <c r="L38" s="36">
        <f t="shared" si="5"/>
        <v>67</v>
      </c>
    </row>
    <row r="39" spans="1:13" ht="23.1" customHeight="1" x14ac:dyDescent="0.2">
      <c r="A39" s="12"/>
      <c r="B39" s="14" t="s">
        <v>46</v>
      </c>
      <c r="C39" s="30"/>
      <c r="D39" s="21" t="s">
        <v>3</v>
      </c>
      <c r="E39" s="21" t="s">
        <v>3</v>
      </c>
      <c r="F39" s="21" t="s">
        <v>3</v>
      </c>
      <c r="G39" s="21" t="s">
        <v>3</v>
      </c>
      <c r="H39" s="21" t="s">
        <v>3</v>
      </c>
      <c r="I39" s="21" t="s">
        <v>3</v>
      </c>
      <c r="J39" s="21" t="s">
        <v>3</v>
      </c>
      <c r="K39" s="21" t="s">
        <v>3</v>
      </c>
      <c r="L39" s="21" t="s">
        <v>3</v>
      </c>
    </row>
    <row r="40" spans="1:13" ht="23.1" customHeight="1" x14ac:dyDescent="0.2">
      <c r="A40" s="12"/>
      <c r="B40" s="13" t="s">
        <v>12</v>
      </c>
      <c r="C40" s="28"/>
      <c r="D40" s="21">
        <v>27</v>
      </c>
      <c r="E40" s="21">
        <v>14</v>
      </c>
      <c r="F40" s="21">
        <v>13</v>
      </c>
      <c r="G40" s="21">
        <v>9</v>
      </c>
      <c r="H40" s="21">
        <v>3</v>
      </c>
      <c r="I40" s="21">
        <v>6</v>
      </c>
      <c r="J40" s="21">
        <v>18</v>
      </c>
      <c r="K40" s="21">
        <v>11</v>
      </c>
      <c r="L40" s="21">
        <v>7</v>
      </c>
    </row>
    <row r="41" spans="1:13" ht="23.1" customHeight="1" x14ac:dyDescent="0.2">
      <c r="A41" s="12"/>
      <c r="B41" s="13" t="s">
        <v>13</v>
      </c>
      <c r="C41" s="28"/>
      <c r="D41" s="21" t="s">
        <v>3</v>
      </c>
      <c r="E41" s="21" t="s">
        <v>3</v>
      </c>
      <c r="F41" s="21" t="s">
        <v>3</v>
      </c>
      <c r="G41" s="21" t="s">
        <v>3</v>
      </c>
      <c r="H41" s="21" t="s">
        <v>3</v>
      </c>
      <c r="I41" s="21" t="s">
        <v>3</v>
      </c>
      <c r="J41" s="21" t="s">
        <v>3</v>
      </c>
      <c r="K41" s="21" t="s">
        <v>3</v>
      </c>
      <c r="L41" s="21" t="s">
        <v>3</v>
      </c>
    </row>
    <row r="42" spans="1:13" ht="23.1" customHeight="1" x14ac:dyDescent="0.2">
      <c r="A42" s="12"/>
      <c r="B42" s="13" t="s">
        <v>47</v>
      </c>
      <c r="C42" s="28"/>
      <c r="D42" s="21">
        <v>500</v>
      </c>
      <c r="E42" s="21">
        <v>400</v>
      </c>
      <c r="F42" s="21">
        <v>100</v>
      </c>
      <c r="G42" s="21">
        <v>200</v>
      </c>
      <c r="H42" s="21">
        <v>150</v>
      </c>
      <c r="I42" s="21">
        <v>50</v>
      </c>
      <c r="J42" s="21">
        <v>300</v>
      </c>
      <c r="K42" s="21">
        <v>250</v>
      </c>
      <c r="L42" s="21">
        <v>50</v>
      </c>
    </row>
    <row r="43" spans="1:13" ht="23.1" customHeight="1" x14ac:dyDescent="0.2">
      <c r="A43" s="12"/>
      <c r="B43" s="13" t="s">
        <v>48</v>
      </c>
      <c r="C43" s="28"/>
      <c r="D43" s="21">
        <v>523</v>
      </c>
      <c r="E43" s="21">
        <v>505</v>
      </c>
      <c r="F43" s="21">
        <v>18</v>
      </c>
      <c r="G43" s="21">
        <v>278</v>
      </c>
      <c r="H43" s="21">
        <v>270</v>
      </c>
      <c r="I43" s="21">
        <v>8</v>
      </c>
      <c r="J43" s="21">
        <v>245</v>
      </c>
      <c r="K43" s="21">
        <v>235</v>
      </c>
      <c r="L43" s="21">
        <v>10</v>
      </c>
    </row>
    <row r="44" spans="1:13" s="16" customFormat="1" ht="23.1" customHeight="1" x14ac:dyDescent="0.2">
      <c r="A44" s="15"/>
      <c r="B44" s="13" t="s">
        <v>14</v>
      </c>
      <c r="C44" s="31"/>
      <c r="D44" s="21" t="s">
        <v>3</v>
      </c>
      <c r="E44" s="21" t="s">
        <v>3</v>
      </c>
      <c r="F44" s="21" t="s">
        <v>3</v>
      </c>
      <c r="G44" s="21" t="s">
        <v>3</v>
      </c>
      <c r="H44" s="21" t="s">
        <v>3</v>
      </c>
      <c r="I44" s="21" t="s">
        <v>3</v>
      </c>
      <c r="J44" s="21" t="s">
        <v>3</v>
      </c>
      <c r="K44" s="21" t="s">
        <v>3</v>
      </c>
      <c r="L44" s="21" t="s">
        <v>3</v>
      </c>
    </row>
    <row r="45" spans="1:13" s="16" customFormat="1" ht="23.1" customHeight="1" x14ac:dyDescent="0.2">
      <c r="A45" s="15"/>
      <c r="B45" s="13" t="s">
        <v>15</v>
      </c>
      <c r="C45" s="31"/>
      <c r="D45" s="21" t="s">
        <v>3</v>
      </c>
      <c r="E45" s="21" t="s">
        <v>3</v>
      </c>
      <c r="F45" s="21" t="s">
        <v>3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3</v>
      </c>
      <c r="L45" s="21" t="s">
        <v>3</v>
      </c>
    </row>
    <row r="46" spans="1:13" ht="23.1" customHeight="1" x14ac:dyDescent="0.2">
      <c r="A46" s="12"/>
      <c r="B46" s="13"/>
      <c r="C46" s="28"/>
      <c r="D46" s="17"/>
      <c r="E46" s="17"/>
      <c r="F46" s="17"/>
      <c r="G46" s="17"/>
      <c r="H46" s="17"/>
      <c r="I46" s="17"/>
      <c r="J46" s="17"/>
      <c r="K46" s="17"/>
      <c r="L46" s="17"/>
    </row>
    <row r="47" spans="1:13" ht="23.1" customHeight="1" x14ac:dyDescent="0.2">
      <c r="A47" s="48" t="s">
        <v>16</v>
      </c>
      <c r="B47" s="48"/>
      <c r="C47" s="28"/>
      <c r="D47" s="36">
        <f>SUM(D48:D52)</f>
        <v>3910</v>
      </c>
      <c r="E47" s="36">
        <f t="shared" ref="E47:L47" si="6">SUM(E48:E52)</f>
        <v>3834</v>
      </c>
      <c r="F47" s="36">
        <f t="shared" si="6"/>
        <v>76</v>
      </c>
      <c r="G47" s="36">
        <f t="shared" si="6"/>
        <v>1561</v>
      </c>
      <c r="H47" s="36">
        <f t="shared" si="6"/>
        <v>1556</v>
      </c>
      <c r="I47" s="36">
        <f t="shared" si="6"/>
        <v>5</v>
      </c>
      <c r="J47" s="36">
        <f t="shared" si="6"/>
        <v>2349</v>
      </c>
      <c r="K47" s="36">
        <f t="shared" si="6"/>
        <v>2278</v>
      </c>
      <c r="L47" s="36">
        <f t="shared" si="6"/>
        <v>71</v>
      </c>
    </row>
    <row r="48" spans="1:13" ht="23.1" customHeight="1" x14ac:dyDescent="0.2">
      <c r="A48" s="12"/>
      <c r="B48" s="13" t="s">
        <v>17</v>
      </c>
      <c r="C48" s="28"/>
      <c r="D48" s="21">
        <v>2290</v>
      </c>
      <c r="E48" s="21">
        <v>2288</v>
      </c>
      <c r="F48" s="21">
        <v>2</v>
      </c>
      <c r="G48" s="21">
        <v>1214</v>
      </c>
      <c r="H48" s="21">
        <v>1214</v>
      </c>
      <c r="I48" s="21" t="s">
        <v>3</v>
      </c>
      <c r="J48" s="21">
        <v>1076</v>
      </c>
      <c r="K48" s="21">
        <v>1074</v>
      </c>
      <c r="L48" s="21">
        <v>2</v>
      </c>
    </row>
    <row r="49" spans="1:12" ht="23.1" customHeight="1" x14ac:dyDescent="0.2">
      <c r="A49" s="12"/>
      <c r="B49" s="13" t="s">
        <v>18</v>
      </c>
      <c r="C49" s="28"/>
      <c r="D49" s="21">
        <v>1320</v>
      </c>
      <c r="E49" s="21">
        <v>1246</v>
      </c>
      <c r="F49" s="21">
        <v>74</v>
      </c>
      <c r="G49" s="21">
        <v>224</v>
      </c>
      <c r="H49" s="21">
        <v>219</v>
      </c>
      <c r="I49" s="21">
        <v>5</v>
      </c>
      <c r="J49" s="21">
        <v>1096</v>
      </c>
      <c r="K49" s="21">
        <v>1027</v>
      </c>
      <c r="L49" s="21">
        <v>69</v>
      </c>
    </row>
    <row r="50" spans="1:12" ht="23.1" customHeight="1" x14ac:dyDescent="0.2">
      <c r="A50" s="12"/>
      <c r="B50" s="13" t="s">
        <v>49</v>
      </c>
      <c r="C50" s="28"/>
      <c r="D50" s="21" t="s">
        <v>3</v>
      </c>
      <c r="E50" s="21" t="s">
        <v>3</v>
      </c>
      <c r="F50" s="21" t="s">
        <v>3</v>
      </c>
      <c r="G50" s="21" t="s">
        <v>3</v>
      </c>
      <c r="H50" s="21" t="s">
        <v>3</v>
      </c>
      <c r="I50" s="21" t="s">
        <v>3</v>
      </c>
      <c r="J50" s="21" t="s">
        <v>3</v>
      </c>
      <c r="K50" s="21" t="s">
        <v>3</v>
      </c>
      <c r="L50" s="21" t="s">
        <v>3</v>
      </c>
    </row>
    <row r="51" spans="1:12" ht="23.1" customHeight="1" x14ac:dyDescent="0.2">
      <c r="A51" s="12"/>
      <c r="B51" s="13" t="s">
        <v>50</v>
      </c>
      <c r="C51" s="28"/>
      <c r="D51" s="21" t="s">
        <v>3</v>
      </c>
      <c r="E51" s="21" t="s">
        <v>3</v>
      </c>
      <c r="F51" s="21" t="s">
        <v>3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3</v>
      </c>
      <c r="L51" s="21" t="s">
        <v>3</v>
      </c>
    </row>
    <row r="52" spans="1:12" ht="23.1" customHeight="1" x14ac:dyDescent="0.2">
      <c r="A52" s="12"/>
      <c r="B52" s="13" t="s">
        <v>51</v>
      </c>
      <c r="C52" s="28"/>
      <c r="D52" s="21">
        <v>300</v>
      </c>
      <c r="E52" s="21">
        <v>300</v>
      </c>
      <c r="F52" s="21" t="s">
        <v>3</v>
      </c>
      <c r="G52" s="21">
        <v>123</v>
      </c>
      <c r="H52" s="21">
        <v>123</v>
      </c>
      <c r="I52" s="21" t="s">
        <v>3</v>
      </c>
      <c r="J52" s="21">
        <v>177</v>
      </c>
      <c r="K52" s="21">
        <v>177</v>
      </c>
      <c r="L52" s="21" t="s">
        <v>3</v>
      </c>
    </row>
    <row r="53" spans="1:12" ht="23.1" customHeight="1" x14ac:dyDescent="0.2">
      <c r="A53" s="12"/>
      <c r="B53" s="13"/>
      <c r="C53" s="28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23.1" customHeight="1" x14ac:dyDescent="0.2">
      <c r="A54" s="48" t="s">
        <v>52</v>
      </c>
      <c r="B54" s="48"/>
      <c r="C54" s="28"/>
      <c r="D54" s="36">
        <f>SUM(D55:D57)</f>
        <v>4028</v>
      </c>
      <c r="E54" s="36">
        <f t="shared" ref="E54:L54" si="7">SUM(E55:E57)</f>
        <v>3361</v>
      </c>
      <c r="F54" s="36">
        <f t="shared" si="7"/>
        <v>667</v>
      </c>
      <c r="G54" s="36">
        <f t="shared" si="7"/>
        <v>1582</v>
      </c>
      <c r="H54" s="36">
        <f t="shared" si="7"/>
        <v>1214</v>
      </c>
      <c r="I54" s="36">
        <f t="shared" si="7"/>
        <v>368</v>
      </c>
      <c r="J54" s="36">
        <f t="shared" si="7"/>
        <v>2446</v>
      </c>
      <c r="K54" s="36">
        <f t="shared" si="7"/>
        <v>2147</v>
      </c>
      <c r="L54" s="36">
        <f t="shared" si="7"/>
        <v>299</v>
      </c>
    </row>
    <row r="55" spans="1:12" ht="23.1" customHeight="1" x14ac:dyDescent="0.2">
      <c r="A55" s="12"/>
      <c r="B55" s="13" t="s">
        <v>53</v>
      </c>
      <c r="C55" s="28"/>
      <c r="D55" s="21">
        <v>630</v>
      </c>
      <c r="E55" s="21">
        <v>609</v>
      </c>
      <c r="F55" s="21">
        <v>21</v>
      </c>
      <c r="G55" s="21">
        <v>99</v>
      </c>
      <c r="H55" s="21">
        <v>97</v>
      </c>
      <c r="I55" s="21">
        <v>2</v>
      </c>
      <c r="J55" s="21">
        <v>531</v>
      </c>
      <c r="K55" s="21">
        <v>512</v>
      </c>
      <c r="L55" s="21">
        <v>19</v>
      </c>
    </row>
    <row r="56" spans="1:12" ht="23.1" customHeight="1" x14ac:dyDescent="0.2">
      <c r="A56" s="12"/>
      <c r="B56" s="13" t="s">
        <v>54</v>
      </c>
      <c r="C56" s="28"/>
      <c r="D56" s="21">
        <v>3398</v>
      </c>
      <c r="E56" s="21">
        <v>2752</v>
      </c>
      <c r="F56" s="21">
        <v>646</v>
      </c>
      <c r="G56" s="21">
        <v>1483</v>
      </c>
      <c r="H56" s="21">
        <v>1117</v>
      </c>
      <c r="I56" s="21">
        <v>366</v>
      </c>
      <c r="J56" s="21">
        <v>1915</v>
      </c>
      <c r="K56" s="21">
        <v>1635</v>
      </c>
      <c r="L56" s="21">
        <v>280</v>
      </c>
    </row>
    <row r="57" spans="1:12" ht="23.1" customHeight="1" x14ac:dyDescent="0.2">
      <c r="A57" s="12"/>
      <c r="B57" s="13" t="s">
        <v>55</v>
      </c>
      <c r="C57" s="28"/>
      <c r="D57" s="21" t="s">
        <v>3</v>
      </c>
      <c r="E57" s="21" t="s">
        <v>3</v>
      </c>
      <c r="F57" s="21" t="s">
        <v>3</v>
      </c>
      <c r="G57" s="21" t="s">
        <v>3</v>
      </c>
      <c r="H57" s="21" t="s">
        <v>3</v>
      </c>
      <c r="I57" s="21" t="s">
        <v>3</v>
      </c>
      <c r="J57" s="21" t="s">
        <v>3</v>
      </c>
      <c r="K57" s="21" t="s">
        <v>3</v>
      </c>
      <c r="L57" s="21" t="s">
        <v>3</v>
      </c>
    </row>
    <row r="58" spans="1:12" ht="23.1" customHeight="1" x14ac:dyDescent="0.2">
      <c r="A58" s="12"/>
      <c r="B58" s="13"/>
      <c r="C58" s="28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23.1" customHeight="1" x14ac:dyDescent="0.2">
      <c r="A59" s="48" t="s">
        <v>56</v>
      </c>
      <c r="B59" s="48"/>
      <c r="C59" s="28"/>
      <c r="D59" s="36">
        <f>SUM(D60:D63)</f>
        <v>2179</v>
      </c>
      <c r="E59" s="36">
        <f t="shared" ref="E59:L59" si="8">SUM(E60:E63)</f>
        <v>1816</v>
      </c>
      <c r="F59" s="36">
        <f t="shared" si="8"/>
        <v>363</v>
      </c>
      <c r="G59" s="36">
        <f t="shared" si="8"/>
        <v>743</v>
      </c>
      <c r="H59" s="36">
        <f t="shared" si="8"/>
        <v>593</v>
      </c>
      <c r="I59" s="36">
        <f t="shared" si="8"/>
        <v>150</v>
      </c>
      <c r="J59" s="36">
        <f t="shared" si="8"/>
        <v>1436</v>
      </c>
      <c r="K59" s="36">
        <f t="shared" si="8"/>
        <v>1223</v>
      </c>
      <c r="L59" s="36">
        <f t="shared" si="8"/>
        <v>213</v>
      </c>
    </row>
    <row r="60" spans="1:12" ht="23.1" customHeight="1" x14ac:dyDescent="0.2">
      <c r="A60" s="12"/>
      <c r="B60" s="13" t="s">
        <v>19</v>
      </c>
      <c r="C60" s="28"/>
      <c r="D60" s="21" t="s">
        <v>3</v>
      </c>
      <c r="E60" s="21" t="s">
        <v>3</v>
      </c>
      <c r="F60" s="21" t="s">
        <v>3</v>
      </c>
      <c r="G60" s="21" t="s">
        <v>3</v>
      </c>
      <c r="H60" s="21" t="s">
        <v>3</v>
      </c>
      <c r="I60" s="21" t="s">
        <v>3</v>
      </c>
      <c r="J60" s="21" t="s">
        <v>3</v>
      </c>
      <c r="K60" s="21" t="s">
        <v>3</v>
      </c>
      <c r="L60" s="21" t="s">
        <v>3</v>
      </c>
    </row>
    <row r="61" spans="1:12" ht="23.1" customHeight="1" x14ac:dyDescent="0.2">
      <c r="A61" s="12"/>
      <c r="B61" s="13" t="s">
        <v>57</v>
      </c>
      <c r="C61" s="28"/>
      <c r="D61" s="21">
        <v>991</v>
      </c>
      <c r="E61" s="21">
        <v>864</v>
      </c>
      <c r="F61" s="21">
        <v>127</v>
      </c>
      <c r="G61" s="21">
        <v>293</v>
      </c>
      <c r="H61" s="21">
        <v>251</v>
      </c>
      <c r="I61" s="21">
        <v>42</v>
      </c>
      <c r="J61" s="21">
        <v>698</v>
      </c>
      <c r="K61" s="21">
        <v>613</v>
      </c>
      <c r="L61" s="21">
        <v>85</v>
      </c>
    </row>
    <row r="62" spans="1:12" ht="23.1" customHeight="1" x14ac:dyDescent="0.2">
      <c r="A62" s="12"/>
      <c r="B62" s="13" t="s">
        <v>58</v>
      </c>
      <c r="C62" s="28"/>
      <c r="D62" s="21">
        <v>679</v>
      </c>
      <c r="E62" s="21">
        <v>639</v>
      </c>
      <c r="F62" s="21">
        <v>40</v>
      </c>
      <c r="G62" s="21">
        <v>184</v>
      </c>
      <c r="H62" s="21">
        <v>170</v>
      </c>
      <c r="I62" s="21">
        <v>14</v>
      </c>
      <c r="J62" s="21">
        <v>495</v>
      </c>
      <c r="K62" s="21">
        <v>469</v>
      </c>
      <c r="L62" s="21">
        <v>26</v>
      </c>
    </row>
    <row r="63" spans="1:12" ht="23.1" customHeight="1" x14ac:dyDescent="0.2">
      <c r="A63" s="12"/>
      <c r="B63" s="13" t="s">
        <v>20</v>
      </c>
      <c r="C63" s="28"/>
      <c r="D63" s="21">
        <v>509</v>
      </c>
      <c r="E63" s="21">
        <v>313</v>
      </c>
      <c r="F63" s="21">
        <v>196</v>
      </c>
      <c r="G63" s="21">
        <v>266</v>
      </c>
      <c r="H63" s="21">
        <v>172</v>
      </c>
      <c r="I63" s="21">
        <v>94</v>
      </c>
      <c r="J63" s="21">
        <v>243</v>
      </c>
      <c r="K63" s="21">
        <v>141</v>
      </c>
      <c r="L63" s="21">
        <v>102</v>
      </c>
    </row>
    <row r="64" spans="1:12" ht="23.1" customHeight="1" x14ac:dyDescent="0.2">
      <c r="A64" s="12"/>
      <c r="B64" s="13"/>
      <c r="C64" s="28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3.1" customHeight="1" x14ac:dyDescent="0.2">
      <c r="A65" s="48" t="s">
        <v>21</v>
      </c>
      <c r="B65" s="48"/>
      <c r="C65" s="28"/>
      <c r="D65" s="36">
        <f>SUM(D66:D68)</f>
        <v>588</v>
      </c>
      <c r="E65" s="36">
        <f t="shared" ref="E65:L65" si="9">SUM(E66:E68)</f>
        <v>495</v>
      </c>
      <c r="F65" s="36">
        <f t="shared" si="9"/>
        <v>93</v>
      </c>
      <c r="G65" s="36">
        <f t="shared" si="9"/>
        <v>201</v>
      </c>
      <c r="H65" s="36">
        <f t="shared" si="9"/>
        <v>168</v>
      </c>
      <c r="I65" s="36">
        <f t="shared" si="9"/>
        <v>33</v>
      </c>
      <c r="J65" s="36">
        <f t="shared" si="9"/>
        <v>387</v>
      </c>
      <c r="K65" s="36">
        <f t="shared" si="9"/>
        <v>327</v>
      </c>
      <c r="L65" s="36">
        <f t="shared" si="9"/>
        <v>60</v>
      </c>
    </row>
    <row r="66" spans="1:12" ht="23.1" customHeight="1" x14ac:dyDescent="0.2">
      <c r="A66" s="12"/>
      <c r="B66" s="13" t="s">
        <v>22</v>
      </c>
      <c r="C66" s="28"/>
      <c r="D66" s="21">
        <v>444</v>
      </c>
      <c r="E66" s="21">
        <v>363</v>
      </c>
      <c r="F66" s="21">
        <v>81</v>
      </c>
      <c r="G66" s="21">
        <v>177</v>
      </c>
      <c r="H66" s="21">
        <v>145</v>
      </c>
      <c r="I66" s="21">
        <v>32</v>
      </c>
      <c r="J66" s="21">
        <v>267</v>
      </c>
      <c r="K66" s="21">
        <v>218</v>
      </c>
      <c r="L66" s="21">
        <v>49</v>
      </c>
    </row>
    <row r="67" spans="1:12" ht="23.1" customHeight="1" x14ac:dyDescent="0.2">
      <c r="A67" s="12"/>
      <c r="B67" s="13" t="s">
        <v>23</v>
      </c>
      <c r="C67" s="28"/>
      <c r="D67" s="21">
        <v>10</v>
      </c>
      <c r="E67" s="21">
        <v>9</v>
      </c>
      <c r="F67" s="21">
        <v>1</v>
      </c>
      <c r="G67" s="21">
        <v>4</v>
      </c>
      <c r="H67" s="21">
        <v>4</v>
      </c>
      <c r="I67" s="21" t="s">
        <v>3</v>
      </c>
      <c r="J67" s="21">
        <v>6</v>
      </c>
      <c r="K67" s="21">
        <v>5</v>
      </c>
      <c r="L67" s="21">
        <v>1</v>
      </c>
    </row>
    <row r="68" spans="1:12" ht="23.1" customHeight="1" x14ac:dyDescent="0.2">
      <c r="A68" s="12"/>
      <c r="B68" s="13" t="s">
        <v>24</v>
      </c>
      <c r="C68" s="28"/>
      <c r="D68" s="21">
        <v>134</v>
      </c>
      <c r="E68" s="21">
        <v>123</v>
      </c>
      <c r="F68" s="21">
        <v>11</v>
      </c>
      <c r="G68" s="21">
        <v>20</v>
      </c>
      <c r="H68" s="21">
        <v>19</v>
      </c>
      <c r="I68" s="21">
        <v>1</v>
      </c>
      <c r="J68" s="21">
        <v>114</v>
      </c>
      <c r="K68" s="21">
        <v>104</v>
      </c>
      <c r="L68" s="21">
        <v>10</v>
      </c>
    </row>
    <row r="69" spans="1:12" ht="23.1" customHeight="1" x14ac:dyDescent="0.2">
      <c r="A69" s="12"/>
      <c r="B69" s="13"/>
      <c r="C69" s="28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23.1" customHeight="1" x14ac:dyDescent="0.2">
      <c r="A70" s="48" t="s">
        <v>25</v>
      </c>
      <c r="B70" s="48"/>
      <c r="C70" s="28"/>
      <c r="D70" s="36">
        <f>SUM(D71:D72)</f>
        <v>697</v>
      </c>
      <c r="E70" s="36">
        <f t="shared" ref="E70:L70" si="10">SUM(E71:E72)</f>
        <v>609</v>
      </c>
      <c r="F70" s="36">
        <f t="shared" si="10"/>
        <v>88</v>
      </c>
      <c r="G70" s="36">
        <f t="shared" si="10"/>
        <v>215</v>
      </c>
      <c r="H70" s="36">
        <f t="shared" si="10"/>
        <v>195</v>
      </c>
      <c r="I70" s="36">
        <f t="shared" si="10"/>
        <v>20</v>
      </c>
      <c r="J70" s="36">
        <f t="shared" si="10"/>
        <v>482</v>
      </c>
      <c r="K70" s="36">
        <f t="shared" si="10"/>
        <v>414</v>
      </c>
      <c r="L70" s="36">
        <f t="shared" si="10"/>
        <v>68</v>
      </c>
    </row>
    <row r="71" spans="1:12" ht="23.1" customHeight="1" x14ac:dyDescent="0.2">
      <c r="A71" s="12"/>
      <c r="B71" s="13" t="s">
        <v>26</v>
      </c>
      <c r="C71" s="28"/>
      <c r="D71" s="21">
        <v>485</v>
      </c>
      <c r="E71" s="21">
        <v>434</v>
      </c>
      <c r="F71" s="21">
        <v>51</v>
      </c>
      <c r="G71" s="21">
        <v>154</v>
      </c>
      <c r="H71" s="21">
        <v>144</v>
      </c>
      <c r="I71" s="21">
        <v>10</v>
      </c>
      <c r="J71" s="21">
        <v>331</v>
      </c>
      <c r="K71" s="21">
        <v>290</v>
      </c>
      <c r="L71" s="21">
        <v>41</v>
      </c>
    </row>
    <row r="72" spans="1:12" ht="23.1" customHeight="1" x14ac:dyDescent="0.2">
      <c r="A72" s="12"/>
      <c r="B72" s="13" t="s">
        <v>59</v>
      </c>
      <c r="C72" s="28"/>
      <c r="D72" s="21">
        <v>212</v>
      </c>
      <c r="E72" s="21">
        <v>175</v>
      </c>
      <c r="F72" s="21">
        <v>37</v>
      </c>
      <c r="G72" s="21">
        <v>61</v>
      </c>
      <c r="H72" s="21">
        <v>51</v>
      </c>
      <c r="I72" s="21">
        <v>10</v>
      </c>
      <c r="J72" s="21">
        <v>151</v>
      </c>
      <c r="K72" s="21">
        <v>124</v>
      </c>
      <c r="L72" s="21">
        <v>27</v>
      </c>
    </row>
    <row r="73" spans="1:12" ht="23.1" customHeight="1" x14ac:dyDescent="0.2">
      <c r="A73" s="12"/>
      <c r="B73" s="13"/>
      <c r="C73" s="28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23.1" customHeight="1" x14ac:dyDescent="0.2">
      <c r="A74" s="50" t="s">
        <v>60</v>
      </c>
      <c r="B74" s="50"/>
      <c r="C74" s="28"/>
      <c r="D74" s="36">
        <f>SUM(D75:D76)</f>
        <v>596</v>
      </c>
      <c r="E74" s="36">
        <f t="shared" ref="E74:L74" si="11">SUM(E75:E76)</f>
        <v>545</v>
      </c>
      <c r="F74" s="36">
        <f t="shared" si="11"/>
        <v>51</v>
      </c>
      <c r="G74" s="36">
        <f t="shared" si="11"/>
        <v>67</v>
      </c>
      <c r="H74" s="36">
        <f t="shared" si="11"/>
        <v>35</v>
      </c>
      <c r="I74" s="36">
        <f t="shared" si="11"/>
        <v>32</v>
      </c>
      <c r="J74" s="36">
        <f t="shared" si="11"/>
        <v>529</v>
      </c>
      <c r="K74" s="36">
        <f t="shared" si="11"/>
        <v>510</v>
      </c>
      <c r="L74" s="36">
        <f t="shared" si="11"/>
        <v>19</v>
      </c>
    </row>
    <row r="75" spans="1:12" ht="23.1" customHeight="1" x14ac:dyDescent="0.2">
      <c r="A75" s="18"/>
      <c r="B75" s="13" t="s">
        <v>27</v>
      </c>
      <c r="C75" s="28"/>
      <c r="D75" s="21">
        <v>558</v>
      </c>
      <c r="E75" s="21">
        <v>518</v>
      </c>
      <c r="F75" s="21">
        <v>40</v>
      </c>
      <c r="G75" s="21">
        <v>49</v>
      </c>
      <c r="H75" s="21">
        <v>25</v>
      </c>
      <c r="I75" s="21">
        <v>24</v>
      </c>
      <c r="J75" s="21">
        <v>509</v>
      </c>
      <c r="K75" s="21">
        <v>493</v>
      </c>
      <c r="L75" s="21">
        <v>16</v>
      </c>
    </row>
    <row r="76" spans="1:12" ht="23.1" customHeight="1" x14ac:dyDescent="0.2">
      <c r="A76" s="18"/>
      <c r="B76" s="13" t="s">
        <v>28</v>
      </c>
      <c r="C76" s="28"/>
      <c r="D76" s="21">
        <v>38</v>
      </c>
      <c r="E76" s="21">
        <v>27</v>
      </c>
      <c r="F76" s="21">
        <v>11</v>
      </c>
      <c r="G76" s="21">
        <v>18</v>
      </c>
      <c r="H76" s="21">
        <v>10</v>
      </c>
      <c r="I76" s="21">
        <v>8</v>
      </c>
      <c r="J76" s="21">
        <v>20</v>
      </c>
      <c r="K76" s="21">
        <v>17</v>
      </c>
      <c r="L76" s="21">
        <v>3</v>
      </c>
    </row>
    <row r="77" spans="1:12" ht="23.1" customHeight="1" thickBot="1" x14ac:dyDescent="0.25">
      <c r="A77" s="33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21.75" thickTop="1" x14ac:dyDescent="0.2">
      <c r="D78" s="19"/>
      <c r="E78" s="19"/>
      <c r="F78" s="19"/>
      <c r="G78" s="19"/>
      <c r="H78" s="19"/>
      <c r="I78" s="19"/>
      <c r="J78" s="19"/>
      <c r="K78" s="19"/>
      <c r="L78" s="19"/>
    </row>
    <row r="80" spans="1:12" x14ac:dyDescent="0.2">
      <c r="B80" s="11" t="s">
        <v>65</v>
      </c>
      <c r="D80" s="20" t="str">
        <f>IF(D8=SUM(D10,D18,D24,D29,D33,D38,D47,D54,D59,D65,D70,D74),"ok")</f>
        <v>ok</v>
      </c>
      <c r="E80" s="20" t="str">
        <f t="shared" ref="E80:L80" si="12">IF(E8=SUM(E10,E18,E24,E29,E33,E38,E47,E54,E59,E65,E70,E74),"ok")</f>
        <v>ok</v>
      </c>
      <c r="F80" s="20" t="str">
        <f t="shared" si="12"/>
        <v>ok</v>
      </c>
      <c r="G80" s="20" t="str">
        <f t="shared" si="12"/>
        <v>ok</v>
      </c>
      <c r="H80" s="20" t="str">
        <f t="shared" si="12"/>
        <v>ok</v>
      </c>
      <c r="I80" s="20" t="str">
        <f t="shared" si="12"/>
        <v>ok</v>
      </c>
      <c r="J80" s="20" t="str">
        <f t="shared" si="12"/>
        <v>ok</v>
      </c>
      <c r="K80" s="20" t="str">
        <f t="shared" si="12"/>
        <v>ok</v>
      </c>
      <c r="L80" s="20" t="str">
        <f t="shared" si="12"/>
        <v>ok</v>
      </c>
    </row>
  </sheetData>
  <mergeCells count="17">
    <mergeCell ref="A70:B70"/>
    <mergeCell ref="A24:B24"/>
    <mergeCell ref="A74:B74"/>
    <mergeCell ref="A54:B54"/>
    <mergeCell ref="A59:B59"/>
    <mergeCell ref="A65:B65"/>
    <mergeCell ref="A38:B38"/>
    <mergeCell ref="A33:B33"/>
    <mergeCell ref="A29:B29"/>
    <mergeCell ref="D3:L4"/>
    <mergeCell ref="D5:D6"/>
    <mergeCell ref="G5:G6"/>
    <mergeCell ref="J5:J6"/>
    <mergeCell ref="A47:B47"/>
    <mergeCell ref="A8:B8"/>
    <mergeCell ref="A10:B10"/>
    <mergeCell ref="A18:B18"/>
  </mergeCells>
  <phoneticPr fontId="1"/>
  <pageMargins left="0.74803149606299213" right="0.74803149606299213" top="0.78740157480314965" bottom="0.43307086614173229" header="0.51181102362204722" footer="0.35433070866141736"/>
  <pageSetup paperSize="9" scale="41" firstPageNumber="291" fitToWidth="2" pageOrder="overThenDown" orientation="portrait" useFirstPageNumber="1" r:id="rId1"/>
  <headerFooter alignWithMargins="0">
    <oddFooter>&amp;C-&amp;P -</oddFooter>
  </headerFooter>
  <colBreaks count="1" manualBreakCount="1">
    <brk id="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２４表</vt:lpstr>
      <vt:lpstr>'２４表'!Print_Area</vt:lpstr>
      <vt:lpstr>'２４表'!Print_Titles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2017-04-26T11:19:58Z</cp:lastPrinted>
  <dcterms:created xsi:type="dcterms:W3CDTF">2009-09-29T09:24:51Z</dcterms:created>
  <dcterms:modified xsi:type="dcterms:W3CDTF">2017-09-07T08:08:38Z</dcterms:modified>
</cp:coreProperties>
</file>