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60" windowWidth="14940" windowHeight="8550"/>
  </bookViews>
  <sheets>
    <sheet name="３４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'３４表'!$A$1:$AG$79</definedName>
    <definedName name="_xlnm.Print_Titles" localSheetId="0">'３４表'!$2:$6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G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D74" i="1"/>
  <c r="D70" i="1"/>
  <c r="D65" i="1"/>
  <c r="D59" i="1"/>
  <c r="D54" i="1"/>
  <c r="D47" i="1"/>
  <c r="D38" i="1"/>
  <c r="D33" i="1"/>
  <c r="D29" i="1"/>
  <c r="D24" i="1"/>
  <c r="D18" i="1"/>
  <c r="D10" i="1"/>
  <c r="E10" i="1"/>
  <c r="E81" i="1" s="1"/>
  <c r="F10" i="1"/>
  <c r="G10" i="1"/>
  <c r="G81" i="1" s="1"/>
  <c r="H10" i="1"/>
  <c r="I10" i="1"/>
  <c r="I81" i="1" s="1"/>
  <c r="J10" i="1"/>
  <c r="K10" i="1"/>
  <c r="K81" i="1" s="1"/>
  <c r="L10" i="1"/>
  <c r="M10" i="1"/>
  <c r="M81" i="1" s="1"/>
  <c r="N10" i="1"/>
  <c r="O10" i="1"/>
  <c r="O81" i="1" s="1"/>
  <c r="P10" i="1"/>
  <c r="Q10" i="1"/>
  <c r="Q81" i="1" s="1"/>
  <c r="R10" i="1"/>
  <c r="S10" i="1"/>
  <c r="S81" i="1" s="1"/>
  <c r="T10" i="1"/>
  <c r="U10" i="1"/>
  <c r="U81" i="1" s="1"/>
  <c r="V10" i="1"/>
  <c r="W10" i="1"/>
  <c r="W81" i="1" s="1"/>
  <c r="X10" i="1"/>
  <c r="Y10" i="1"/>
  <c r="Y81" i="1" s="1"/>
  <c r="Z10" i="1"/>
  <c r="AA10" i="1"/>
  <c r="AA81" i="1" s="1"/>
  <c r="AB10" i="1"/>
  <c r="AC10" i="1"/>
  <c r="AC81" i="1" s="1"/>
  <c r="AD10" i="1"/>
  <c r="AE10" i="1"/>
  <c r="AE81" i="1" s="1"/>
  <c r="AF10" i="1"/>
  <c r="AG10" i="1"/>
  <c r="AG81" i="1" s="1"/>
  <c r="AF81" i="1" l="1"/>
  <c r="AD81" i="1"/>
  <c r="AB81" i="1"/>
  <c r="Z81" i="1"/>
  <c r="X81" i="1"/>
  <c r="V81" i="1"/>
  <c r="T81" i="1"/>
  <c r="R81" i="1"/>
  <c r="P81" i="1"/>
  <c r="N81" i="1"/>
  <c r="L81" i="1"/>
  <c r="J81" i="1"/>
  <c r="H81" i="1"/>
  <c r="F81" i="1"/>
  <c r="D81" i="1"/>
</calcChain>
</file>

<file path=xl/sharedStrings.xml><?xml version="1.0" encoding="utf-8"?>
<sst xmlns="http://schemas.openxmlformats.org/spreadsheetml/2006/main" count="1009" uniqueCount="73">
  <si>
    <t xml:space="preserve">受診者数  </t>
  </si>
  <si>
    <t xml:space="preserve">要精検者  </t>
  </si>
  <si>
    <t xml:space="preserve">要指導者  </t>
  </si>
  <si>
    <t xml:space="preserve">異常認めず  </t>
  </si>
  <si>
    <t xml:space="preserve">総数  </t>
  </si>
  <si>
    <t xml:space="preserve">男  </t>
  </si>
  <si>
    <t xml:space="preserve">女  </t>
  </si>
  <si>
    <t xml:space="preserve">40歳  </t>
  </si>
  <si>
    <t xml:space="preserve">50歳  </t>
  </si>
  <si>
    <t>60歳</t>
  </si>
  <si>
    <t>70歳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</si>
  <si>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</si>
  <si>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</si>
  <si>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</si>
  <si>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</si>
  <si>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</si>
  <si>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</si>
  <si>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</si>
  <si>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</si>
  <si>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</si>
  <si>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</si>
  <si>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</si>
  <si>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</si>
  <si>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</si>
  <si>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</si>
  <si>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</si>
  <si>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</si>
  <si>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</si>
  <si>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</si>
  <si>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</si>
  <si>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</si>
  <si>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</si>
  <si>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</si>
  <si>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</si>
  <si>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</si>
  <si>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</si>
  <si>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</si>
  <si>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</si>
  <si>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15(5)-01</t>
    <phoneticPr fontId="2"/>
  </si>
  <si>
    <t>水戸市</t>
    <rPh sb="0" eb="3">
      <t>ミトシ</t>
    </rPh>
    <phoneticPr fontId="2"/>
  </si>
  <si>
    <t>笠間市</t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</si>
  <si>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2"/>
  </si>
  <si>
    <t>茨城町</t>
    <rPh sb="0" eb="3">
      <t>イバラキマチ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</si>
  <si>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</si>
  <si>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</si>
  <si>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</si>
  <si>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</si>
  <si>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</si>
  <si>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2"/>
  </si>
  <si>
    <t>大子町</t>
    <phoneticPr fontId="2"/>
  </si>
  <si>
    <t>鉾田市</t>
    <rPh sb="0" eb="2">
      <t>ホコタ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</si>
  <si>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</si>
  <si>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</si>
  <si>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龍ケ崎市</t>
    <rPh sb="0" eb="1">
      <t>リュウ</t>
    </rPh>
    <phoneticPr fontId="8"/>
  </si>
  <si>
    <t>守谷市</t>
    <rPh sb="0" eb="2">
      <t>モリヤ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</si>
  <si>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</si>
  <si>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</si>
  <si>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</si>
  <si>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</si>
  <si>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</si>
  <si>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</si>
  <si>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</si>
  <si>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</si>
  <si>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常総保健所</t>
    <rPh sb="0" eb="2">
      <t>ジョウソウ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</si>
  <si>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</si>
  <si>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</si>
  <si>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つくばみらい市</t>
    <rPh sb="6" eb="7">
      <t>シ</t>
    </rPh>
    <phoneticPr fontId="2"/>
  </si>
  <si>
    <t>ひたちなか保健所</t>
    <phoneticPr fontId="2"/>
  </si>
  <si>
    <t>行方市</t>
    <rPh sb="0" eb="2">
      <t>ナメガタ</t>
    </rPh>
    <rPh sb="2" eb="3">
      <t>シ</t>
    </rPh>
    <phoneticPr fontId="2"/>
  </si>
  <si>
    <t>茨城県</t>
    <rPh sb="0" eb="3">
      <t>イバラキケン</t>
    </rPh>
    <phoneticPr fontId="2"/>
  </si>
  <si>
    <t>注：「指導区分」については，計数不明の市区町村があるため，総数と一致しない場合がある。</t>
  </si>
  <si>
    <t>第３４表  歯周疾患検診受診者数，指導区分・性・年齢別（市町村別）</t>
    <rPh sb="28" eb="31">
      <t>シチョウソン</t>
    </rPh>
    <rPh sb="31" eb="32">
      <t>ベツ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</si>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</sst>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20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 applyProtection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>
      <alignment shrinkToFit="1"/>
    </xf>
    <xf numFmtId="176" fontId="3" fillId="0" borderId="6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41" fontId="6" fillId="0" borderId="6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176" fontId="3" fillId="0" borderId="0" xfId="0" applyNumberFormat="1" applyFont="1"/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3" fillId="0" borderId="7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/>
    <xf numFmtId="176" fontId="3" fillId="0" borderId="1" xfId="0" applyNumberFormat="1" applyFont="1" applyBorder="1"/>
    <xf numFmtId="176" fontId="3" fillId="0" borderId="0" xfId="0" applyNumberFormat="1" applyFont="1" applyFill="1" applyBorder="1" applyAlignment="1" applyProtection="1">
      <alignment vertical="center"/>
    </xf>
    <xf numFmtId="41" fontId="6" fillId="0" borderId="3" xfId="0" applyNumberFormat="1" applyFont="1" applyBorder="1"/>
    <xf numFmtId="41" fontId="6" fillId="0" borderId="1" xfId="0" applyNumberFormat="1" applyFont="1" applyBorder="1"/>
    <xf numFmtId="176" fontId="1" fillId="0" borderId="0" xfId="0" applyNumberFormat="1" applyFont="1"/>
    <xf numFmtId="176" fontId="1" fillId="0" borderId="0" xfId="0" applyNumberFormat="1" applyFont="1" applyBorder="1"/>
    <xf numFmtId="176" fontId="4" fillId="0" borderId="0" xfId="0" applyNumberFormat="1" applyFont="1" applyAlignment="1">
      <alignment horizontal="right" vertical="center"/>
    </xf>
    <xf numFmtId="41" fontId="11" fillId="0" borderId="6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176" fontId="9" fillId="0" borderId="0" xfId="0" applyNumberFormat="1" applyFont="1" applyAlignment="1" applyProtection="1">
      <alignment vertical="center"/>
    </xf>
    <xf numFmtId="176" fontId="10" fillId="0" borderId="0" xfId="0" applyNumberFormat="1" applyFont="1" applyAlignment="1">
      <alignment vertical="top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81"/>
  <sheetViews>
    <sheetView tabSelected="1" view="pageBreakPreview" topLeftCell="AB1" zoomScale="60" zoomScaleNormal="50" workbookViewId="0">
      <pane ySplit="8" topLeftCell="A63" activePane="bottomLeft" state="frozen"/>
      <selection pane="bottomLeft" activeCell="AI8" sqref="AI8"/>
    </sheetView>
  </sheetViews>
  <sheetFormatPr defaultRowHeight="13.5" x14ac:dyDescent="0.15"/>
  <cols>
    <col min="1" max="1" width="3" style="26" customWidth="1"/>
    <col min="2" max="2" width="13.69921875" style="26" customWidth="1"/>
    <col min="3" max="3" width="2.19921875" style="26" customWidth="1"/>
    <col min="4" max="33" width="8.69921875" style="26" customWidth="1"/>
    <col min="34" max="16384" width="8.796875" style="26"/>
  </cols>
  <sheetData>
    <row r="2" spans="1:33" s="1" customFormat="1" ht="29.25" customHeight="1" x14ac:dyDescent="0.2">
      <c r="B2" s="31" t="s">
        <v>71</v>
      </c>
      <c r="C2" s="2"/>
      <c r="AG2" s="28" t="s">
        <v>72</v>
      </c>
    </row>
    <row r="3" spans="1:33" s="1" customFormat="1" ht="18" customHeight="1" thickBot="1" x14ac:dyDescent="0.25">
      <c r="AC3" s="3"/>
      <c r="AD3" s="3"/>
      <c r="AE3" s="3"/>
      <c r="AF3" s="3"/>
      <c r="AG3" s="3" t="s">
        <v>38</v>
      </c>
    </row>
    <row r="4" spans="1:33" s="1" customFormat="1" ht="24.95" customHeight="1" x14ac:dyDescent="0.2">
      <c r="A4" s="4"/>
      <c r="B4" s="4"/>
      <c r="C4" s="4"/>
      <c r="D4" s="40" t="s">
        <v>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4" t="s">
        <v>1</v>
      </c>
      <c r="T4" s="41"/>
      <c r="U4" s="41"/>
      <c r="V4" s="41"/>
      <c r="W4" s="42"/>
      <c r="X4" s="44" t="s">
        <v>2</v>
      </c>
      <c r="Y4" s="41"/>
      <c r="Z4" s="41"/>
      <c r="AA4" s="41"/>
      <c r="AB4" s="42"/>
      <c r="AC4" s="38" t="s">
        <v>3</v>
      </c>
      <c r="AD4" s="39"/>
      <c r="AE4" s="39"/>
      <c r="AF4" s="39"/>
      <c r="AG4" s="39"/>
    </row>
    <row r="5" spans="1:33" s="1" customFormat="1" ht="24.95" customHeight="1" x14ac:dyDescent="0.2">
      <c r="A5" s="5"/>
      <c r="B5" s="5"/>
      <c r="C5" s="5"/>
      <c r="D5" s="34" t="s">
        <v>4</v>
      </c>
      <c r="E5" s="35"/>
      <c r="F5" s="35"/>
      <c r="G5" s="35"/>
      <c r="H5" s="36"/>
      <c r="I5" s="37" t="s">
        <v>5</v>
      </c>
      <c r="J5" s="35"/>
      <c r="K5" s="35"/>
      <c r="L5" s="35"/>
      <c r="M5" s="36"/>
      <c r="N5" s="43" t="s">
        <v>6</v>
      </c>
      <c r="O5" s="43"/>
      <c r="P5" s="43"/>
      <c r="Q5" s="43"/>
      <c r="R5" s="43"/>
      <c r="S5" s="45"/>
      <c r="T5" s="46"/>
      <c r="U5" s="46"/>
      <c r="V5" s="46"/>
      <c r="W5" s="47"/>
      <c r="X5" s="45"/>
      <c r="Y5" s="46"/>
      <c r="Z5" s="46"/>
      <c r="AA5" s="46"/>
      <c r="AB5" s="47"/>
      <c r="AC5" s="38"/>
      <c r="AD5" s="39"/>
      <c r="AE5" s="39"/>
      <c r="AF5" s="39"/>
      <c r="AG5" s="39"/>
    </row>
    <row r="6" spans="1:33" s="1" customFormat="1" ht="24.95" customHeight="1" thickBot="1" x14ac:dyDescent="0.25">
      <c r="A6" s="3"/>
      <c r="B6" s="3"/>
      <c r="C6" s="3"/>
      <c r="D6" s="6" t="s">
        <v>4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4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4</v>
      </c>
      <c r="O6" s="7" t="s">
        <v>7</v>
      </c>
      <c r="P6" s="8" t="s">
        <v>8</v>
      </c>
      <c r="Q6" s="7" t="s">
        <v>9</v>
      </c>
      <c r="R6" s="8" t="s">
        <v>10</v>
      </c>
      <c r="S6" s="7" t="s">
        <v>4</v>
      </c>
      <c r="T6" s="7" t="s">
        <v>7</v>
      </c>
      <c r="U6" s="8" t="s">
        <v>8</v>
      </c>
      <c r="V6" s="7" t="s">
        <v>9</v>
      </c>
      <c r="W6" s="7" t="s">
        <v>10</v>
      </c>
      <c r="X6" s="7" t="s">
        <v>4</v>
      </c>
      <c r="Y6" s="7" t="s">
        <v>7</v>
      </c>
      <c r="Z6" s="8" t="s">
        <v>8</v>
      </c>
      <c r="AA6" s="7" t="s">
        <v>9</v>
      </c>
      <c r="AB6" s="8" t="s">
        <v>10</v>
      </c>
      <c r="AC6" s="7" t="s">
        <v>4</v>
      </c>
      <c r="AD6" s="7" t="s">
        <v>7</v>
      </c>
      <c r="AE6" s="8" t="s">
        <v>8</v>
      </c>
      <c r="AF6" s="7" t="s">
        <v>9</v>
      </c>
      <c r="AG6" s="8" t="s">
        <v>10</v>
      </c>
    </row>
    <row r="7" spans="1:33" s="9" customFormat="1" ht="18" customHeight="1" x14ac:dyDescent="0.2"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3" s="16" customFormat="1" ht="20.100000000000001" customHeight="1" x14ac:dyDescent="0.2">
      <c r="A8" s="33" t="s">
        <v>69</v>
      </c>
      <c r="B8" s="33"/>
      <c r="C8" s="12"/>
      <c r="D8" s="13">
        <v>2917</v>
      </c>
      <c r="E8" s="14">
        <v>1019</v>
      </c>
      <c r="F8" s="14">
        <v>585</v>
      </c>
      <c r="G8" s="14">
        <v>618</v>
      </c>
      <c r="H8" s="14">
        <v>695</v>
      </c>
      <c r="I8" s="14">
        <v>962</v>
      </c>
      <c r="J8" s="14">
        <v>306</v>
      </c>
      <c r="K8" s="14">
        <v>186</v>
      </c>
      <c r="L8" s="14">
        <v>184</v>
      </c>
      <c r="M8" s="14">
        <v>286</v>
      </c>
      <c r="N8" s="14">
        <v>1955</v>
      </c>
      <c r="O8" s="14">
        <v>713</v>
      </c>
      <c r="P8" s="14">
        <v>399</v>
      </c>
      <c r="Q8" s="14">
        <v>434</v>
      </c>
      <c r="R8" s="14">
        <v>409</v>
      </c>
      <c r="S8" s="14">
        <v>2118</v>
      </c>
      <c r="T8" s="14">
        <v>655</v>
      </c>
      <c r="U8" s="14">
        <v>470</v>
      </c>
      <c r="V8" s="14">
        <v>463</v>
      </c>
      <c r="W8" s="14">
        <v>530</v>
      </c>
      <c r="X8" s="14">
        <v>472</v>
      </c>
      <c r="Y8" s="14">
        <v>260</v>
      </c>
      <c r="Z8" s="14">
        <v>55</v>
      </c>
      <c r="AA8" s="14">
        <v>82</v>
      </c>
      <c r="AB8" s="14">
        <v>75</v>
      </c>
      <c r="AC8" s="14">
        <v>327</v>
      </c>
      <c r="AD8" s="14">
        <v>104</v>
      </c>
      <c r="AE8" s="14">
        <v>60</v>
      </c>
      <c r="AF8" s="15">
        <v>73</v>
      </c>
      <c r="AG8" s="15">
        <v>90</v>
      </c>
    </row>
    <row r="9" spans="1:33" s="16" customFormat="1" ht="21.75" customHeight="1" x14ac:dyDescent="0.2">
      <c r="A9" s="12"/>
      <c r="B9" s="12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  <c r="AG9" s="15"/>
    </row>
    <row r="10" spans="1:33" s="16" customFormat="1" ht="20.100000000000001" customHeight="1" x14ac:dyDescent="0.2">
      <c r="A10" s="33" t="s">
        <v>11</v>
      </c>
      <c r="B10" s="33"/>
      <c r="C10" s="12"/>
      <c r="D10" s="29">
        <f>SUM(D11:D16)</f>
        <v>143</v>
      </c>
      <c r="E10" s="30">
        <f t="shared" ref="E10:AG10" si="0">SUM(E11:E16)</f>
        <v>53</v>
      </c>
      <c r="F10" s="30">
        <f t="shared" si="0"/>
        <v>44</v>
      </c>
      <c r="G10" s="30">
        <f t="shared" si="0"/>
        <v>15</v>
      </c>
      <c r="H10" s="30">
        <f t="shared" si="0"/>
        <v>31</v>
      </c>
      <c r="I10" s="30">
        <f t="shared" si="0"/>
        <v>41</v>
      </c>
      <c r="J10" s="30">
        <f t="shared" si="0"/>
        <v>16</v>
      </c>
      <c r="K10" s="30">
        <f t="shared" si="0"/>
        <v>12</v>
      </c>
      <c r="L10" s="30">
        <f t="shared" si="0"/>
        <v>1</v>
      </c>
      <c r="M10" s="30">
        <f t="shared" si="0"/>
        <v>12</v>
      </c>
      <c r="N10" s="30">
        <f t="shared" si="0"/>
        <v>102</v>
      </c>
      <c r="O10" s="30">
        <f t="shared" si="0"/>
        <v>37</v>
      </c>
      <c r="P10" s="30">
        <f t="shared" si="0"/>
        <v>32</v>
      </c>
      <c r="Q10" s="30">
        <f t="shared" si="0"/>
        <v>14</v>
      </c>
      <c r="R10" s="30">
        <f t="shared" si="0"/>
        <v>19</v>
      </c>
      <c r="S10" s="30">
        <f t="shared" si="0"/>
        <v>121</v>
      </c>
      <c r="T10" s="30">
        <f t="shared" si="0"/>
        <v>44</v>
      </c>
      <c r="U10" s="30">
        <f t="shared" si="0"/>
        <v>41</v>
      </c>
      <c r="V10" s="30">
        <f t="shared" si="0"/>
        <v>13</v>
      </c>
      <c r="W10" s="30">
        <f t="shared" si="0"/>
        <v>23</v>
      </c>
      <c r="X10" s="30">
        <f t="shared" si="0"/>
        <v>7</v>
      </c>
      <c r="Y10" s="30">
        <f t="shared" si="0"/>
        <v>2</v>
      </c>
      <c r="Z10" s="30">
        <f t="shared" si="0"/>
        <v>2</v>
      </c>
      <c r="AA10" s="30">
        <f t="shared" si="0"/>
        <v>1</v>
      </c>
      <c r="AB10" s="30">
        <f t="shared" si="0"/>
        <v>2</v>
      </c>
      <c r="AC10" s="30">
        <f t="shared" si="0"/>
        <v>15</v>
      </c>
      <c r="AD10" s="30">
        <f t="shared" si="0"/>
        <v>7</v>
      </c>
      <c r="AE10" s="30">
        <f t="shared" si="0"/>
        <v>1</v>
      </c>
      <c r="AF10" s="30">
        <f t="shared" si="0"/>
        <v>1</v>
      </c>
      <c r="AG10" s="30">
        <f t="shared" si="0"/>
        <v>6</v>
      </c>
    </row>
    <row r="11" spans="1:33" s="16" customFormat="1" ht="20.100000000000001" customHeight="1" x14ac:dyDescent="0.2">
      <c r="A11" s="17"/>
      <c r="B11" s="18" t="s">
        <v>39</v>
      </c>
      <c r="C11" s="18"/>
      <c r="D11" s="13">
        <v>74</v>
      </c>
      <c r="E11" s="14">
        <v>16</v>
      </c>
      <c r="F11" s="14">
        <v>15</v>
      </c>
      <c r="G11" s="14">
        <v>14</v>
      </c>
      <c r="H11" s="14">
        <v>29</v>
      </c>
      <c r="I11" s="14">
        <v>14</v>
      </c>
      <c r="J11" s="14">
        <v>1</v>
      </c>
      <c r="K11" s="14">
        <v>1</v>
      </c>
      <c r="L11" s="14">
        <v>1</v>
      </c>
      <c r="M11" s="14">
        <v>11</v>
      </c>
      <c r="N11" s="14">
        <v>60</v>
      </c>
      <c r="O11" s="14">
        <v>15</v>
      </c>
      <c r="P11" s="14">
        <v>14</v>
      </c>
      <c r="Q11" s="14">
        <v>13</v>
      </c>
      <c r="R11" s="14">
        <v>18</v>
      </c>
      <c r="S11" s="14">
        <v>62</v>
      </c>
      <c r="T11" s="14">
        <v>14</v>
      </c>
      <c r="U11" s="14">
        <v>14</v>
      </c>
      <c r="V11" s="14">
        <v>12</v>
      </c>
      <c r="W11" s="14">
        <v>22</v>
      </c>
      <c r="X11" s="14">
        <v>4</v>
      </c>
      <c r="Y11" s="14">
        <v>1</v>
      </c>
      <c r="Z11" s="14" t="s">
        <v>12</v>
      </c>
      <c r="AA11" s="14">
        <v>1</v>
      </c>
      <c r="AB11" s="14">
        <v>2</v>
      </c>
      <c r="AC11" s="14">
        <v>8</v>
      </c>
      <c r="AD11" s="14">
        <v>1</v>
      </c>
      <c r="AE11" s="14">
        <v>1</v>
      </c>
      <c r="AF11" s="14">
        <v>1</v>
      </c>
      <c r="AG11" s="14">
        <v>5</v>
      </c>
    </row>
    <row r="12" spans="1:33" s="16" customFormat="1" ht="20.100000000000001" customHeight="1" x14ac:dyDescent="0.2">
      <c r="A12" s="17"/>
      <c r="B12" s="18" t="s">
        <v>40</v>
      </c>
      <c r="C12" s="18"/>
      <c r="D12" s="13">
        <v>69</v>
      </c>
      <c r="E12" s="14">
        <v>37</v>
      </c>
      <c r="F12" s="14">
        <v>29</v>
      </c>
      <c r="G12" s="14">
        <v>1</v>
      </c>
      <c r="H12" s="14">
        <v>2</v>
      </c>
      <c r="I12" s="14">
        <v>27</v>
      </c>
      <c r="J12" s="14">
        <v>15</v>
      </c>
      <c r="K12" s="14">
        <v>11</v>
      </c>
      <c r="L12" s="14" t="s">
        <v>12</v>
      </c>
      <c r="M12" s="14">
        <v>1</v>
      </c>
      <c r="N12" s="14">
        <v>42</v>
      </c>
      <c r="O12" s="14">
        <v>22</v>
      </c>
      <c r="P12" s="14">
        <v>18</v>
      </c>
      <c r="Q12" s="14">
        <v>1</v>
      </c>
      <c r="R12" s="14">
        <v>1</v>
      </c>
      <c r="S12" s="14">
        <v>59</v>
      </c>
      <c r="T12" s="14">
        <v>30</v>
      </c>
      <c r="U12" s="14">
        <v>27</v>
      </c>
      <c r="V12" s="14">
        <v>1</v>
      </c>
      <c r="W12" s="14">
        <v>1</v>
      </c>
      <c r="X12" s="14">
        <v>3</v>
      </c>
      <c r="Y12" s="14">
        <v>1</v>
      </c>
      <c r="Z12" s="14">
        <v>2</v>
      </c>
      <c r="AA12" s="14" t="s">
        <v>12</v>
      </c>
      <c r="AB12" s="14" t="s">
        <v>12</v>
      </c>
      <c r="AC12" s="14">
        <v>7</v>
      </c>
      <c r="AD12" s="14">
        <v>6</v>
      </c>
      <c r="AE12" s="14" t="s">
        <v>12</v>
      </c>
      <c r="AF12" s="14" t="s">
        <v>12</v>
      </c>
      <c r="AG12" s="14">
        <v>1</v>
      </c>
    </row>
    <row r="13" spans="1:33" s="16" customFormat="1" ht="20.100000000000001" customHeight="1" x14ac:dyDescent="0.2">
      <c r="A13" s="17"/>
      <c r="B13" s="18" t="s">
        <v>41</v>
      </c>
      <c r="C13" s="18"/>
      <c r="D13" s="13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12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12</v>
      </c>
      <c r="AD13" s="14" t="s">
        <v>12</v>
      </c>
      <c r="AE13" s="14" t="s">
        <v>12</v>
      </c>
      <c r="AF13" s="14" t="s">
        <v>12</v>
      </c>
      <c r="AG13" s="14" t="s">
        <v>12</v>
      </c>
    </row>
    <row r="14" spans="1:33" s="16" customFormat="1" ht="20.100000000000001" customHeight="1" x14ac:dyDescent="0.2">
      <c r="A14" s="17"/>
      <c r="B14" s="18" t="s">
        <v>42</v>
      </c>
      <c r="C14" s="18"/>
      <c r="D14" s="13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12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12</v>
      </c>
      <c r="AE14" s="14" t="s">
        <v>12</v>
      </c>
      <c r="AF14" s="14" t="s">
        <v>12</v>
      </c>
      <c r="AG14" s="14" t="s">
        <v>12</v>
      </c>
    </row>
    <row r="15" spans="1:33" s="16" customFormat="1" ht="20.100000000000001" customHeight="1" x14ac:dyDescent="0.2">
      <c r="A15" s="17"/>
      <c r="B15" s="18" t="s">
        <v>43</v>
      </c>
      <c r="C15" s="18"/>
      <c r="D15" s="13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  <c r="W15" s="14" t="s">
        <v>12</v>
      </c>
      <c r="X15" s="14" t="s">
        <v>12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12</v>
      </c>
      <c r="AD15" s="14" t="s">
        <v>12</v>
      </c>
      <c r="AE15" s="14" t="s">
        <v>12</v>
      </c>
      <c r="AF15" s="14" t="s">
        <v>12</v>
      </c>
      <c r="AG15" s="14" t="s">
        <v>12</v>
      </c>
    </row>
    <row r="16" spans="1:33" s="16" customFormat="1" ht="20.100000000000001" customHeight="1" x14ac:dyDescent="0.2">
      <c r="A16" s="17"/>
      <c r="B16" s="18" t="s">
        <v>44</v>
      </c>
      <c r="C16" s="18"/>
      <c r="D16" s="13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12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 t="s">
        <v>12</v>
      </c>
      <c r="AE16" s="14" t="s">
        <v>12</v>
      </c>
      <c r="AF16" s="14" t="s">
        <v>12</v>
      </c>
      <c r="AG16" s="14" t="s">
        <v>12</v>
      </c>
    </row>
    <row r="17" spans="1:33" s="16" customFormat="1" ht="20.100000000000001" customHeight="1" x14ac:dyDescent="0.2">
      <c r="A17" s="17"/>
      <c r="B17" s="18"/>
      <c r="C17" s="18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6" customFormat="1" ht="20.100000000000001" customHeight="1" x14ac:dyDescent="0.2">
      <c r="A18" s="33" t="s">
        <v>45</v>
      </c>
      <c r="B18" s="33"/>
      <c r="C18" s="18"/>
      <c r="D18" s="29">
        <f>SUM(D19:D22)</f>
        <v>0</v>
      </c>
      <c r="E18" s="30">
        <f t="shared" ref="E18:AG18" si="1">SUM(E19:E22)</f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  <c r="K18" s="30">
        <f t="shared" si="1"/>
        <v>0</v>
      </c>
      <c r="L18" s="30">
        <f t="shared" si="1"/>
        <v>0</v>
      </c>
      <c r="M18" s="30">
        <f t="shared" si="1"/>
        <v>0</v>
      </c>
      <c r="N18" s="30">
        <f t="shared" si="1"/>
        <v>0</v>
      </c>
      <c r="O18" s="30">
        <f t="shared" si="1"/>
        <v>0</v>
      </c>
      <c r="P18" s="30">
        <f t="shared" si="1"/>
        <v>0</v>
      </c>
      <c r="Q18" s="30">
        <f t="shared" si="1"/>
        <v>0</v>
      </c>
      <c r="R18" s="30">
        <f t="shared" si="1"/>
        <v>0</v>
      </c>
      <c r="S18" s="30">
        <f t="shared" si="1"/>
        <v>0</v>
      </c>
      <c r="T18" s="30">
        <f t="shared" si="1"/>
        <v>0</v>
      </c>
      <c r="U18" s="30">
        <f t="shared" si="1"/>
        <v>0</v>
      </c>
      <c r="V18" s="30">
        <f t="shared" si="1"/>
        <v>0</v>
      </c>
      <c r="W18" s="30">
        <f t="shared" si="1"/>
        <v>0</v>
      </c>
      <c r="X18" s="30">
        <f t="shared" si="1"/>
        <v>0</v>
      </c>
      <c r="Y18" s="30">
        <f t="shared" si="1"/>
        <v>0</v>
      </c>
      <c r="Z18" s="30">
        <f t="shared" si="1"/>
        <v>0</v>
      </c>
      <c r="AA18" s="30">
        <f t="shared" si="1"/>
        <v>0</v>
      </c>
      <c r="AB18" s="30">
        <f t="shared" si="1"/>
        <v>0</v>
      </c>
      <c r="AC18" s="30">
        <f t="shared" si="1"/>
        <v>0</v>
      </c>
      <c r="AD18" s="30">
        <f t="shared" si="1"/>
        <v>0</v>
      </c>
      <c r="AE18" s="30">
        <f t="shared" si="1"/>
        <v>0</v>
      </c>
      <c r="AF18" s="30">
        <f t="shared" si="1"/>
        <v>0</v>
      </c>
      <c r="AG18" s="30">
        <f t="shared" si="1"/>
        <v>0</v>
      </c>
    </row>
    <row r="19" spans="1:33" s="16" customFormat="1" ht="20.100000000000001" customHeight="1" x14ac:dyDescent="0.2">
      <c r="A19" s="17"/>
      <c r="B19" s="18" t="s">
        <v>46</v>
      </c>
      <c r="C19" s="18"/>
      <c r="D19" s="13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12</v>
      </c>
      <c r="AE19" s="14" t="s">
        <v>12</v>
      </c>
      <c r="AF19" s="14" t="s">
        <v>12</v>
      </c>
      <c r="AG19" s="14" t="s">
        <v>12</v>
      </c>
    </row>
    <row r="20" spans="1:33" s="16" customFormat="1" ht="20.100000000000001" customHeight="1" x14ac:dyDescent="0.2">
      <c r="A20" s="17"/>
      <c r="B20" s="18" t="s">
        <v>47</v>
      </c>
      <c r="C20" s="18"/>
      <c r="D20" s="13" t="s">
        <v>12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4" t="s">
        <v>12</v>
      </c>
      <c r="K20" s="14" t="s">
        <v>12</v>
      </c>
      <c r="L20" s="14" t="s">
        <v>12</v>
      </c>
      <c r="M20" s="14" t="s">
        <v>12</v>
      </c>
      <c r="N20" s="14" t="s">
        <v>12</v>
      </c>
      <c r="O20" s="14" t="s">
        <v>12</v>
      </c>
      <c r="P20" s="14" t="s">
        <v>12</v>
      </c>
      <c r="Q20" s="14" t="s">
        <v>12</v>
      </c>
      <c r="R20" s="14" t="s">
        <v>12</v>
      </c>
      <c r="S20" s="14" t="s">
        <v>12</v>
      </c>
      <c r="T20" s="14" t="s">
        <v>12</v>
      </c>
      <c r="U20" s="14" t="s">
        <v>12</v>
      </c>
      <c r="V20" s="14" t="s">
        <v>12</v>
      </c>
      <c r="W20" s="14" t="s">
        <v>12</v>
      </c>
      <c r="X20" s="14" t="s">
        <v>12</v>
      </c>
      <c r="Y20" s="14" t="s">
        <v>12</v>
      </c>
      <c r="Z20" s="14" t="s">
        <v>12</v>
      </c>
      <c r="AA20" s="14" t="s">
        <v>12</v>
      </c>
      <c r="AB20" s="14" t="s">
        <v>12</v>
      </c>
      <c r="AC20" s="14" t="s">
        <v>12</v>
      </c>
      <c r="AD20" s="14" t="s">
        <v>12</v>
      </c>
      <c r="AE20" s="14" t="s">
        <v>12</v>
      </c>
      <c r="AF20" s="14" t="s">
        <v>12</v>
      </c>
      <c r="AG20" s="14" t="s">
        <v>12</v>
      </c>
    </row>
    <row r="21" spans="1:33" s="16" customFormat="1" ht="20.100000000000001" customHeight="1" x14ac:dyDescent="0.2">
      <c r="A21" s="17"/>
      <c r="B21" s="18" t="s">
        <v>48</v>
      </c>
      <c r="C21" s="18"/>
      <c r="D21" s="13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12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12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12</v>
      </c>
      <c r="AD21" s="14" t="s">
        <v>12</v>
      </c>
      <c r="AE21" s="14" t="s">
        <v>12</v>
      </c>
      <c r="AF21" s="14" t="s">
        <v>12</v>
      </c>
      <c r="AG21" s="14" t="s">
        <v>12</v>
      </c>
    </row>
    <row r="22" spans="1:33" s="16" customFormat="1" ht="20.100000000000001" customHeight="1" x14ac:dyDescent="0.2">
      <c r="A22" s="17"/>
      <c r="B22" s="18" t="s">
        <v>49</v>
      </c>
      <c r="C22" s="18"/>
      <c r="D22" s="13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12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12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12</v>
      </c>
      <c r="AE22" s="14" t="s">
        <v>12</v>
      </c>
      <c r="AF22" s="14" t="s">
        <v>12</v>
      </c>
      <c r="AG22" s="14" t="s">
        <v>12</v>
      </c>
    </row>
    <row r="23" spans="1:33" s="16" customFormat="1" ht="20.100000000000001" customHeight="1" x14ac:dyDescent="0.2">
      <c r="C23" s="18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6" customFormat="1" ht="20.100000000000001" customHeight="1" x14ac:dyDescent="0.2">
      <c r="A24" s="48" t="s">
        <v>13</v>
      </c>
      <c r="B24" s="48"/>
      <c r="C24" s="18"/>
      <c r="D24" s="29">
        <f>SUM(D25:D27)</f>
        <v>83</v>
      </c>
      <c r="E24" s="30">
        <f t="shared" ref="E24:AG24" si="2">SUM(E25:E27)</f>
        <v>60</v>
      </c>
      <c r="F24" s="30">
        <f t="shared" si="2"/>
        <v>5</v>
      </c>
      <c r="G24" s="30">
        <f t="shared" si="2"/>
        <v>8</v>
      </c>
      <c r="H24" s="30">
        <f t="shared" si="2"/>
        <v>10</v>
      </c>
      <c r="I24" s="30">
        <f t="shared" si="2"/>
        <v>19</v>
      </c>
      <c r="J24" s="30">
        <f t="shared" si="2"/>
        <v>10</v>
      </c>
      <c r="K24" s="30">
        <f t="shared" si="2"/>
        <v>2</v>
      </c>
      <c r="L24" s="30">
        <f t="shared" si="2"/>
        <v>2</v>
      </c>
      <c r="M24" s="30">
        <f t="shared" si="2"/>
        <v>5</v>
      </c>
      <c r="N24" s="30">
        <f t="shared" si="2"/>
        <v>64</v>
      </c>
      <c r="O24" s="30">
        <f t="shared" si="2"/>
        <v>50</v>
      </c>
      <c r="P24" s="30">
        <f t="shared" si="2"/>
        <v>3</v>
      </c>
      <c r="Q24" s="30">
        <f t="shared" si="2"/>
        <v>6</v>
      </c>
      <c r="R24" s="30">
        <f t="shared" si="2"/>
        <v>5</v>
      </c>
      <c r="S24" s="30">
        <f t="shared" si="2"/>
        <v>65</v>
      </c>
      <c r="T24" s="30">
        <f t="shared" si="2"/>
        <v>47</v>
      </c>
      <c r="U24" s="30">
        <f t="shared" si="2"/>
        <v>5</v>
      </c>
      <c r="V24" s="30">
        <f t="shared" si="2"/>
        <v>4</v>
      </c>
      <c r="W24" s="30">
        <f t="shared" si="2"/>
        <v>9</v>
      </c>
      <c r="X24" s="30">
        <f t="shared" si="2"/>
        <v>6</v>
      </c>
      <c r="Y24" s="30">
        <f t="shared" si="2"/>
        <v>4</v>
      </c>
      <c r="Z24" s="30">
        <f t="shared" si="2"/>
        <v>0</v>
      </c>
      <c r="AA24" s="30">
        <f t="shared" si="2"/>
        <v>1</v>
      </c>
      <c r="AB24" s="30">
        <f t="shared" si="2"/>
        <v>1</v>
      </c>
      <c r="AC24" s="30">
        <f t="shared" si="2"/>
        <v>12</v>
      </c>
      <c r="AD24" s="30">
        <f t="shared" si="2"/>
        <v>9</v>
      </c>
      <c r="AE24" s="30">
        <f t="shared" si="2"/>
        <v>0</v>
      </c>
      <c r="AF24" s="30">
        <f t="shared" si="2"/>
        <v>3</v>
      </c>
      <c r="AG24" s="30">
        <f t="shared" si="2"/>
        <v>0</v>
      </c>
    </row>
    <row r="25" spans="1:33" s="16" customFormat="1" ht="20.100000000000001" customHeight="1" x14ac:dyDescent="0.2">
      <c r="A25" s="17"/>
      <c r="B25" s="18" t="s">
        <v>14</v>
      </c>
      <c r="C25" s="18"/>
      <c r="D25" s="13">
        <v>83</v>
      </c>
      <c r="E25" s="14">
        <v>60</v>
      </c>
      <c r="F25" s="14">
        <v>5</v>
      </c>
      <c r="G25" s="14">
        <v>8</v>
      </c>
      <c r="H25" s="14">
        <v>10</v>
      </c>
      <c r="I25" s="14">
        <v>19</v>
      </c>
      <c r="J25" s="14">
        <v>10</v>
      </c>
      <c r="K25" s="14">
        <v>2</v>
      </c>
      <c r="L25" s="14">
        <v>2</v>
      </c>
      <c r="M25" s="14">
        <v>5</v>
      </c>
      <c r="N25" s="14">
        <v>64</v>
      </c>
      <c r="O25" s="14">
        <v>50</v>
      </c>
      <c r="P25" s="14">
        <v>3</v>
      </c>
      <c r="Q25" s="14">
        <v>6</v>
      </c>
      <c r="R25" s="14">
        <v>5</v>
      </c>
      <c r="S25" s="14">
        <v>65</v>
      </c>
      <c r="T25" s="14">
        <v>47</v>
      </c>
      <c r="U25" s="14">
        <v>5</v>
      </c>
      <c r="V25" s="14">
        <v>4</v>
      </c>
      <c r="W25" s="14">
        <v>9</v>
      </c>
      <c r="X25" s="14">
        <v>6</v>
      </c>
      <c r="Y25" s="14">
        <v>4</v>
      </c>
      <c r="Z25" s="14" t="s">
        <v>12</v>
      </c>
      <c r="AA25" s="14">
        <v>1</v>
      </c>
      <c r="AB25" s="14">
        <v>1</v>
      </c>
      <c r="AC25" s="14">
        <v>12</v>
      </c>
      <c r="AD25" s="14">
        <v>9</v>
      </c>
      <c r="AE25" s="14" t="s">
        <v>12</v>
      </c>
      <c r="AF25" s="14">
        <v>3</v>
      </c>
      <c r="AG25" s="14" t="s">
        <v>12</v>
      </c>
    </row>
    <row r="26" spans="1:33" s="16" customFormat="1" ht="20.100000000000001" customHeight="1" x14ac:dyDescent="0.2">
      <c r="A26" s="17"/>
      <c r="B26" s="18" t="s">
        <v>15</v>
      </c>
      <c r="C26" s="18"/>
      <c r="D26" s="13" t="s">
        <v>12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12</v>
      </c>
      <c r="AE26" s="14" t="s">
        <v>12</v>
      </c>
      <c r="AF26" s="14" t="s">
        <v>12</v>
      </c>
      <c r="AG26" s="14" t="s">
        <v>12</v>
      </c>
    </row>
    <row r="27" spans="1:33" s="16" customFormat="1" ht="20.100000000000001" customHeight="1" x14ac:dyDescent="0.2">
      <c r="A27" s="17"/>
      <c r="B27" s="18" t="s">
        <v>16</v>
      </c>
      <c r="C27" s="18"/>
      <c r="D27" s="13" t="s">
        <v>12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12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12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12</v>
      </c>
      <c r="AE27" s="14" t="s">
        <v>12</v>
      </c>
      <c r="AF27" s="14" t="s">
        <v>12</v>
      </c>
      <c r="AG27" s="14" t="s">
        <v>12</v>
      </c>
    </row>
    <row r="28" spans="1:33" s="16" customFormat="1" ht="20.100000000000001" customHeight="1" x14ac:dyDescent="0.2">
      <c r="C28" s="18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6" customFormat="1" ht="20.100000000000001" customHeight="1" x14ac:dyDescent="0.2">
      <c r="A29" s="48" t="s">
        <v>17</v>
      </c>
      <c r="B29" s="48"/>
      <c r="C29" s="18"/>
      <c r="D29" s="29">
        <f>SUM(D30:D31)</f>
        <v>93</v>
      </c>
      <c r="E29" s="30">
        <f t="shared" ref="E29:AF29" si="3">SUM(E30:E31)</f>
        <v>17</v>
      </c>
      <c r="F29" s="30">
        <f t="shared" si="3"/>
        <v>21</v>
      </c>
      <c r="G29" s="30">
        <f t="shared" si="3"/>
        <v>39</v>
      </c>
      <c r="H29" s="30">
        <f t="shared" si="3"/>
        <v>16</v>
      </c>
      <c r="I29" s="30">
        <f t="shared" si="3"/>
        <v>39</v>
      </c>
      <c r="J29" s="30">
        <f t="shared" si="3"/>
        <v>7</v>
      </c>
      <c r="K29" s="30">
        <f t="shared" si="3"/>
        <v>9</v>
      </c>
      <c r="L29" s="30">
        <f t="shared" si="3"/>
        <v>15</v>
      </c>
      <c r="M29" s="30">
        <f t="shared" si="3"/>
        <v>8</v>
      </c>
      <c r="N29" s="30">
        <f t="shared" si="3"/>
        <v>54</v>
      </c>
      <c r="O29" s="30">
        <f t="shared" si="3"/>
        <v>10</v>
      </c>
      <c r="P29" s="30">
        <f t="shared" si="3"/>
        <v>12</v>
      </c>
      <c r="Q29" s="30">
        <f t="shared" si="3"/>
        <v>24</v>
      </c>
      <c r="R29" s="30">
        <f t="shared" si="3"/>
        <v>8</v>
      </c>
      <c r="S29" s="30">
        <f t="shared" si="3"/>
        <v>64</v>
      </c>
      <c r="T29" s="30">
        <f t="shared" si="3"/>
        <v>8</v>
      </c>
      <c r="U29" s="30">
        <f t="shared" si="3"/>
        <v>17</v>
      </c>
      <c r="V29" s="30">
        <f t="shared" si="3"/>
        <v>30</v>
      </c>
      <c r="W29" s="30">
        <f t="shared" si="3"/>
        <v>9</v>
      </c>
      <c r="X29" s="30">
        <f t="shared" si="3"/>
        <v>8</v>
      </c>
      <c r="Y29" s="30">
        <f t="shared" si="3"/>
        <v>0</v>
      </c>
      <c r="Z29" s="30">
        <f t="shared" si="3"/>
        <v>2</v>
      </c>
      <c r="AA29" s="30">
        <f t="shared" si="3"/>
        <v>3</v>
      </c>
      <c r="AB29" s="30">
        <f t="shared" si="3"/>
        <v>3</v>
      </c>
      <c r="AC29" s="30">
        <f t="shared" si="3"/>
        <v>21</v>
      </c>
      <c r="AD29" s="30">
        <f t="shared" si="3"/>
        <v>9</v>
      </c>
      <c r="AE29" s="30">
        <f t="shared" si="3"/>
        <v>2</v>
      </c>
      <c r="AF29" s="30">
        <f t="shared" si="3"/>
        <v>6</v>
      </c>
      <c r="AG29" s="30">
        <f>SUM(AG30:AG31)</f>
        <v>4</v>
      </c>
    </row>
    <row r="30" spans="1:33" s="16" customFormat="1" ht="20.100000000000001" customHeight="1" x14ac:dyDescent="0.2">
      <c r="A30" s="17"/>
      <c r="B30" s="18" t="s">
        <v>68</v>
      </c>
      <c r="C30" s="18"/>
      <c r="D30" s="13">
        <v>69</v>
      </c>
      <c r="E30" s="14">
        <v>12</v>
      </c>
      <c r="F30" s="14">
        <v>14</v>
      </c>
      <c r="G30" s="14">
        <v>27</v>
      </c>
      <c r="H30" s="14">
        <v>16</v>
      </c>
      <c r="I30" s="14">
        <v>35</v>
      </c>
      <c r="J30" s="14">
        <v>7</v>
      </c>
      <c r="K30" s="14">
        <v>6</v>
      </c>
      <c r="L30" s="14">
        <v>14</v>
      </c>
      <c r="M30" s="14">
        <v>8</v>
      </c>
      <c r="N30" s="14">
        <v>34</v>
      </c>
      <c r="O30" s="14">
        <v>5</v>
      </c>
      <c r="P30" s="14">
        <v>8</v>
      </c>
      <c r="Q30" s="14">
        <v>13</v>
      </c>
      <c r="R30" s="14">
        <v>8</v>
      </c>
      <c r="S30" s="14">
        <v>43</v>
      </c>
      <c r="T30" s="14">
        <v>4</v>
      </c>
      <c r="U30" s="14">
        <v>10</v>
      </c>
      <c r="V30" s="14">
        <v>20</v>
      </c>
      <c r="W30" s="14">
        <v>9</v>
      </c>
      <c r="X30" s="14">
        <v>8</v>
      </c>
      <c r="Y30" s="14" t="s">
        <v>12</v>
      </c>
      <c r="Z30" s="14">
        <v>2</v>
      </c>
      <c r="AA30" s="14">
        <v>3</v>
      </c>
      <c r="AB30" s="14">
        <v>3</v>
      </c>
      <c r="AC30" s="14">
        <v>18</v>
      </c>
      <c r="AD30" s="14">
        <v>8</v>
      </c>
      <c r="AE30" s="14">
        <v>2</v>
      </c>
      <c r="AF30" s="14">
        <v>4</v>
      </c>
      <c r="AG30" s="14">
        <v>4</v>
      </c>
    </row>
    <row r="31" spans="1:33" s="16" customFormat="1" ht="20.100000000000001" customHeight="1" x14ac:dyDescent="0.2">
      <c r="A31" s="17"/>
      <c r="B31" s="18" t="s">
        <v>50</v>
      </c>
      <c r="C31" s="18"/>
      <c r="D31" s="13">
        <v>24</v>
      </c>
      <c r="E31" s="14">
        <v>5</v>
      </c>
      <c r="F31" s="14">
        <v>7</v>
      </c>
      <c r="G31" s="14">
        <v>12</v>
      </c>
      <c r="H31" s="14" t="s">
        <v>12</v>
      </c>
      <c r="I31" s="14">
        <v>4</v>
      </c>
      <c r="J31" s="14" t="s">
        <v>12</v>
      </c>
      <c r="K31" s="14">
        <v>3</v>
      </c>
      <c r="L31" s="14">
        <v>1</v>
      </c>
      <c r="M31" s="14" t="s">
        <v>12</v>
      </c>
      <c r="N31" s="14">
        <v>20</v>
      </c>
      <c r="O31" s="14">
        <v>5</v>
      </c>
      <c r="P31" s="14">
        <v>4</v>
      </c>
      <c r="Q31" s="14">
        <v>11</v>
      </c>
      <c r="R31" s="14" t="s">
        <v>12</v>
      </c>
      <c r="S31" s="14">
        <v>21</v>
      </c>
      <c r="T31" s="14">
        <v>4</v>
      </c>
      <c r="U31" s="14">
        <v>7</v>
      </c>
      <c r="V31" s="14">
        <v>10</v>
      </c>
      <c r="W31" s="14" t="s">
        <v>12</v>
      </c>
      <c r="X31" s="14" t="s">
        <v>12</v>
      </c>
      <c r="Y31" s="14" t="s">
        <v>12</v>
      </c>
      <c r="Z31" s="14" t="s">
        <v>12</v>
      </c>
      <c r="AA31" s="14" t="s">
        <v>12</v>
      </c>
      <c r="AB31" s="14" t="s">
        <v>12</v>
      </c>
      <c r="AC31" s="14">
        <v>3</v>
      </c>
      <c r="AD31" s="14">
        <v>1</v>
      </c>
      <c r="AE31" s="14" t="s">
        <v>12</v>
      </c>
      <c r="AF31" s="14">
        <v>2</v>
      </c>
      <c r="AG31" s="14" t="s">
        <v>12</v>
      </c>
    </row>
    <row r="32" spans="1:33" s="16" customFormat="1" ht="20.100000000000001" customHeight="1" x14ac:dyDescent="0.2">
      <c r="A32" s="17"/>
      <c r="B32" s="18"/>
      <c r="C32" s="18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6" customFormat="1" ht="20.100000000000001" customHeight="1" x14ac:dyDescent="0.2">
      <c r="A33" s="48" t="s">
        <v>18</v>
      </c>
      <c r="B33" s="48"/>
      <c r="C33" s="18"/>
      <c r="D33" s="29">
        <f>SUM(D34:D36)</f>
        <v>387</v>
      </c>
      <c r="E33" s="30">
        <f t="shared" ref="E33:AG33" si="4">SUM(E34:E36)</f>
        <v>88</v>
      </c>
      <c r="F33" s="30">
        <f t="shared" si="4"/>
        <v>71</v>
      </c>
      <c r="G33" s="30">
        <f t="shared" si="4"/>
        <v>107</v>
      </c>
      <c r="H33" s="30">
        <f t="shared" si="4"/>
        <v>121</v>
      </c>
      <c r="I33" s="30">
        <f t="shared" si="4"/>
        <v>135</v>
      </c>
      <c r="J33" s="30">
        <f t="shared" si="4"/>
        <v>25</v>
      </c>
      <c r="K33" s="30">
        <f t="shared" si="4"/>
        <v>22</v>
      </c>
      <c r="L33" s="30">
        <f t="shared" si="4"/>
        <v>27</v>
      </c>
      <c r="M33" s="30">
        <f t="shared" si="4"/>
        <v>61</v>
      </c>
      <c r="N33" s="30">
        <f t="shared" si="4"/>
        <v>252</v>
      </c>
      <c r="O33" s="30">
        <f t="shared" si="4"/>
        <v>63</v>
      </c>
      <c r="P33" s="30">
        <f t="shared" si="4"/>
        <v>49</v>
      </c>
      <c r="Q33" s="30">
        <f t="shared" si="4"/>
        <v>80</v>
      </c>
      <c r="R33" s="30">
        <f t="shared" si="4"/>
        <v>60</v>
      </c>
      <c r="S33" s="30">
        <f t="shared" si="4"/>
        <v>314</v>
      </c>
      <c r="T33" s="30">
        <f t="shared" si="4"/>
        <v>71</v>
      </c>
      <c r="U33" s="30">
        <f t="shared" si="4"/>
        <v>63</v>
      </c>
      <c r="V33" s="30">
        <f t="shared" si="4"/>
        <v>88</v>
      </c>
      <c r="W33" s="30">
        <f t="shared" si="4"/>
        <v>92</v>
      </c>
      <c r="X33" s="30">
        <f t="shared" si="4"/>
        <v>37</v>
      </c>
      <c r="Y33" s="30">
        <f t="shared" si="4"/>
        <v>10</v>
      </c>
      <c r="Z33" s="30">
        <f t="shared" si="4"/>
        <v>3</v>
      </c>
      <c r="AA33" s="30">
        <f t="shared" si="4"/>
        <v>11</v>
      </c>
      <c r="AB33" s="30">
        <f t="shared" si="4"/>
        <v>13</v>
      </c>
      <c r="AC33" s="30">
        <f t="shared" si="4"/>
        <v>36</v>
      </c>
      <c r="AD33" s="30">
        <f t="shared" si="4"/>
        <v>7</v>
      </c>
      <c r="AE33" s="30">
        <f t="shared" si="4"/>
        <v>5</v>
      </c>
      <c r="AF33" s="30">
        <f t="shared" si="4"/>
        <v>8</v>
      </c>
      <c r="AG33" s="30">
        <f t="shared" si="4"/>
        <v>16</v>
      </c>
    </row>
    <row r="34" spans="1:33" s="16" customFormat="1" ht="20.100000000000001" customHeight="1" x14ac:dyDescent="0.2">
      <c r="A34" s="17"/>
      <c r="B34" s="18" t="s">
        <v>19</v>
      </c>
      <c r="C34" s="18"/>
      <c r="D34" s="13">
        <v>112</v>
      </c>
      <c r="E34" s="14">
        <v>15</v>
      </c>
      <c r="F34" s="14">
        <v>10</v>
      </c>
      <c r="G34" s="14">
        <v>39</v>
      </c>
      <c r="H34" s="14">
        <v>48</v>
      </c>
      <c r="I34" s="14">
        <v>45</v>
      </c>
      <c r="J34" s="14">
        <v>6</v>
      </c>
      <c r="K34" s="14">
        <v>1</v>
      </c>
      <c r="L34" s="14">
        <v>6</v>
      </c>
      <c r="M34" s="14">
        <v>32</v>
      </c>
      <c r="N34" s="14">
        <v>67</v>
      </c>
      <c r="O34" s="14">
        <v>9</v>
      </c>
      <c r="P34" s="14">
        <v>9</v>
      </c>
      <c r="Q34" s="14">
        <v>33</v>
      </c>
      <c r="R34" s="14">
        <v>16</v>
      </c>
      <c r="S34" s="14">
        <v>85</v>
      </c>
      <c r="T34" s="14">
        <v>12</v>
      </c>
      <c r="U34" s="14">
        <v>9</v>
      </c>
      <c r="V34" s="14">
        <v>28</v>
      </c>
      <c r="W34" s="14">
        <v>36</v>
      </c>
      <c r="X34" s="14">
        <v>17</v>
      </c>
      <c r="Y34" s="14">
        <v>3</v>
      </c>
      <c r="Z34" s="14" t="s">
        <v>12</v>
      </c>
      <c r="AA34" s="14">
        <v>8</v>
      </c>
      <c r="AB34" s="14">
        <v>6</v>
      </c>
      <c r="AC34" s="14">
        <v>10</v>
      </c>
      <c r="AD34" s="14" t="s">
        <v>12</v>
      </c>
      <c r="AE34" s="14">
        <v>1</v>
      </c>
      <c r="AF34" s="14">
        <v>3</v>
      </c>
      <c r="AG34" s="14">
        <v>6</v>
      </c>
    </row>
    <row r="35" spans="1:33" s="16" customFormat="1" ht="20.100000000000001" customHeight="1" x14ac:dyDescent="0.2">
      <c r="A35" s="17"/>
      <c r="B35" s="18" t="s">
        <v>51</v>
      </c>
      <c r="C35" s="18"/>
      <c r="D35" s="13" t="s">
        <v>12</v>
      </c>
      <c r="E35" s="14" t="s">
        <v>12</v>
      </c>
      <c r="F35" s="14" t="s">
        <v>12</v>
      </c>
      <c r="G35" s="14" t="s">
        <v>12</v>
      </c>
      <c r="H35" s="14" t="s">
        <v>12</v>
      </c>
      <c r="I35" s="14" t="s">
        <v>12</v>
      </c>
      <c r="J35" s="14" t="s">
        <v>12</v>
      </c>
      <c r="K35" s="14" t="s">
        <v>12</v>
      </c>
      <c r="L35" s="14" t="s">
        <v>12</v>
      </c>
      <c r="M35" s="14" t="s">
        <v>12</v>
      </c>
      <c r="N35" s="14" t="s">
        <v>12</v>
      </c>
      <c r="O35" s="14" t="s">
        <v>12</v>
      </c>
      <c r="P35" s="14" t="s">
        <v>12</v>
      </c>
      <c r="Q35" s="14" t="s">
        <v>12</v>
      </c>
      <c r="R35" s="14" t="s">
        <v>12</v>
      </c>
      <c r="S35" s="14" t="s">
        <v>12</v>
      </c>
      <c r="T35" s="14" t="s">
        <v>12</v>
      </c>
      <c r="U35" s="14" t="s">
        <v>12</v>
      </c>
      <c r="V35" s="14" t="s">
        <v>12</v>
      </c>
      <c r="W35" s="14" t="s">
        <v>12</v>
      </c>
      <c r="X35" s="14" t="s">
        <v>12</v>
      </c>
      <c r="Y35" s="14" t="s">
        <v>12</v>
      </c>
      <c r="Z35" s="14" t="s">
        <v>12</v>
      </c>
      <c r="AA35" s="14" t="s">
        <v>12</v>
      </c>
      <c r="AB35" s="14" t="s">
        <v>12</v>
      </c>
      <c r="AC35" s="14" t="s">
        <v>12</v>
      </c>
      <c r="AD35" s="14" t="s">
        <v>12</v>
      </c>
      <c r="AE35" s="14" t="s">
        <v>12</v>
      </c>
      <c r="AF35" s="14" t="s">
        <v>12</v>
      </c>
      <c r="AG35" s="14" t="s">
        <v>12</v>
      </c>
    </row>
    <row r="36" spans="1:33" s="16" customFormat="1" ht="20.100000000000001" customHeight="1" x14ac:dyDescent="0.2">
      <c r="A36" s="17"/>
      <c r="B36" s="18" t="s">
        <v>52</v>
      </c>
      <c r="C36" s="18"/>
      <c r="D36" s="13">
        <v>275</v>
      </c>
      <c r="E36" s="14">
        <v>73</v>
      </c>
      <c r="F36" s="14">
        <v>61</v>
      </c>
      <c r="G36" s="14">
        <v>68</v>
      </c>
      <c r="H36" s="14">
        <v>73</v>
      </c>
      <c r="I36" s="14">
        <v>90</v>
      </c>
      <c r="J36" s="14">
        <v>19</v>
      </c>
      <c r="K36" s="14">
        <v>21</v>
      </c>
      <c r="L36" s="14">
        <v>21</v>
      </c>
      <c r="M36" s="14">
        <v>29</v>
      </c>
      <c r="N36" s="14">
        <v>185</v>
      </c>
      <c r="O36" s="14">
        <v>54</v>
      </c>
      <c r="P36" s="14">
        <v>40</v>
      </c>
      <c r="Q36" s="14">
        <v>47</v>
      </c>
      <c r="R36" s="14">
        <v>44</v>
      </c>
      <c r="S36" s="14">
        <v>229</v>
      </c>
      <c r="T36" s="14">
        <v>59</v>
      </c>
      <c r="U36" s="14">
        <v>54</v>
      </c>
      <c r="V36" s="14">
        <v>60</v>
      </c>
      <c r="W36" s="14">
        <v>56</v>
      </c>
      <c r="X36" s="14">
        <v>20</v>
      </c>
      <c r="Y36" s="14">
        <v>7</v>
      </c>
      <c r="Z36" s="14">
        <v>3</v>
      </c>
      <c r="AA36" s="14">
        <v>3</v>
      </c>
      <c r="AB36" s="14">
        <v>7</v>
      </c>
      <c r="AC36" s="14">
        <v>26</v>
      </c>
      <c r="AD36" s="14">
        <v>7</v>
      </c>
      <c r="AE36" s="14">
        <v>4</v>
      </c>
      <c r="AF36" s="14">
        <v>5</v>
      </c>
      <c r="AG36" s="14">
        <v>10</v>
      </c>
    </row>
    <row r="37" spans="1:33" s="16" customFormat="1" ht="20.100000000000001" customHeight="1" x14ac:dyDescent="0.2">
      <c r="A37" s="17"/>
      <c r="B37" s="18"/>
      <c r="C37" s="18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6" customFormat="1" ht="20.100000000000001" customHeight="1" x14ac:dyDescent="0.2">
      <c r="A38" s="48" t="s">
        <v>20</v>
      </c>
      <c r="B38" s="48"/>
      <c r="C38" s="18"/>
      <c r="D38" s="29">
        <f>SUM(D39:D45)</f>
        <v>867</v>
      </c>
      <c r="E38" s="30">
        <f t="shared" ref="E38:AG38" si="5">SUM(E39:E45)</f>
        <v>218</v>
      </c>
      <c r="F38" s="30">
        <f t="shared" si="5"/>
        <v>204</v>
      </c>
      <c r="G38" s="30">
        <f t="shared" si="5"/>
        <v>211</v>
      </c>
      <c r="H38" s="30">
        <f t="shared" si="5"/>
        <v>234</v>
      </c>
      <c r="I38" s="30">
        <f t="shared" si="5"/>
        <v>309</v>
      </c>
      <c r="J38" s="30">
        <f t="shared" si="5"/>
        <v>71</v>
      </c>
      <c r="K38" s="30">
        <f t="shared" si="5"/>
        <v>75</v>
      </c>
      <c r="L38" s="30">
        <f t="shared" si="5"/>
        <v>77</v>
      </c>
      <c r="M38" s="30">
        <f t="shared" si="5"/>
        <v>86</v>
      </c>
      <c r="N38" s="30">
        <f t="shared" si="5"/>
        <v>558</v>
      </c>
      <c r="O38" s="30">
        <f t="shared" si="5"/>
        <v>147</v>
      </c>
      <c r="P38" s="30">
        <f t="shared" si="5"/>
        <v>129</v>
      </c>
      <c r="Q38" s="30">
        <f t="shared" si="5"/>
        <v>134</v>
      </c>
      <c r="R38" s="30">
        <f t="shared" si="5"/>
        <v>148</v>
      </c>
      <c r="S38" s="30">
        <f t="shared" si="5"/>
        <v>613</v>
      </c>
      <c r="T38" s="30">
        <f t="shared" si="5"/>
        <v>154</v>
      </c>
      <c r="U38" s="30">
        <f t="shared" si="5"/>
        <v>145</v>
      </c>
      <c r="V38" s="30">
        <f t="shared" si="5"/>
        <v>149</v>
      </c>
      <c r="W38" s="30">
        <f t="shared" si="5"/>
        <v>165</v>
      </c>
      <c r="X38" s="30">
        <f t="shared" si="5"/>
        <v>123</v>
      </c>
      <c r="Y38" s="30">
        <f t="shared" si="5"/>
        <v>30</v>
      </c>
      <c r="Z38" s="30">
        <f t="shared" si="5"/>
        <v>29</v>
      </c>
      <c r="AA38" s="30">
        <f t="shared" si="5"/>
        <v>31</v>
      </c>
      <c r="AB38" s="30">
        <f t="shared" si="5"/>
        <v>33</v>
      </c>
      <c r="AC38" s="30">
        <f t="shared" si="5"/>
        <v>131</v>
      </c>
      <c r="AD38" s="30">
        <f t="shared" si="5"/>
        <v>34</v>
      </c>
      <c r="AE38" s="30">
        <f t="shared" si="5"/>
        <v>30</v>
      </c>
      <c r="AF38" s="30">
        <f t="shared" si="5"/>
        <v>31</v>
      </c>
      <c r="AG38" s="30">
        <f t="shared" si="5"/>
        <v>36</v>
      </c>
    </row>
    <row r="39" spans="1:33" s="16" customFormat="1" ht="20.100000000000001" customHeight="1" x14ac:dyDescent="0.2">
      <c r="A39" s="17"/>
      <c r="B39" s="19" t="s">
        <v>53</v>
      </c>
      <c r="C39" s="19"/>
      <c r="D39" s="13">
        <v>370</v>
      </c>
      <c r="E39" s="14">
        <v>88</v>
      </c>
      <c r="F39" s="14">
        <v>98</v>
      </c>
      <c r="G39" s="14">
        <v>97</v>
      </c>
      <c r="H39" s="14">
        <v>87</v>
      </c>
      <c r="I39" s="14">
        <v>133</v>
      </c>
      <c r="J39" s="14">
        <v>30</v>
      </c>
      <c r="K39" s="14">
        <v>37</v>
      </c>
      <c r="L39" s="14">
        <v>37</v>
      </c>
      <c r="M39" s="14">
        <v>29</v>
      </c>
      <c r="N39" s="14">
        <v>237</v>
      </c>
      <c r="O39" s="14">
        <v>58</v>
      </c>
      <c r="P39" s="14">
        <v>61</v>
      </c>
      <c r="Q39" s="14">
        <v>60</v>
      </c>
      <c r="R39" s="14">
        <v>58</v>
      </c>
      <c r="S39" s="14">
        <v>219</v>
      </c>
      <c r="T39" s="14">
        <v>50</v>
      </c>
      <c r="U39" s="14">
        <v>62</v>
      </c>
      <c r="V39" s="14">
        <v>58</v>
      </c>
      <c r="W39" s="14">
        <v>49</v>
      </c>
      <c r="X39" s="14">
        <v>94</v>
      </c>
      <c r="Y39" s="14">
        <v>25</v>
      </c>
      <c r="Z39" s="14">
        <v>25</v>
      </c>
      <c r="AA39" s="14">
        <v>25</v>
      </c>
      <c r="AB39" s="14">
        <v>19</v>
      </c>
      <c r="AC39" s="14">
        <v>57</v>
      </c>
      <c r="AD39" s="14">
        <v>13</v>
      </c>
      <c r="AE39" s="14">
        <v>11</v>
      </c>
      <c r="AF39" s="14">
        <v>14</v>
      </c>
      <c r="AG39" s="14">
        <v>19</v>
      </c>
    </row>
    <row r="40" spans="1:33" s="16" customFormat="1" ht="20.100000000000001" customHeight="1" x14ac:dyDescent="0.2">
      <c r="A40" s="17"/>
      <c r="B40" s="18" t="s">
        <v>21</v>
      </c>
      <c r="C40" s="18"/>
      <c r="D40" s="13" t="s">
        <v>12</v>
      </c>
      <c r="E40" s="14" t="s">
        <v>12</v>
      </c>
      <c r="F40" s="14" t="s">
        <v>12</v>
      </c>
      <c r="G40" s="14" t="s">
        <v>12</v>
      </c>
      <c r="H40" s="14" t="s">
        <v>12</v>
      </c>
      <c r="I40" s="14" t="s">
        <v>12</v>
      </c>
      <c r="J40" s="14" t="s">
        <v>12</v>
      </c>
      <c r="K40" s="14" t="s">
        <v>12</v>
      </c>
      <c r="L40" s="14" t="s">
        <v>12</v>
      </c>
      <c r="M40" s="14" t="s">
        <v>12</v>
      </c>
      <c r="N40" s="14" t="s">
        <v>12</v>
      </c>
      <c r="O40" s="14" t="s">
        <v>12</v>
      </c>
      <c r="P40" s="14" t="s">
        <v>12</v>
      </c>
      <c r="Q40" s="14" t="s">
        <v>12</v>
      </c>
      <c r="R40" s="14" t="s">
        <v>12</v>
      </c>
      <c r="S40" s="14" t="s">
        <v>12</v>
      </c>
      <c r="T40" s="14" t="s">
        <v>12</v>
      </c>
      <c r="U40" s="14" t="s">
        <v>12</v>
      </c>
      <c r="V40" s="14" t="s">
        <v>12</v>
      </c>
      <c r="W40" s="14" t="s">
        <v>12</v>
      </c>
      <c r="X40" s="14" t="s">
        <v>12</v>
      </c>
      <c r="Y40" s="14" t="s">
        <v>12</v>
      </c>
      <c r="Z40" s="14" t="s">
        <v>12</v>
      </c>
      <c r="AA40" s="14" t="s">
        <v>12</v>
      </c>
      <c r="AB40" s="14" t="s">
        <v>12</v>
      </c>
      <c r="AC40" s="14" t="s">
        <v>12</v>
      </c>
      <c r="AD40" s="14" t="s">
        <v>12</v>
      </c>
      <c r="AE40" s="14" t="s">
        <v>12</v>
      </c>
      <c r="AF40" s="14" t="s">
        <v>12</v>
      </c>
      <c r="AG40" s="14" t="s">
        <v>12</v>
      </c>
    </row>
    <row r="41" spans="1:33" s="16" customFormat="1" ht="20.100000000000001" customHeight="1" x14ac:dyDescent="0.2">
      <c r="A41" s="17"/>
      <c r="B41" s="18" t="s">
        <v>22</v>
      </c>
      <c r="C41" s="18"/>
      <c r="D41" s="13">
        <v>497</v>
      </c>
      <c r="E41" s="14">
        <v>130</v>
      </c>
      <c r="F41" s="14">
        <v>106</v>
      </c>
      <c r="G41" s="14">
        <v>114</v>
      </c>
      <c r="H41" s="14">
        <v>147</v>
      </c>
      <c r="I41" s="14">
        <v>176</v>
      </c>
      <c r="J41" s="14">
        <v>41</v>
      </c>
      <c r="K41" s="14">
        <v>38</v>
      </c>
      <c r="L41" s="14">
        <v>40</v>
      </c>
      <c r="M41" s="14">
        <v>57</v>
      </c>
      <c r="N41" s="14">
        <v>321</v>
      </c>
      <c r="O41" s="14">
        <v>89</v>
      </c>
      <c r="P41" s="14">
        <v>68</v>
      </c>
      <c r="Q41" s="14">
        <v>74</v>
      </c>
      <c r="R41" s="14">
        <v>90</v>
      </c>
      <c r="S41" s="14">
        <v>394</v>
      </c>
      <c r="T41" s="14">
        <v>104</v>
      </c>
      <c r="U41" s="14">
        <v>83</v>
      </c>
      <c r="V41" s="14">
        <v>91</v>
      </c>
      <c r="W41" s="14">
        <v>116</v>
      </c>
      <c r="X41" s="14">
        <v>29</v>
      </c>
      <c r="Y41" s="14">
        <v>5</v>
      </c>
      <c r="Z41" s="14">
        <v>4</v>
      </c>
      <c r="AA41" s="14">
        <v>6</v>
      </c>
      <c r="AB41" s="14">
        <v>14</v>
      </c>
      <c r="AC41" s="14">
        <v>74</v>
      </c>
      <c r="AD41" s="14">
        <v>21</v>
      </c>
      <c r="AE41" s="14">
        <v>19</v>
      </c>
      <c r="AF41" s="14">
        <v>17</v>
      </c>
      <c r="AG41" s="14">
        <v>17</v>
      </c>
    </row>
    <row r="42" spans="1:33" s="16" customFormat="1" ht="20.100000000000001" customHeight="1" x14ac:dyDescent="0.2">
      <c r="A42" s="17"/>
      <c r="B42" s="18" t="s">
        <v>54</v>
      </c>
      <c r="C42" s="18"/>
      <c r="D42" s="13" t="s">
        <v>12</v>
      </c>
      <c r="E42" s="14" t="s">
        <v>12</v>
      </c>
      <c r="F42" s="14" t="s">
        <v>12</v>
      </c>
      <c r="G42" s="14" t="s">
        <v>12</v>
      </c>
      <c r="H42" s="14" t="s">
        <v>12</v>
      </c>
      <c r="I42" s="14" t="s">
        <v>12</v>
      </c>
      <c r="J42" s="14" t="s">
        <v>12</v>
      </c>
      <c r="K42" s="14" t="s">
        <v>12</v>
      </c>
      <c r="L42" s="14" t="s">
        <v>12</v>
      </c>
      <c r="M42" s="14" t="s">
        <v>12</v>
      </c>
      <c r="N42" s="14" t="s">
        <v>12</v>
      </c>
      <c r="O42" s="14" t="s">
        <v>12</v>
      </c>
      <c r="P42" s="14" t="s">
        <v>12</v>
      </c>
      <c r="Q42" s="14" t="s">
        <v>12</v>
      </c>
      <c r="R42" s="14" t="s">
        <v>12</v>
      </c>
      <c r="S42" s="14" t="s">
        <v>12</v>
      </c>
      <c r="T42" s="14" t="s">
        <v>12</v>
      </c>
      <c r="U42" s="14" t="s">
        <v>12</v>
      </c>
      <c r="V42" s="14" t="s">
        <v>12</v>
      </c>
      <c r="W42" s="14" t="s">
        <v>12</v>
      </c>
      <c r="X42" s="14" t="s">
        <v>12</v>
      </c>
      <c r="Y42" s="14" t="s">
        <v>12</v>
      </c>
      <c r="Z42" s="14" t="s">
        <v>12</v>
      </c>
      <c r="AA42" s="14" t="s">
        <v>12</v>
      </c>
      <c r="AB42" s="14" t="s">
        <v>12</v>
      </c>
      <c r="AC42" s="14" t="s">
        <v>12</v>
      </c>
      <c r="AD42" s="14" t="s">
        <v>12</v>
      </c>
      <c r="AE42" s="14" t="s">
        <v>12</v>
      </c>
      <c r="AF42" s="14" t="s">
        <v>12</v>
      </c>
      <c r="AG42" s="14" t="s">
        <v>12</v>
      </c>
    </row>
    <row r="43" spans="1:33" s="16" customFormat="1" ht="20.100000000000001" customHeight="1" x14ac:dyDescent="0.2">
      <c r="A43" s="17"/>
      <c r="B43" s="18" t="s">
        <v>55</v>
      </c>
      <c r="C43" s="18"/>
      <c r="D43" s="13" t="s">
        <v>12</v>
      </c>
      <c r="E43" s="14" t="s">
        <v>12</v>
      </c>
      <c r="F43" s="14" t="s">
        <v>12</v>
      </c>
      <c r="G43" s="14" t="s">
        <v>12</v>
      </c>
      <c r="H43" s="14" t="s">
        <v>12</v>
      </c>
      <c r="I43" s="14" t="s">
        <v>12</v>
      </c>
      <c r="J43" s="14" t="s">
        <v>12</v>
      </c>
      <c r="K43" s="14" t="s">
        <v>12</v>
      </c>
      <c r="L43" s="14" t="s">
        <v>12</v>
      </c>
      <c r="M43" s="14" t="s">
        <v>12</v>
      </c>
      <c r="N43" s="14" t="s">
        <v>12</v>
      </c>
      <c r="O43" s="14" t="s">
        <v>12</v>
      </c>
      <c r="P43" s="14" t="s">
        <v>12</v>
      </c>
      <c r="Q43" s="14" t="s">
        <v>12</v>
      </c>
      <c r="R43" s="14" t="s">
        <v>12</v>
      </c>
      <c r="S43" s="14" t="s">
        <v>12</v>
      </c>
      <c r="T43" s="14" t="s">
        <v>12</v>
      </c>
      <c r="U43" s="14" t="s">
        <v>12</v>
      </c>
      <c r="V43" s="14" t="s">
        <v>12</v>
      </c>
      <c r="W43" s="14" t="s">
        <v>12</v>
      </c>
      <c r="X43" s="14" t="s">
        <v>12</v>
      </c>
      <c r="Y43" s="14" t="s">
        <v>12</v>
      </c>
      <c r="Z43" s="14" t="s">
        <v>12</v>
      </c>
      <c r="AA43" s="14" t="s">
        <v>12</v>
      </c>
      <c r="AB43" s="14" t="s">
        <v>12</v>
      </c>
      <c r="AC43" s="14" t="s">
        <v>12</v>
      </c>
      <c r="AD43" s="14" t="s">
        <v>12</v>
      </c>
      <c r="AE43" s="14" t="s">
        <v>12</v>
      </c>
      <c r="AF43" s="14" t="s">
        <v>12</v>
      </c>
      <c r="AG43" s="14" t="s">
        <v>12</v>
      </c>
    </row>
    <row r="44" spans="1:33" s="16" customFormat="1" ht="20.100000000000001" customHeight="1" x14ac:dyDescent="0.2">
      <c r="A44" s="17"/>
      <c r="B44" s="18" t="s">
        <v>23</v>
      </c>
      <c r="C44" s="18"/>
      <c r="D44" s="13" t="s">
        <v>12</v>
      </c>
      <c r="E44" s="14" t="s">
        <v>12</v>
      </c>
      <c r="F44" s="14" t="s">
        <v>12</v>
      </c>
      <c r="G44" s="14" t="s">
        <v>12</v>
      </c>
      <c r="H44" s="14" t="s">
        <v>12</v>
      </c>
      <c r="I44" s="14" t="s">
        <v>12</v>
      </c>
      <c r="J44" s="14" t="s">
        <v>12</v>
      </c>
      <c r="K44" s="14" t="s">
        <v>12</v>
      </c>
      <c r="L44" s="14" t="s">
        <v>12</v>
      </c>
      <c r="M44" s="14" t="s">
        <v>12</v>
      </c>
      <c r="N44" s="14" t="s">
        <v>12</v>
      </c>
      <c r="O44" s="14" t="s">
        <v>12</v>
      </c>
      <c r="P44" s="14" t="s">
        <v>12</v>
      </c>
      <c r="Q44" s="14" t="s">
        <v>12</v>
      </c>
      <c r="R44" s="14" t="s">
        <v>12</v>
      </c>
      <c r="S44" s="14" t="s">
        <v>12</v>
      </c>
      <c r="T44" s="14" t="s">
        <v>12</v>
      </c>
      <c r="U44" s="14" t="s">
        <v>12</v>
      </c>
      <c r="V44" s="14" t="s">
        <v>12</v>
      </c>
      <c r="W44" s="14" t="s">
        <v>12</v>
      </c>
      <c r="X44" s="14" t="s">
        <v>12</v>
      </c>
      <c r="Y44" s="14" t="s">
        <v>12</v>
      </c>
      <c r="Z44" s="14" t="s">
        <v>12</v>
      </c>
      <c r="AA44" s="14" t="s">
        <v>12</v>
      </c>
      <c r="AB44" s="14" t="s">
        <v>12</v>
      </c>
      <c r="AC44" s="14" t="s">
        <v>12</v>
      </c>
      <c r="AD44" s="14" t="s">
        <v>12</v>
      </c>
      <c r="AE44" s="14" t="s">
        <v>12</v>
      </c>
      <c r="AF44" s="14" t="s">
        <v>12</v>
      </c>
      <c r="AG44" s="14" t="s">
        <v>12</v>
      </c>
    </row>
    <row r="45" spans="1:33" s="16" customFormat="1" ht="20.100000000000001" customHeight="1" x14ac:dyDescent="0.2">
      <c r="A45" s="17"/>
      <c r="B45" s="18" t="s">
        <v>24</v>
      </c>
      <c r="C45" s="18"/>
      <c r="D45" s="13" t="s">
        <v>12</v>
      </c>
      <c r="E45" s="14" t="s">
        <v>12</v>
      </c>
      <c r="F45" s="14" t="s">
        <v>12</v>
      </c>
      <c r="G45" s="14" t="s">
        <v>12</v>
      </c>
      <c r="H45" s="14" t="s">
        <v>12</v>
      </c>
      <c r="I45" s="14" t="s">
        <v>12</v>
      </c>
      <c r="J45" s="14" t="s">
        <v>12</v>
      </c>
      <c r="K45" s="14" t="s">
        <v>12</v>
      </c>
      <c r="L45" s="14" t="s">
        <v>12</v>
      </c>
      <c r="M45" s="14" t="s">
        <v>12</v>
      </c>
      <c r="N45" s="14" t="s">
        <v>12</v>
      </c>
      <c r="O45" s="14" t="s">
        <v>12</v>
      </c>
      <c r="P45" s="14" t="s">
        <v>12</v>
      </c>
      <c r="Q45" s="14" t="s">
        <v>12</v>
      </c>
      <c r="R45" s="14" t="s">
        <v>12</v>
      </c>
      <c r="S45" s="14" t="s">
        <v>12</v>
      </c>
      <c r="T45" s="14" t="s">
        <v>12</v>
      </c>
      <c r="U45" s="14" t="s">
        <v>12</v>
      </c>
      <c r="V45" s="14" t="s">
        <v>12</v>
      </c>
      <c r="W45" s="14" t="s">
        <v>12</v>
      </c>
      <c r="X45" s="14" t="s">
        <v>12</v>
      </c>
      <c r="Y45" s="14" t="s">
        <v>12</v>
      </c>
      <c r="Z45" s="14" t="s">
        <v>12</v>
      </c>
      <c r="AA45" s="14" t="s">
        <v>12</v>
      </c>
      <c r="AB45" s="14" t="s">
        <v>12</v>
      </c>
      <c r="AC45" s="14" t="s">
        <v>12</v>
      </c>
      <c r="AD45" s="14" t="s">
        <v>12</v>
      </c>
      <c r="AE45" s="14" t="s">
        <v>12</v>
      </c>
      <c r="AF45" s="14" t="s">
        <v>12</v>
      </c>
      <c r="AG45" s="14" t="s">
        <v>12</v>
      </c>
    </row>
    <row r="46" spans="1:33" s="16" customFormat="1" ht="20.100000000000001" customHeight="1" x14ac:dyDescent="0.2">
      <c r="A46" s="17"/>
      <c r="B46" s="18"/>
      <c r="C46" s="18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6" customFormat="1" ht="20.100000000000001" customHeight="1" x14ac:dyDescent="0.2">
      <c r="A47" s="48" t="s">
        <v>25</v>
      </c>
      <c r="B47" s="48"/>
      <c r="C47" s="18"/>
      <c r="D47" s="29">
        <f>SUM(D48:D52)</f>
        <v>246</v>
      </c>
      <c r="E47" s="30">
        <f t="shared" ref="E47:AG47" si="6">SUM(E48:E52)</f>
        <v>222</v>
      </c>
      <c r="F47" s="30">
        <f t="shared" si="6"/>
        <v>7</v>
      </c>
      <c r="G47" s="30">
        <f t="shared" si="6"/>
        <v>4</v>
      </c>
      <c r="H47" s="30">
        <f t="shared" si="6"/>
        <v>13</v>
      </c>
      <c r="I47" s="30">
        <f t="shared" si="6"/>
        <v>85</v>
      </c>
      <c r="J47" s="30">
        <f t="shared" si="6"/>
        <v>78</v>
      </c>
      <c r="K47" s="30">
        <f t="shared" si="6"/>
        <v>1</v>
      </c>
      <c r="L47" s="30">
        <f t="shared" si="6"/>
        <v>1</v>
      </c>
      <c r="M47" s="30">
        <f t="shared" si="6"/>
        <v>5</v>
      </c>
      <c r="N47" s="30">
        <f t="shared" si="6"/>
        <v>161</v>
      </c>
      <c r="O47" s="30">
        <f t="shared" si="6"/>
        <v>144</v>
      </c>
      <c r="P47" s="30">
        <f t="shared" si="6"/>
        <v>6</v>
      </c>
      <c r="Q47" s="30">
        <f t="shared" si="6"/>
        <v>3</v>
      </c>
      <c r="R47" s="30">
        <f t="shared" si="6"/>
        <v>8</v>
      </c>
      <c r="S47" s="30">
        <f t="shared" si="6"/>
        <v>56</v>
      </c>
      <c r="T47" s="30">
        <f t="shared" si="6"/>
        <v>34</v>
      </c>
      <c r="U47" s="30">
        <f t="shared" si="6"/>
        <v>6</v>
      </c>
      <c r="V47" s="30">
        <f t="shared" si="6"/>
        <v>3</v>
      </c>
      <c r="W47" s="30">
        <f t="shared" si="6"/>
        <v>13</v>
      </c>
      <c r="X47" s="30">
        <f t="shared" si="6"/>
        <v>179</v>
      </c>
      <c r="Y47" s="30">
        <f t="shared" si="6"/>
        <v>177</v>
      </c>
      <c r="Z47" s="30">
        <f t="shared" si="6"/>
        <v>1</v>
      </c>
      <c r="AA47" s="30">
        <f t="shared" si="6"/>
        <v>1</v>
      </c>
      <c r="AB47" s="30">
        <f t="shared" si="6"/>
        <v>0</v>
      </c>
      <c r="AC47" s="30">
        <f t="shared" si="6"/>
        <v>11</v>
      </c>
      <c r="AD47" s="30">
        <f t="shared" si="6"/>
        <v>11</v>
      </c>
      <c r="AE47" s="30">
        <f t="shared" si="6"/>
        <v>0</v>
      </c>
      <c r="AF47" s="30">
        <f t="shared" si="6"/>
        <v>0</v>
      </c>
      <c r="AG47" s="30">
        <f t="shared" si="6"/>
        <v>0</v>
      </c>
    </row>
    <row r="48" spans="1:33" s="16" customFormat="1" ht="20.100000000000001" customHeight="1" x14ac:dyDescent="0.2">
      <c r="A48" s="17"/>
      <c r="B48" s="18" t="s">
        <v>26</v>
      </c>
      <c r="C48" s="18"/>
      <c r="D48" s="13">
        <v>234</v>
      </c>
      <c r="E48" s="14">
        <v>220</v>
      </c>
      <c r="F48" s="14">
        <v>5</v>
      </c>
      <c r="G48" s="14">
        <v>2</v>
      </c>
      <c r="H48" s="14">
        <v>7</v>
      </c>
      <c r="I48" s="14">
        <v>80</v>
      </c>
      <c r="J48" s="14">
        <v>77</v>
      </c>
      <c r="K48" s="14">
        <v>1</v>
      </c>
      <c r="L48" s="14" t="s">
        <v>12</v>
      </c>
      <c r="M48" s="14">
        <v>2</v>
      </c>
      <c r="N48" s="14">
        <v>154</v>
      </c>
      <c r="O48" s="14">
        <v>143</v>
      </c>
      <c r="P48" s="14">
        <v>4</v>
      </c>
      <c r="Q48" s="14">
        <v>2</v>
      </c>
      <c r="R48" s="14">
        <v>5</v>
      </c>
      <c r="S48" s="14">
        <v>45</v>
      </c>
      <c r="T48" s="14">
        <v>32</v>
      </c>
      <c r="U48" s="14">
        <v>5</v>
      </c>
      <c r="V48" s="14">
        <v>1</v>
      </c>
      <c r="W48" s="14">
        <v>7</v>
      </c>
      <c r="X48" s="14">
        <v>178</v>
      </c>
      <c r="Y48" s="14">
        <v>177</v>
      </c>
      <c r="Z48" s="14" t="s">
        <v>12</v>
      </c>
      <c r="AA48" s="14">
        <v>1</v>
      </c>
      <c r="AB48" s="14" t="s">
        <v>12</v>
      </c>
      <c r="AC48" s="14">
        <v>11</v>
      </c>
      <c r="AD48" s="14">
        <v>11</v>
      </c>
      <c r="AE48" s="14" t="s">
        <v>12</v>
      </c>
      <c r="AF48" s="14" t="s">
        <v>12</v>
      </c>
      <c r="AG48" s="14" t="s">
        <v>12</v>
      </c>
    </row>
    <row r="49" spans="1:41" s="16" customFormat="1" ht="20.100000000000001" customHeight="1" x14ac:dyDescent="0.2">
      <c r="A49" s="17"/>
      <c r="B49" s="18" t="s">
        <v>27</v>
      </c>
      <c r="C49" s="18"/>
      <c r="D49" s="13" t="s">
        <v>12</v>
      </c>
      <c r="E49" s="14" t="s">
        <v>12</v>
      </c>
      <c r="F49" s="14" t="s">
        <v>12</v>
      </c>
      <c r="G49" s="14" t="s">
        <v>12</v>
      </c>
      <c r="H49" s="14" t="s">
        <v>12</v>
      </c>
      <c r="I49" s="14" t="s">
        <v>12</v>
      </c>
      <c r="J49" s="14" t="s">
        <v>12</v>
      </c>
      <c r="K49" s="14" t="s">
        <v>12</v>
      </c>
      <c r="L49" s="14" t="s">
        <v>12</v>
      </c>
      <c r="M49" s="14" t="s">
        <v>12</v>
      </c>
      <c r="N49" s="14" t="s">
        <v>12</v>
      </c>
      <c r="O49" s="14" t="s">
        <v>12</v>
      </c>
      <c r="P49" s="14" t="s">
        <v>12</v>
      </c>
      <c r="Q49" s="14" t="s">
        <v>12</v>
      </c>
      <c r="R49" s="14" t="s">
        <v>12</v>
      </c>
      <c r="S49" s="14" t="s">
        <v>12</v>
      </c>
      <c r="T49" s="14" t="s">
        <v>12</v>
      </c>
      <c r="U49" s="14" t="s">
        <v>12</v>
      </c>
      <c r="V49" s="14" t="s">
        <v>12</v>
      </c>
      <c r="W49" s="14" t="s">
        <v>12</v>
      </c>
      <c r="X49" s="14" t="s">
        <v>12</v>
      </c>
      <c r="Y49" s="14" t="s">
        <v>12</v>
      </c>
      <c r="Z49" s="14" t="s">
        <v>12</v>
      </c>
      <c r="AA49" s="14" t="s">
        <v>12</v>
      </c>
      <c r="AB49" s="14" t="s">
        <v>12</v>
      </c>
      <c r="AC49" s="14" t="s">
        <v>12</v>
      </c>
      <c r="AD49" s="14" t="s">
        <v>12</v>
      </c>
      <c r="AE49" s="14" t="s">
        <v>12</v>
      </c>
      <c r="AF49" s="14" t="s">
        <v>12</v>
      </c>
      <c r="AG49" s="14" t="s">
        <v>12</v>
      </c>
    </row>
    <row r="50" spans="1:41" s="16" customFormat="1" ht="20.100000000000001" customHeight="1" x14ac:dyDescent="0.2">
      <c r="A50" s="17"/>
      <c r="B50" s="18" t="s">
        <v>56</v>
      </c>
      <c r="C50" s="18"/>
      <c r="D50" s="13">
        <v>12</v>
      </c>
      <c r="E50" s="14">
        <v>2</v>
      </c>
      <c r="F50" s="14">
        <v>2</v>
      </c>
      <c r="G50" s="14">
        <v>2</v>
      </c>
      <c r="H50" s="14">
        <v>6</v>
      </c>
      <c r="I50" s="14">
        <v>5</v>
      </c>
      <c r="J50" s="14">
        <v>1</v>
      </c>
      <c r="K50" s="14" t="s">
        <v>12</v>
      </c>
      <c r="L50" s="14">
        <v>1</v>
      </c>
      <c r="M50" s="14">
        <v>3</v>
      </c>
      <c r="N50" s="14">
        <v>7</v>
      </c>
      <c r="O50" s="14">
        <v>1</v>
      </c>
      <c r="P50" s="14">
        <v>2</v>
      </c>
      <c r="Q50" s="14">
        <v>1</v>
      </c>
      <c r="R50" s="14">
        <v>3</v>
      </c>
      <c r="S50" s="14">
        <v>11</v>
      </c>
      <c r="T50" s="14">
        <v>2</v>
      </c>
      <c r="U50" s="14">
        <v>1</v>
      </c>
      <c r="V50" s="14">
        <v>2</v>
      </c>
      <c r="W50" s="14">
        <v>6</v>
      </c>
      <c r="X50" s="14">
        <v>1</v>
      </c>
      <c r="Y50" s="14" t="s">
        <v>12</v>
      </c>
      <c r="Z50" s="14">
        <v>1</v>
      </c>
      <c r="AA50" s="14" t="s">
        <v>12</v>
      </c>
      <c r="AB50" s="14" t="s">
        <v>12</v>
      </c>
      <c r="AC50" s="14" t="s">
        <v>12</v>
      </c>
      <c r="AD50" s="14" t="s">
        <v>12</v>
      </c>
      <c r="AE50" s="14" t="s">
        <v>12</v>
      </c>
      <c r="AF50" s="14" t="s">
        <v>12</v>
      </c>
      <c r="AG50" s="14" t="s">
        <v>12</v>
      </c>
    </row>
    <row r="51" spans="1:41" s="16" customFormat="1" ht="20.100000000000001" customHeight="1" x14ac:dyDescent="0.2">
      <c r="A51" s="17"/>
      <c r="B51" s="18" t="s">
        <v>57</v>
      </c>
      <c r="C51" s="18"/>
      <c r="D51" s="13" t="s">
        <v>12</v>
      </c>
      <c r="E51" s="14" t="s">
        <v>12</v>
      </c>
      <c r="F51" s="14" t="s">
        <v>12</v>
      </c>
      <c r="G51" s="14" t="s">
        <v>12</v>
      </c>
      <c r="H51" s="14" t="s">
        <v>12</v>
      </c>
      <c r="I51" s="14" t="s">
        <v>12</v>
      </c>
      <c r="J51" s="14" t="s">
        <v>12</v>
      </c>
      <c r="K51" s="14" t="s">
        <v>12</v>
      </c>
      <c r="L51" s="14" t="s">
        <v>12</v>
      </c>
      <c r="M51" s="14" t="s">
        <v>12</v>
      </c>
      <c r="N51" s="14" t="s">
        <v>12</v>
      </c>
      <c r="O51" s="14" t="s">
        <v>12</v>
      </c>
      <c r="P51" s="14" t="s">
        <v>12</v>
      </c>
      <c r="Q51" s="14" t="s">
        <v>12</v>
      </c>
      <c r="R51" s="14" t="s">
        <v>12</v>
      </c>
      <c r="S51" s="14" t="s">
        <v>12</v>
      </c>
      <c r="T51" s="14" t="s">
        <v>12</v>
      </c>
      <c r="U51" s="14" t="s">
        <v>12</v>
      </c>
      <c r="V51" s="14" t="s">
        <v>12</v>
      </c>
      <c r="W51" s="14" t="s">
        <v>12</v>
      </c>
      <c r="X51" s="14" t="s">
        <v>12</v>
      </c>
      <c r="Y51" s="14" t="s">
        <v>12</v>
      </c>
      <c r="Z51" s="14" t="s">
        <v>12</v>
      </c>
      <c r="AA51" s="14" t="s">
        <v>12</v>
      </c>
      <c r="AB51" s="14" t="s">
        <v>12</v>
      </c>
      <c r="AC51" s="14" t="s">
        <v>12</v>
      </c>
      <c r="AD51" s="14" t="s">
        <v>12</v>
      </c>
      <c r="AE51" s="14" t="s">
        <v>12</v>
      </c>
      <c r="AF51" s="14" t="s">
        <v>12</v>
      </c>
      <c r="AG51" s="14" t="s">
        <v>12</v>
      </c>
    </row>
    <row r="52" spans="1:41" s="16" customFormat="1" ht="20.100000000000001" customHeight="1" x14ac:dyDescent="0.2">
      <c r="A52" s="17"/>
      <c r="B52" s="18" t="s">
        <v>58</v>
      </c>
      <c r="C52" s="18"/>
      <c r="D52" s="13" t="s">
        <v>12</v>
      </c>
      <c r="E52" s="14" t="s">
        <v>12</v>
      </c>
      <c r="F52" s="14" t="s">
        <v>12</v>
      </c>
      <c r="G52" s="14" t="s">
        <v>12</v>
      </c>
      <c r="H52" s="14" t="s">
        <v>12</v>
      </c>
      <c r="I52" s="14" t="s">
        <v>12</v>
      </c>
      <c r="J52" s="14" t="s">
        <v>12</v>
      </c>
      <c r="K52" s="14" t="s">
        <v>12</v>
      </c>
      <c r="L52" s="14" t="s">
        <v>12</v>
      </c>
      <c r="M52" s="14" t="s">
        <v>12</v>
      </c>
      <c r="N52" s="14" t="s">
        <v>12</v>
      </c>
      <c r="O52" s="14" t="s">
        <v>12</v>
      </c>
      <c r="P52" s="14" t="s">
        <v>12</v>
      </c>
      <c r="Q52" s="14" t="s">
        <v>12</v>
      </c>
      <c r="R52" s="14" t="s">
        <v>12</v>
      </c>
      <c r="S52" s="14" t="s">
        <v>12</v>
      </c>
      <c r="T52" s="14" t="s">
        <v>12</v>
      </c>
      <c r="U52" s="14" t="s">
        <v>12</v>
      </c>
      <c r="V52" s="14" t="s">
        <v>12</v>
      </c>
      <c r="W52" s="14" t="s">
        <v>12</v>
      </c>
      <c r="X52" s="14" t="s">
        <v>12</v>
      </c>
      <c r="Y52" s="14" t="s">
        <v>12</v>
      </c>
      <c r="Z52" s="14" t="s">
        <v>12</v>
      </c>
      <c r="AA52" s="14" t="s">
        <v>12</v>
      </c>
      <c r="AB52" s="14" t="s">
        <v>12</v>
      </c>
      <c r="AC52" s="14" t="s">
        <v>12</v>
      </c>
      <c r="AD52" s="14" t="s">
        <v>12</v>
      </c>
      <c r="AE52" s="14" t="s">
        <v>12</v>
      </c>
      <c r="AF52" s="14" t="s">
        <v>12</v>
      </c>
      <c r="AG52" s="14" t="s">
        <v>12</v>
      </c>
    </row>
    <row r="53" spans="1:41" s="16" customFormat="1" ht="20.100000000000001" customHeight="1" x14ac:dyDescent="0.2">
      <c r="A53" s="17"/>
      <c r="B53" s="18"/>
      <c r="C53" s="18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41" s="16" customFormat="1" ht="20.100000000000001" customHeight="1" x14ac:dyDescent="0.2">
      <c r="A54" s="48" t="s">
        <v>59</v>
      </c>
      <c r="B54" s="48"/>
      <c r="C54" s="18"/>
      <c r="D54" s="29">
        <f>SUM(D55:D57)</f>
        <v>0</v>
      </c>
      <c r="E54" s="30">
        <f t="shared" ref="E54:AG54" si="7">SUM(E55:E57)</f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  <c r="I54" s="30">
        <f t="shared" si="7"/>
        <v>0</v>
      </c>
      <c r="J54" s="30">
        <f t="shared" si="7"/>
        <v>0</v>
      </c>
      <c r="K54" s="30">
        <f t="shared" si="7"/>
        <v>0</v>
      </c>
      <c r="L54" s="30">
        <f t="shared" si="7"/>
        <v>0</v>
      </c>
      <c r="M54" s="30">
        <f t="shared" si="7"/>
        <v>0</v>
      </c>
      <c r="N54" s="30">
        <f t="shared" si="7"/>
        <v>0</v>
      </c>
      <c r="O54" s="30">
        <f t="shared" si="7"/>
        <v>0</v>
      </c>
      <c r="P54" s="30">
        <f t="shared" si="7"/>
        <v>0</v>
      </c>
      <c r="Q54" s="30">
        <f t="shared" si="7"/>
        <v>0</v>
      </c>
      <c r="R54" s="30">
        <f t="shared" si="7"/>
        <v>0</v>
      </c>
      <c r="S54" s="30">
        <f t="shared" si="7"/>
        <v>0</v>
      </c>
      <c r="T54" s="30">
        <f t="shared" si="7"/>
        <v>0</v>
      </c>
      <c r="U54" s="30">
        <f t="shared" si="7"/>
        <v>0</v>
      </c>
      <c r="V54" s="30">
        <f t="shared" si="7"/>
        <v>0</v>
      </c>
      <c r="W54" s="30">
        <f t="shared" si="7"/>
        <v>0</v>
      </c>
      <c r="X54" s="30">
        <f t="shared" si="7"/>
        <v>0</v>
      </c>
      <c r="Y54" s="30">
        <f t="shared" si="7"/>
        <v>0</v>
      </c>
      <c r="Z54" s="30">
        <f t="shared" si="7"/>
        <v>0</v>
      </c>
      <c r="AA54" s="30">
        <f t="shared" si="7"/>
        <v>0</v>
      </c>
      <c r="AB54" s="30">
        <f t="shared" si="7"/>
        <v>0</v>
      </c>
      <c r="AC54" s="30">
        <f t="shared" si="7"/>
        <v>0</v>
      </c>
      <c r="AD54" s="30">
        <f t="shared" si="7"/>
        <v>0</v>
      </c>
      <c r="AE54" s="30">
        <f t="shared" si="7"/>
        <v>0</v>
      </c>
      <c r="AF54" s="30">
        <f t="shared" si="7"/>
        <v>0</v>
      </c>
      <c r="AG54" s="30">
        <f t="shared" si="7"/>
        <v>0</v>
      </c>
    </row>
    <row r="55" spans="1:41" s="16" customFormat="1" ht="20.100000000000001" customHeight="1" x14ac:dyDescent="0.2">
      <c r="A55" s="17"/>
      <c r="B55" s="18" t="s">
        <v>60</v>
      </c>
      <c r="C55" s="18"/>
      <c r="D55" s="13" t="s">
        <v>12</v>
      </c>
      <c r="E55" s="14" t="s">
        <v>12</v>
      </c>
      <c r="F55" s="14" t="s">
        <v>12</v>
      </c>
      <c r="G55" s="14" t="s">
        <v>12</v>
      </c>
      <c r="H55" s="14" t="s">
        <v>12</v>
      </c>
      <c r="I55" s="14" t="s">
        <v>12</v>
      </c>
      <c r="J55" s="14" t="s">
        <v>12</v>
      </c>
      <c r="K55" s="14" t="s">
        <v>12</v>
      </c>
      <c r="L55" s="14" t="s">
        <v>12</v>
      </c>
      <c r="M55" s="14" t="s">
        <v>12</v>
      </c>
      <c r="N55" s="14" t="s">
        <v>12</v>
      </c>
      <c r="O55" s="14" t="s">
        <v>12</v>
      </c>
      <c r="P55" s="14" t="s">
        <v>12</v>
      </c>
      <c r="Q55" s="14" t="s">
        <v>12</v>
      </c>
      <c r="R55" s="14" t="s">
        <v>12</v>
      </c>
      <c r="S55" s="14" t="s">
        <v>12</v>
      </c>
      <c r="T55" s="14" t="s">
        <v>12</v>
      </c>
      <c r="U55" s="14" t="s">
        <v>12</v>
      </c>
      <c r="V55" s="14" t="s">
        <v>12</v>
      </c>
      <c r="W55" s="14" t="s">
        <v>12</v>
      </c>
      <c r="X55" s="14" t="s">
        <v>12</v>
      </c>
      <c r="Y55" s="14" t="s">
        <v>12</v>
      </c>
      <c r="Z55" s="14" t="s">
        <v>12</v>
      </c>
      <c r="AA55" s="14" t="s">
        <v>12</v>
      </c>
      <c r="AB55" s="14" t="s">
        <v>12</v>
      </c>
      <c r="AC55" s="14" t="s">
        <v>12</v>
      </c>
      <c r="AD55" s="14" t="s">
        <v>12</v>
      </c>
      <c r="AE55" s="14" t="s">
        <v>12</v>
      </c>
      <c r="AF55" s="14" t="s">
        <v>12</v>
      </c>
      <c r="AG55" s="14" t="s">
        <v>12</v>
      </c>
    </row>
    <row r="56" spans="1:41" s="16" customFormat="1" ht="20.100000000000001" customHeight="1" x14ac:dyDescent="0.2">
      <c r="A56" s="17"/>
      <c r="B56" s="18" t="s">
        <v>61</v>
      </c>
      <c r="C56" s="20"/>
      <c r="D56" s="13" t="s">
        <v>12</v>
      </c>
      <c r="E56" s="14" t="s">
        <v>12</v>
      </c>
      <c r="F56" s="14" t="s">
        <v>12</v>
      </c>
      <c r="G56" s="14" t="s">
        <v>12</v>
      </c>
      <c r="H56" s="14" t="s">
        <v>12</v>
      </c>
      <c r="I56" s="14" t="s">
        <v>12</v>
      </c>
      <c r="J56" s="14" t="s">
        <v>12</v>
      </c>
      <c r="K56" s="14" t="s">
        <v>12</v>
      </c>
      <c r="L56" s="14" t="s">
        <v>12</v>
      </c>
      <c r="M56" s="14" t="s">
        <v>12</v>
      </c>
      <c r="N56" s="14" t="s">
        <v>12</v>
      </c>
      <c r="O56" s="14" t="s">
        <v>12</v>
      </c>
      <c r="P56" s="14" t="s">
        <v>12</v>
      </c>
      <c r="Q56" s="14" t="s">
        <v>12</v>
      </c>
      <c r="R56" s="14" t="s">
        <v>12</v>
      </c>
      <c r="S56" s="14" t="s">
        <v>12</v>
      </c>
      <c r="T56" s="14" t="s">
        <v>12</v>
      </c>
      <c r="U56" s="14" t="s">
        <v>12</v>
      </c>
      <c r="V56" s="14" t="s">
        <v>12</v>
      </c>
      <c r="W56" s="14" t="s">
        <v>12</v>
      </c>
      <c r="X56" s="14" t="s">
        <v>12</v>
      </c>
      <c r="Y56" s="14" t="s">
        <v>12</v>
      </c>
      <c r="Z56" s="14" t="s">
        <v>12</v>
      </c>
      <c r="AA56" s="14" t="s">
        <v>12</v>
      </c>
      <c r="AB56" s="14" t="s">
        <v>12</v>
      </c>
      <c r="AC56" s="14" t="s">
        <v>12</v>
      </c>
      <c r="AD56" s="14" t="s">
        <v>12</v>
      </c>
      <c r="AE56" s="14" t="s">
        <v>12</v>
      </c>
      <c r="AF56" s="14" t="s">
        <v>12</v>
      </c>
      <c r="AG56" s="14" t="s">
        <v>12</v>
      </c>
    </row>
    <row r="57" spans="1:41" s="22" customFormat="1" ht="20.100000000000001" customHeight="1" thickBot="1" x14ac:dyDescent="0.25">
      <c r="A57" s="17"/>
      <c r="B57" s="18" t="s">
        <v>62</v>
      </c>
      <c r="C57" s="18"/>
      <c r="D57" s="13" t="s">
        <v>12</v>
      </c>
      <c r="E57" s="14" t="s">
        <v>12</v>
      </c>
      <c r="F57" s="14" t="s">
        <v>12</v>
      </c>
      <c r="G57" s="14" t="s">
        <v>12</v>
      </c>
      <c r="H57" s="14" t="s">
        <v>12</v>
      </c>
      <c r="I57" s="14" t="s">
        <v>12</v>
      </c>
      <c r="J57" s="14" t="s">
        <v>12</v>
      </c>
      <c r="K57" s="14" t="s">
        <v>12</v>
      </c>
      <c r="L57" s="14" t="s">
        <v>12</v>
      </c>
      <c r="M57" s="14" t="s">
        <v>12</v>
      </c>
      <c r="N57" s="14" t="s">
        <v>12</v>
      </c>
      <c r="O57" s="14" t="s">
        <v>12</v>
      </c>
      <c r="P57" s="14" t="s">
        <v>12</v>
      </c>
      <c r="Q57" s="14" t="s">
        <v>12</v>
      </c>
      <c r="R57" s="14" t="s">
        <v>12</v>
      </c>
      <c r="S57" s="14" t="s">
        <v>12</v>
      </c>
      <c r="T57" s="14" t="s">
        <v>12</v>
      </c>
      <c r="U57" s="14" t="s">
        <v>12</v>
      </c>
      <c r="V57" s="14" t="s">
        <v>12</v>
      </c>
      <c r="W57" s="14" t="s">
        <v>12</v>
      </c>
      <c r="X57" s="14" t="s">
        <v>12</v>
      </c>
      <c r="Y57" s="14" t="s">
        <v>12</v>
      </c>
      <c r="Z57" s="14" t="s">
        <v>12</v>
      </c>
      <c r="AA57" s="14" t="s">
        <v>12</v>
      </c>
      <c r="AB57" s="14" t="s">
        <v>12</v>
      </c>
      <c r="AC57" s="14" t="s">
        <v>12</v>
      </c>
      <c r="AD57" s="14" t="s">
        <v>12</v>
      </c>
      <c r="AE57" s="14" t="s">
        <v>12</v>
      </c>
      <c r="AF57" s="14" t="s">
        <v>12</v>
      </c>
      <c r="AG57" s="14" t="s">
        <v>12</v>
      </c>
      <c r="AH57" s="21"/>
      <c r="AI57" s="21"/>
      <c r="AJ57" s="21"/>
      <c r="AK57" s="21"/>
      <c r="AL57" s="21"/>
      <c r="AM57" s="21"/>
      <c r="AN57" s="21"/>
      <c r="AO57" s="21"/>
    </row>
    <row r="58" spans="1:41" s="16" customFormat="1" ht="20.100000000000001" customHeight="1" x14ac:dyDescent="0.2">
      <c r="A58" s="17"/>
      <c r="B58" s="18"/>
      <c r="C58" s="18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21"/>
      <c r="AI58" s="21"/>
      <c r="AJ58" s="21"/>
      <c r="AK58" s="21"/>
      <c r="AL58" s="21"/>
      <c r="AM58" s="21"/>
      <c r="AN58" s="21"/>
      <c r="AO58" s="21"/>
    </row>
    <row r="59" spans="1:41" s="16" customFormat="1" ht="20.100000000000001" customHeight="1" x14ac:dyDescent="0.2">
      <c r="A59" s="48" t="s">
        <v>63</v>
      </c>
      <c r="B59" s="48"/>
      <c r="C59" s="18"/>
      <c r="D59" s="29">
        <f>SUM(D60:D63)</f>
        <v>152</v>
      </c>
      <c r="E59" s="30">
        <f t="shared" ref="E59:AG59" si="8">SUM(E60:E63)</f>
        <v>18</v>
      </c>
      <c r="F59" s="30">
        <f t="shared" si="8"/>
        <v>21</v>
      </c>
      <c r="G59" s="30">
        <f t="shared" si="8"/>
        <v>47</v>
      </c>
      <c r="H59" s="30">
        <f t="shared" si="8"/>
        <v>66</v>
      </c>
      <c r="I59" s="30">
        <f t="shared" si="8"/>
        <v>35</v>
      </c>
      <c r="J59" s="30">
        <f t="shared" si="8"/>
        <v>3</v>
      </c>
      <c r="K59" s="30">
        <f t="shared" si="8"/>
        <v>7</v>
      </c>
      <c r="L59" s="30">
        <f t="shared" si="8"/>
        <v>7</v>
      </c>
      <c r="M59" s="30">
        <f t="shared" si="8"/>
        <v>18</v>
      </c>
      <c r="N59" s="30">
        <f t="shared" si="8"/>
        <v>117</v>
      </c>
      <c r="O59" s="30">
        <f t="shared" si="8"/>
        <v>15</v>
      </c>
      <c r="P59" s="30">
        <f t="shared" si="8"/>
        <v>14</v>
      </c>
      <c r="Q59" s="30">
        <f t="shared" si="8"/>
        <v>40</v>
      </c>
      <c r="R59" s="30">
        <f t="shared" si="8"/>
        <v>48</v>
      </c>
      <c r="S59" s="30">
        <f t="shared" si="8"/>
        <v>88</v>
      </c>
      <c r="T59" s="30">
        <f t="shared" si="8"/>
        <v>11</v>
      </c>
      <c r="U59" s="30">
        <f t="shared" si="8"/>
        <v>13</v>
      </c>
      <c r="V59" s="30">
        <f t="shared" si="8"/>
        <v>21</v>
      </c>
      <c r="W59" s="30">
        <f t="shared" si="8"/>
        <v>43</v>
      </c>
      <c r="X59" s="30">
        <f t="shared" si="8"/>
        <v>34</v>
      </c>
      <c r="Y59" s="30">
        <f t="shared" si="8"/>
        <v>3</v>
      </c>
      <c r="Z59" s="30">
        <f t="shared" si="8"/>
        <v>3</v>
      </c>
      <c r="AA59" s="30">
        <f t="shared" si="8"/>
        <v>14</v>
      </c>
      <c r="AB59" s="30">
        <f t="shared" si="8"/>
        <v>14</v>
      </c>
      <c r="AC59" s="30">
        <f t="shared" si="8"/>
        <v>30</v>
      </c>
      <c r="AD59" s="30">
        <f t="shared" si="8"/>
        <v>4</v>
      </c>
      <c r="AE59" s="30">
        <f t="shared" si="8"/>
        <v>5</v>
      </c>
      <c r="AF59" s="30">
        <f t="shared" si="8"/>
        <v>12</v>
      </c>
      <c r="AG59" s="30">
        <f t="shared" si="8"/>
        <v>9</v>
      </c>
    </row>
    <row r="60" spans="1:41" s="16" customFormat="1" ht="20.100000000000001" customHeight="1" x14ac:dyDescent="0.2">
      <c r="A60" s="17"/>
      <c r="B60" s="18" t="s">
        <v>28</v>
      </c>
      <c r="C60" s="18"/>
      <c r="D60" s="13" t="s">
        <v>12</v>
      </c>
      <c r="E60" s="14" t="s">
        <v>12</v>
      </c>
      <c r="F60" s="14" t="s">
        <v>12</v>
      </c>
      <c r="G60" s="14" t="s">
        <v>12</v>
      </c>
      <c r="H60" s="14" t="s">
        <v>12</v>
      </c>
      <c r="I60" s="14" t="s">
        <v>12</v>
      </c>
      <c r="J60" s="14" t="s">
        <v>12</v>
      </c>
      <c r="K60" s="14" t="s">
        <v>12</v>
      </c>
      <c r="L60" s="14" t="s">
        <v>12</v>
      </c>
      <c r="M60" s="14" t="s">
        <v>12</v>
      </c>
      <c r="N60" s="14" t="s">
        <v>12</v>
      </c>
      <c r="O60" s="14" t="s">
        <v>12</v>
      </c>
      <c r="P60" s="14" t="s">
        <v>12</v>
      </c>
      <c r="Q60" s="14" t="s">
        <v>12</v>
      </c>
      <c r="R60" s="14" t="s">
        <v>12</v>
      </c>
      <c r="S60" s="14" t="s">
        <v>12</v>
      </c>
      <c r="T60" s="14" t="s">
        <v>12</v>
      </c>
      <c r="U60" s="14" t="s">
        <v>12</v>
      </c>
      <c r="V60" s="14" t="s">
        <v>12</v>
      </c>
      <c r="W60" s="14" t="s">
        <v>12</v>
      </c>
      <c r="X60" s="14" t="s">
        <v>12</v>
      </c>
      <c r="Y60" s="14" t="s">
        <v>12</v>
      </c>
      <c r="Z60" s="14" t="s">
        <v>12</v>
      </c>
      <c r="AA60" s="14" t="s">
        <v>12</v>
      </c>
      <c r="AB60" s="14" t="s">
        <v>12</v>
      </c>
      <c r="AC60" s="14" t="s">
        <v>12</v>
      </c>
      <c r="AD60" s="14" t="s">
        <v>12</v>
      </c>
      <c r="AE60" s="14" t="s">
        <v>12</v>
      </c>
      <c r="AF60" s="14" t="s">
        <v>12</v>
      </c>
      <c r="AG60" s="14" t="s">
        <v>12</v>
      </c>
    </row>
    <row r="61" spans="1:41" s="16" customFormat="1" ht="20.100000000000001" customHeight="1" x14ac:dyDescent="0.2">
      <c r="A61" s="17"/>
      <c r="B61" s="18" t="s">
        <v>64</v>
      </c>
      <c r="C61" s="18"/>
      <c r="D61" s="13" t="s">
        <v>12</v>
      </c>
      <c r="E61" s="14" t="s">
        <v>12</v>
      </c>
      <c r="F61" s="14" t="s">
        <v>12</v>
      </c>
      <c r="G61" s="14" t="s">
        <v>12</v>
      </c>
      <c r="H61" s="14" t="s">
        <v>12</v>
      </c>
      <c r="I61" s="14" t="s">
        <v>12</v>
      </c>
      <c r="J61" s="14" t="s">
        <v>12</v>
      </c>
      <c r="K61" s="14" t="s">
        <v>12</v>
      </c>
      <c r="L61" s="14" t="s">
        <v>12</v>
      </c>
      <c r="M61" s="14" t="s">
        <v>12</v>
      </c>
      <c r="N61" s="14" t="s">
        <v>12</v>
      </c>
      <c r="O61" s="14" t="s">
        <v>12</v>
      </c>
      <c r="P61" s="14" t="s">
        <v>12</v>
      </c>
      <c r="Q61" s="14" t="s">
        <v>12</v>
      </c>
      <c r="R61" s="14" t="s">
        <v>12</v>
      </c>
      <c r="S61" s="14" t="s">
        <v>12</v>
      </c>
      <c r="T61" s="14" t="s">
        <v>12</v>
      </c>
      <c r="U61" s="14" t="s">
        <v>12</v>
      </c>
      <c r="V61" s="14" t="s">
        <v>12</v>
      </c>
      <c r="W61" s="14" t="s">
        <v>12</v>
      </c>
      <c r="X61" s="14" t="s">
        <v>12</v>
      </c>
      <c r="Y61" s="14" t="s">
        <v>12</v>
      </c>
      <c r="Z61" s="14" t="s">
        <v>12</v>
      </c>
      <c r="AA61" s="14" t="s">
        <v>12</v>
      </c>
      <c r="AB61" s="14" t="s">
        <v>12</v>
      </c>
      <c r="AC61" s="14" t="s">
        <v>12</v>
      </c>
      <c r="AD61" s="14" t="s">
        <v>12</v>
      </c>
      <c r="AE61" s="14" t="s">
        <v>12</v>
      </c>
      <c r="AF61" s="14" t="s">
        <v>12</v>
      </c>
      <c r="AG61" s="14" t="s">
        <v>12</v>
      </c>
    </row>
    <row r="62" spans="1:41" s="16" customFormat="1" ht="20.100000000000001" customHeight="1" x14ac:dyDescent="0.2">
      <c r="A62" s="17"/>
      <c r="B62" s="18" t="s">
        <v>65</v>
      </c>
      <c r="C62" s="18"/>
      <c r="D62" s="13">
        <v>152</v>
      </c>
      <c r="E62" s="14">
        <v>18</v>
      </c>
      <c r="F62" s="14">
        <v>21</v>
      </c>
      <c r="G62" s="14">
        <v>47</v>
      </c>
      <c r="H62" s="14">
        <v>66</v>
      </c>
      <c r="I62" s="14">
        <v>35</v>
      </c>
      <c r="J62" s="14">
        <v>3</v>
      </c>
      <c r="K62" s="14">
        <v>7</v>
      </c>
      <c r="L62" s="14">
        <v>7</v>
      </c>
      <c r="M62" s="14">
        <v>18</v>
      </c>
      <c r="N62" s="14">
        <v>117</v>
      </c>
      <c r="O62" s="14">
        <v>15</v>
      </c>
      <c r="P62" s="14">
        <v>14</v>
      </c>
      <c r="Q62" s="14">
        <v>40</v>
      </c>
      <c r="R62" s="14">
        <v>48</v>
      </c>
      <c r="S62" s="14">
        <v>88</v>
      </c>
      <c r="T62" s="14">
        <v>11</v>
      </c>
      <c r="U62" s="14">
        <v>13</v>
      </c>
      <c r="V62" s="14">
        <v>21</v>
      </c>
      <c r="W62" s="14">
        <v>43</v>
      </c>
      <c r="X62" s="14">
        <v>34</v>
      </c>
      <c r="Y62" s="14">
        <v>3</v>
      </c>
      <c r="Z62" s="14">
        <v>3</v>
      </c>
      <c r="AA62" s="14">
        <v>14</v>
      </c>
      <c r="AB62" s="14">
        <v>14</v>
      </c>
      <c r="AC62" s="14">
        <v>30</v>
      </c>
      <c r="AD62" s="14">
        <v>4</v>
      </c>
      <c r="AE62" s="14">
        <v>5</v>
      </c>
      <c r="AF62" s="14">
        <v>12</v>
      </c>
      <c r="AG62" s="14">
        <v>9</v>
      </c>
    </row>
    <row r="63" spans="1:41" s="16" customFormat="1" ht="20.100000000000001" customHeight="1" x14ac:dyDescent="0.2">
      <c r="A63" s="17"/>
      <c r="B63" s="18" t="s">
        <v>29</v>
      </c>
      <c r="C63" s="18"/>
      <c r="D63" s="13" t="s">
        <v>12</v>
      </c>
      <c r="E63" s="14" t="s">
        <v>12</v>
      </c>
      <c r="F63" s="14" t="s">
        <v>12</v>
      </c>
      <c r="G63" s="14" t="s">
        <v>12</v>
      </c>
      <c r="H63" s="14" t="s">
        <v>12</v>
      </c>
      <c r="I63" s="14" t="s">
        <v>12</v>
      </c>
      <c r="J63" s="14" t="s">
        <v>12</v>
      </c>
      <c r="K63" s="14" t="s">
        <v>12</v>
      </c>
      <c r="L63" s="14" t="s">
        <v>12</v>
      </c>
      <c r="M63" s="14" t="s">
        <v>12</v>
      </c>
      <c r="N63" s="14" t="s">
        <v>12</v>
      </c>
      <c r="O63" s="14" t="s">
        <v>12</v>
      </c>
      <c r="P63" s="14" t="s">
        <v>12</v>
      </c>
      <c r="Q63" s="14" t="s">
        <v>12</v>
      </c>
      <c r="R63" s="14" t="s">
        <v>12</v>
      </c>
      <c r="S63" s="14" t="s">
        <v>12</v>
      </c>
      <c r="T63" s="14" t="s">
        <v>12</v>
      </c>
      <c r="U63" s="14" t="s">
        <v>12</v>
      </c>
      <c r="V63" s="14" t="s">
        <v>12</v>
      </c>
      <c r="W63" s="14" t="s">
        <v>12</v>
      </c>
      <c r="X63" s="14" t="s">
        <v>12</v>
      </c>
      <c r="Y63" s="14" t="s">
        <v>12</v>
      </c>
      <c r="Z63" s="14" t="s">
        <v>12</v>
      </c>
      <c r="AA63" s="14" t="s">
        <v>12</v>
      </c>
      <c r="AB63" s="14" t="s">
        <v>12</v>
      </c>
      <c r="AC63" s="14" t="s">
        <v>12</v>
      </c>
      <c r="AD63" s="14" t="s">
        <v>12</v>
      </c>
      <c r="AE63" s="14" t="s">
        <v>12</v>
      </c>
      <c r="AF63" s="14" t="s">
        <v>12</v>
      </c>
      <c r="AG63" s="14" t="s">
        <v>12</v>
      </c>
    </row>
    <row r="64" spans="1:41" s="16" customFormat="1" ht="20.100000000000001" customHeight="1" x14ac:dyDescent="0.2">
      <c r="A64" s="17"/>
      <c r="B64" s="18"/>
      <c r="C64" s="18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6" customFormat="1" ht="20.100000000000001" customHeight="1" x14ac:dyDescent="0.2">
      <c r="A65" s="48" t="s">
        <v>30</v>
      </c>
      <c r="B65" s="48"/>
      <c r="C65" s="18"/>
      <c r="D65" s="29">
        <f>SUM(D66:D68)</f>
        <v>43</v>
      </c>
      <c r="E65" s="30">
        <f t="shared" ref="E65:AG65" si="9">SUM(E66:E68)</f>
        <v>4</v>
      </c>
      <c r="F65" s="30">
        <f t="shared" si="9"/>
        <v>11</v>
      </c>
      <c r="G65" s="30">
        <f t="shared" si="9"/>
        <v>28</v>
      </c>
      <c r="H65" s="30">
        <f t="shared" si="9"/>
        <v>0</v>
      </c>
      <c r="I65" s="30">
        <f t="shared" si="9"/>
        <v>9</v>
      </c>
      <c r="J65" s="30">
        <f t="shared" si="9"/>
        <v>0</v>
      </c>
      <c r="K65" s="30">
        <f t="shared" si="9"/>
        <v>1</v>
      </c>
      <c r="L65" s="30">
        <f t="shared" si="9"/>
        <v>8</v>
      </c>
      <c r="M65" s="30">
        <f t="shared" si="9"/>
        <v>0</v>
      </c>
      <c r="N65" s="30">
        <f t="shared" si="9"/>
        <v>34</v>
      </c>
      <c r="O65" s="30">
        <f t="shared" si="9"/>
        <v>4</v>
      </c>
      <c r="P65" s="30">
        <f t="shared" si="9"/>
        <v>10</v>
      </c>
      <c r="Q65" s="30">
        <f t="shared" si="9"/>
        <v>20</v>
      </c>
      <c r="R65" s="30">
        <f t="shared" si="9"/>
        <v>0</v>
      </c>
      <c r="S65" s="30">
        <f t="shared" si="9"/>
        <v>27</v>
      </c>
      <c r="T65" s="30">
        <f t="shared" si="9"/>
        <v>3</v>
      </c>
      <c r="U65" s="30">
        <f t="shared" si="9"/>
        <v>5</v>
      </c>
      <c r="V65" s="30">
        <f t="shared" si="9"/>
        <v>19</v>
      </c>
      <c r="W65" s="30">
        <f t="shared" si="9"/>
        <v>0</v>
      </c>
      <c r="X65" s="30">
        <f t="shared" si="9"/>
        <v>13</v>
      </c>
      <c r="Y65" s="30">
        <f t="shared" si="9"/>
        <v>1</v>
      </c>
      <c r="Z65" s="30">
        <f t="shared" si="9"/>
        <v>5</v>
      </c>
      <c r="AA65" s="30">
        <f t="shared" si="9"/>
        <v>7</v>
      </c>
      <c r="AB65" s="30">
        <f t="shared" si="9"/>
        <v>0</v>
      </c>
      <c r="AC65" s="30">
        <f t="shared" si="9"/>
        <v>3</v>
      </c>
      <c r="AD65" s="30">
        <f t="shared" si="9"/>
        <v>0</v>
      </c>
      <c r="AE65" s="30">
        <f t="shared" si="9"/>
        <v>1</v>
      </c>
      <c r="AF65" s="30">
        <f t="shared" si="9"/>
        <v>2</v>
      </c>
      <c r="AG65" s="30">
        <f t="shared" si="9"/>
        <v>0</v>
      </c>
    </row>
    <row r="66" spans="1:33" s="16" customFormat="1" ht="20.100000000000001" customHeight="1" x14ac:dyDescent="0.2">
      <c r="A66" s="17"/>
      <c r="B66" s="18" t="s">
        <v>31</v>
      </c>
      <c r="C66" s="18"/>
      <c r="D66" s="13" t="s">
        <v>12</v>
      </c>
      <c r="E66" s="14" t="s">
        <v>12</v>
      </c>
      <c r="F66" s="14" t="s">
        <v>12</v>
      </c>
      <c r="G66" s="14" t="s">
        <v>12</v>
      </c>
      <c r="H66" s="14" t="s">
        <v>12</v>
      </c>
      <c r="I66" s="14" t="s">
        <v>12</v>
      </c>
      <c r="J66" s="14" t="s">
        <v>12</v>
      </c>
      <c r="K66" s="14" t="s">
        <v>12</v>
      </c>
      <c r="L66" s="14" t="s">
        <v>12</v>
      </c>
      <c r="M66" s="14" t="s">
        <v>12</v>
      </c>
      <c r="N66" s="14" t="s">
        <v>12</v>
      </c>
      <c r="O66" s="14" t="s">
        <v>12</v>
      </c>
      <c r="P66" s="14" t="s">
        <v>12</v>
      </c>
      <c r="Q66" s="14" t="s">
        <v>12</v>
      </c>
      <c r="R66" s="14" t="s">
        <v>12</v>
      </c>
      <c r="S66" s="14" t="s">
        <v>12</v>
      </c>
      <c r="T66" s="14" t="s">
        <v>12</v>
      </c>
      <c r="U66" s="14" t="s">
        <v>12</v>
      </c>
      <c r="V66" s="14" t="s">
        <v>12</v>
      </c>
      <c r="W66" s="14" t="s">
        <v>12</v>
      </c>
      <c r="X66" s="14" t="s">
        <v>12</v>
      </c>
      <c r="Y66" s="14" t="s">
        <v>12</v>
      </c>
      <c r="Z66" s="14" t="s">
        <v>12</v>
      </c>
      <c r="AA66" s="14" t="s">
        <v>12</v>
      </c>
      <c r="AB66" s="14" t="s">
        <v>12</v>
      </c>
      <c r="AC66" s="14" t="s">
        <v>12</v>
      </c>
      <c r="AD66" s="14" t="s">
        <v>12</v>
      </c>
      <c r="AE66" s="14" t="s">
        <v>12</v>
      </c>
      <c r="AF66" s="14" t="s">
        <v>12</v>
      </c>
      <c r="AG66" s="14" t="s">
        <v>12</v>
      </c>
    </row>
    <row r="67" spans="1:33" s="16" customFormat="1" ht="20.100000000000001" customHeight="1" x14ac:dyDescent="0.2">
      <c r="A67" s="17"/>
      <c r="B67" s="18" t="s">
        <v>32</v>
      </c>
      <c r="C67" s="18"/>
      <c r="D67" s="13" t="s">
        <v>12</v>
      </c>
      <c r="E67" s="14" t="s">
        <v>12</v>
      </c>
      <c r="F67" s="14" t="s">
        <v>12</v>
      </c>
      <c r="G67" s="14" t="s">
        <v>12</v>
      </c>
      <c r="H67" s="14" t="s">
        <v>12</v>
      </c>
      <c r="I67" s="14" t="s">
        <v>12</v>
      </c>
      <c r="J67" s="14" t="s">
        <v>12</v>
      </c>
      <c r="K67" s="14" t="s">
        <v>12</v>
      </c>
      <c r="L67" s="14" t="s">
        <v>12</v>
      </c>
      <c r="M67" s="14" t="s">
        <v>12</v>
      </c>
      <c r="N67" s="14" t="s">
        <v>12</v>
      </c>
      <c r="O67" s="14" t="s">
        <v>12</v>
      </c>
      <c r="P67" s="14" t="s">
        <v>12</v>
      </c>
      <c r="Q67" s="14" t="s">
        <v>12</v>
      </c>
      <c r="R67" s="14" t="s">
        <v>12</v>
      </c>
      <c r="S67" s="14" t="s">
        <v>12</v>
      </c>
      <c r="T67" s="14" t="s">
        <v>12</v>
      </c>
      <c r="U67" s="14" t="s">
        <v>12</v>
      </c>
      <c r="V67" s="14" t="s">
        <v>12</v>
      </c>
      <c r="W67" s="14" t="s">
        <v>12</v>
      </c>
      <c r="X67" s="14" t="s">
        <v>12</v>
      </c>
      <c r="Y67" s="14" t="s">
        <v>12</v>
      </c>
      <c r="Z67" s="14" t="s">
        <v>12</v>
      </c>
      <c r="AA67" s="14" t="s">
        <v>12</v>
      </c>
      <c r="AB67" s="14" t="s">
        <v>12</v>
      </c>
      <c r="AC67" s="14" t="s">
        <v>12</v>
      </c>
      <c r="AD67" s="14" t="s">
        <v>12</v>
      </c>
      <c r="AE67" s="14" t="s">
        <v>12</v>
      </c>
      <c r="AF67" s="14" t="s">
        <v>12</v>
      </c>
      <c r="AG67" s="14" t="s">
        <v>12</v>
      </c>
    </row>
    <row r="68" spans="1:33" s="16" customFormat="1" ht="20.100000000000001" customHeight="1" x14ac:dyDescent="0.2">
      <c r="A68" s="17"/>
      <c r="B68" s="18" t="s">
        <v>33</v>
      </c>
      <c r="C68" s="18"/>
      <c r="D68" s="13">
        <v>43</v>
      </c>
      <c r="E68" s="14">
        <v>4</v>
      </c>
      <c r="F68" s="14">
        <v>11</v>
      </c>
      <c r="G68" s="14">
        <v>28</v>
      </c>
      <c r="H68" s="14" t="s">
        <v>12</v>
      </c>
      <c r="I68" s="14">
        <v>9</v>
      </c>
      <c r="J68" s="14" t="s">
        <v>12</v>
      </c>
      <c r="K68" s="14">
        <v>1</v>
      </c>
      <c r="L68" s="14">
        <v>8</v>
      </c>
      <c r="M68" s="14" t="s">
        <v>12</v>
      </c>
      <c r="N68" s="14">
        <v>34</v>
      </c>
      <c r="O68" s="14">
        <v>4</v>
      </c>
      <c r="P68" s="14">
        <v>10</v>
      </c>
      <c r="Q68" s="14">
        <v>20</v>
      </c>
      <c r="R68" s="14" t="s">
        <v>12</v>
      </c>
      <c r="S68" s="14">
        <v>27</v>
      </c>
      <c r="T68" s="14">
        <v>3</v>
      </c>
      <c r="U68" s="14">
        <v>5</v>
      </c>
      <c r="V68" s="14">
        <v>19</v>
      </c>
      <c r="W68" s="14" t="s">
        <v>12</v>
      </c>
      <c r="X68" s="14">
        <v>13</v>
      </c>
      <c r="Y68" s="14">
        <v>1</v>
      </c>
      <c r="Z68" s="14">
        <v>5</v>
      </c>
      <c r="AA68" s="14">
        <v>7</v>
      </c>
      <c r="AB68" s="14" t="s">
        <v>12</v>
      </c>
      <c r="AC68" s="14">
        <v>3</v>
      </c>
      <c r="AD68" s="14" t="s">
        <v>12</v>
      </c>
      <c r="AE68" s="14">
        <v>1</v>
      </c>
      <c r="AF68" s="14">
        <v>2</v>
      </c>
      <c r="AG68" s="14" t="s">
        <v>12</v>
      </c>
    </row>
    <row r="69" spans="1:33" s="16" customFormat="1" ht="20.100000000000001" customHeight="1" x14ac:dyDescent="0.2">
      <c r="A69" s="17"/>
      <c r="B69" s="18"/>
      <c r="C69" s="18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s="16" customFormat="1" ht="20.100000000000001" customHeight="1" x14ac:dyDescent="0.2">
      <c r="A70" s="48" t="s">
        <v>34</v>
      </c>
      <c r="B70" s="48"/>
      <c r="C70" s="18"/>
      <c r="D70" s="29">
        <f>SUM(D71:D72)</f>
        <v>614</v>
      </c>
      <c r="E70" s="30">
        <f t="shared" ref="E70:AG70" si="10">SUM(E71:E72)</f>
        <v>255</v>
      </c>
      <c r="F70" s="30">
        <f t="shared" si="10"/>
        <v>150</v>
      </c>
      <c r="G70" s="30">
        <f t="shared" si="10"/>
        <v>110</v>
      </c>
      <c r="H70" s="30">
        <f t="shared" si="10"/>
        <v>99</v>
      </c>
      <c r="I70" s="30">
        <f t="shared" si="10"/>
        <v>200</v>
      </c>
      <c r="J70" s="30">
        <f t="shared" si="10"/>
        <v>73</v>
      </c>
      <c r="K70" s="30">
        <f t="shared" si="10"/>
        <v>46</v>
      </c>
      <c r="L70" s="30">
        <f t="shared" si="10"/>
        <v>33</v>
      </c>
      <c r="M70" s="30">
        <f t="shared" si="10"/>
        <v>48</v>
      </c>
      <c r="N70" s="30">
        <f t="shared" si="10"/>
        <v>414</v>
      </c>
      <c r="O70" s="30">
        <f t="shared" si="10"/>
        <v>182</v>
      </c>
      <c r="P70" s="30">
        <f t="shared" si="10"/>
        <v>104</v>
      </c>
      <c r="Q70" s="30">
        <f t="shared" si="10"/>
        <v>77</v>
      </c>
      <c r="R70" s="30">
        <f t="shared" si="10"/>
        <v>51</v>
      </c>
      <c r="S70" s="30">
        <f t="shared" si="10"/>
        <v>535</v>
      </c>
      <c r="T70" s="30">
        <f t="shared" si="10"/>
        <v>217</v>
      </c>
      <c r="U70" s="30">
        <f t="shared" si="10"/>
        <v>135</v>
      </c>
      <c r="V70" s="30">
        <f t="shared" si="10"/>
        <v>94</v>
      </c>
      <c r="W70" s="30">
        <f t="shared" si="10"/>
        <v>89</v>
      </c>
      <c r="X70" s="30">
        <f t="shared" si="10"/>
        <v>35</v>
      </c>
      <c r="Y70" s="30">
        <f t="shared" si="10"/>
        <v>19</v>
      </c>
      <c r="Z70" s="30">
        <f t="shared" si="10"/>
        <v>4</v>
      </c>
      <c r="AA70" s="30">
        <f t="shared" si="10"/>
        <v>9</v>
      </c>
      <c r="AB70" s="30">
        <f t="shared" si="10"/>
        <v>3</v>
      </c>
      <c r="AC70" s="30">
        <f t="shared" si="10"/>
        <v>44</v>
      </c>
      <c r="AD70" s="30">
        <f t="shared" si="10"/>
        <v>19</v>
      </c>
      <c r="AE70" s="30">
        <f t="shared" si="10"/>
        <v>11</v>
      </c>
      <c r="AF70" s="30">
        <f t="shared" si="10"/>
        <v>7</v>
      </c>
      <c r="AG70" s="30">
        <f t="shared" si="10"/>
        <v>7</v>
      </c>
    </row>
    <row r="71" spans="1:33" s="16" customFormat="1" ht="20.100000000000001" customHeight="1" x14ac:dyDescent="0.2">
      <c r="A71" s="17"/>
      <c r="B71" s="18" t="s">
        <v>35</v>
      </c>
      <c r="C71" s="18"/>
      <c r="D71" s="13">
        <v>613</v>
      </c>
      <c r="E71" s="14">
        <v>255</v>
      </c>
      <c r="F71" s="14">
        <v>150</v>
      </c>
      <c r="G71" s="14">
        <v>110</v>
      </c>
      <c r="H71" s="14">
        <v>98</v>
      </c>
      <c r="I71" s="14">
        <v>200</v>
      </c>
      <c r="J71" s="14">
        <v>73</v>
      </c>
      <c r="K71" s="14">
        <v>46</v>
      </c>
      <c r="L71" s="14">
        <v>33</v>
      </c>
      <c r="M71" s="14">
        <v>48</v>
      </c>
      <c r="N71" s="14">
        <v>413</v>
      </c>
      <c r="O71" s="14">
        <v>182</v>
      </c>
      <c r="P71" s="14">
        <v>104</v>
      </c>
      <c r="Q71" s="14">
        <v>77</v>
      </c>
      <c r="R71" s="14">
        <v>50</v>
      </c>
      <c r="S71" s="14">
        <v>535</v>
      </c>
      <c r="T71" s="14">
        <v>217</v>
      </c>
      <c r="U71" s="14">
        <v>135</v>
      </c>
      <c r="V71" s="14">
        <v>94</v>
      </c>
      <c r="W71" s="14">
        <v>89</v>
      </c>
      <c r="X71" s="14">
        <v>34</v>
      </c>
      <c r="Y71" s="14">
        <v>19</v>
      </c>
      <c r="Z71" s="14">
        <v>4</v>
      </c>
      <c r="AA71" s="14">
        <v>9</v>
      </c>
      <c r="AB71" s="14">
        <v>2</v>
      </c>
      <c r="AC71" s="14">
        <v>44</v>
      </c>
      <c r="AD71" s="14">
        <v>19</v>
      </c>
      <c r="AE71" s="14">
        <v>11</v>
      </c>
      <c r="AF71" s="14">
        <v>7</v>
      </c>
      <c r="AG71" s="14">
        <v>7</v>
      </c>
    </row>
    <row r="72" spans="1:33" s="16" customFormat="1" ht="20.100000000000001" customHeight="1" x14ac:dyDescent="0.2">
      <c r="A72" s="17"/>
      <c r="B72" s="18" t="s">
        <v>66</v>
      </c>
      <c r="C72" s="18"/>
      <c r="D72" s="13">
        <v>1</v>
      </c>
      <c r="E72" s="14" t="s">
        <v>12</v>
      </c>
      <c r="F72" s="14" t="s">
        <v>12</v>
      </c>
      <c r="G72" s="14" t="s">
        <v>12</v>
      </c>
      <c r="H72" s="14">
        <v>1</v>
      </c>
      <c r="I72" s="14" t="s">
        <v>12</v>
      </c>
      <c r="J72" s="14" t="s">
        <v>12</v>
      </c>
      <c r="K72" s="14" t="s">
        <v>12</v>
      </c>
      <c r="L72" s="14" t="s">
        <v>12</v>
      </c>
      <c r="M72" s="14" t="s">
        <v>12</v>
      </c>
      <c r="N72" s="14">
        <v>1</v>
      </c>
      <c r="O72" s="14" t="s">
        <v>12</v>
      </c>
      <c r="P72" s="14" t="s">
        <v>12</v>
      </c>
      <c r="Q72" s="14" t="s">
        <v>12</v>
      </c>
      <c r="R72" s="14">
        <v>1</v>
      </c>
      <c r="S72" s="14" t="s">
        <v>12</v>
      </c>
      <c r="T72" s="14" t="s">
        <v>12</v>
      </c>
      <c r="U72" s="14" t="s">
        <v>12</v>
      </c>
      <c r="V72" s="14" t="s">
        <v>12</v>
      </c>
      <c r="W72" s="14" t="s">
        <v>12</v>
      </c>
      <c r="X72" s="14">
        <v>1</v>
      </c>
      <c r="Y72" s="14" t="s">
        <v>12</v>
      </c>
      <c r="Z72" s="14" t="s">
        <v>12</v>
      </c>
      <c r="AA72" s="14" t="s">
        <v>12</v>
      </c>
      <c r="AB72" s="14">
        <v>1</v>
      </c>
      <c r="AC72" s="14" t="s">
        <v>12</v>
      </c>
      <c r="AD72" s="14" t="s">
        <v>12</v>
      </c>
      <c r="AE72" s="14" t="s">
        <v>12</v>
      </c>
      <c r="AF72" s="14" t="s">
        <v>12</v>
      </c>
      <c r="AG72" s="14" t="s">
        <v>12</v>
      </c>
    </row>
    <row r="73" spans="1:33" s="16" customFormat="1" ht="20.100000000000001" customHeight="1" x14ac:dyDescent="0.2">
      <c r="A73" s="17"/>
      <c r="B73" s="18"/>
      <c r="C73" s="18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s="16" customFormat="1" ht="20.100000000000001" customHeight="1" x14ac:dyDescent="0.2">
      <c r="A74" s="48" t="s">
        <v>67</v>
      </c>
      <c r="B74" s="48"/>
      <c r="C74" s="18"/>
      <c r="D74" s="29">
        <f>SUM(D75:D76)</f>
        <v>289</v>
      </c>
      <c r="E74" s="30">
        <f t="shared" ref="E74:AG74" si="11">SUM(E75:E76)</f>
        <v>84</v>
      </c>
      <c r="F74" s="30">
        <f t="shared" si="11"/>
        <v>51</v>
      </c>
      <c r="G74" s="30">
        <f t="shared" si="11"/>
        <v>49</v>
      </c>
      <c r="H74" s="30">
        <f t="shared" si="11"/>
        <v>105</v>
      </c>
      <c r="I74" s="30">
        <f t="shared" si="11"/>
        <v>90</v>
      </c>
      <c r="J74" s="30">
        <f t="shared" si="11"/>
        <v>23</v>
      </c>
      <c r="K74" s="30">
        <f t="shared" si="11"/>
        <v>11</v>
      </c>
      <c r="L74" s="30">
        <f t="shared" si="11"/>
        <v>13</v>
      </c>
      <c r="M74" s="30">
        <f t="shared" si="11"/>
        <v>43</v>
      </c>
      <c r="N74" s="30">
        <f t="shared" si="11"/>
        <v>199</v>
      </c>
      <c r="O74" s="30">
        <f t="shared" si="11"/>
        <v>61</v>
      </c>
      <c r="P74" s="30">
        <f t="shared" si="11"/>
        <v>40</v>
      </c>
      <c r="Q74" s="30">
        <f t="shared" si="11"/>
        <v>36</v>
      </c>
      <c r="R74" s="30">
        <f t="shared" si="11"/>
        <v>62</v>
      </c>
      <c r="S74" s="30">
        <f t="shared" si="11"/>
        <v>235</v>
      </c>
      <c r="T74" s="30">
        <f t="shared" si="11"/>
        <v>66</v>
      </c>
      <c r="U74" s="30">
        <f t="shared" si="11"/>
        <v>40</v>
      </c>
      <c r="V74" s="30">
        <f t="shared" si="11"/>
        <v>42</v>
      </c>
      <c r="W74" s="30">
        <f t="shared" si="11"/>
        <v>87</v>
      </c>
      <c r="X74" s="30">
        <f t="shared" si="11"/>
        <v>30</v>
      </c>
      <c r="Y74" s="30">
        <f t="shared" si="11"/>
        <v>14</v>
      </c>
      <c r="Z74" s="30">
        <f t="shared" si="11"/>
        <v>6</v>
      </c>
      <c r="AA74" s="30">
        <f t="shared" si="11"/>
        <v>4</v>
      </c>
      <c r="AB74" s="30">
        <f t="shared" si="11"/>
        <v>6</v>
      </c>
      <c r="AC74" s="30">
        <f t="shared" si="11"/>
        <v>24</v>
      </c>
      <c r="AD74" s="30">
        <f t="shared" si="11"/>
        <v>4</v>
      </c>
      <c r="AE74" s="30">
        <f t="shared" si="11"/>
        <v>5</v>
      </c>
      <c r="AF74" s="30">
        <f t="shared" si="11"/>
        <v>3</v>
      </c>
      <c r="AG74" s="30">
        <f t="shared" si="11"/>
        <v>12</v>
      </c>
    </row>
    <row r="75" spans="1:33" s="16" customFormat="1" ht="20.100000000000001" customHeight="1" x14ac:dyDescent="0.2">
      <c r="A75" s="23"/>
      <c r="B75" s="18" t="s">
        <v>36</v>
      </c>
      <c r="C75" s="18"/>
      <c r="D75" s="13" t="s">
        <v>12</v>
      </c>
      <c r="E75" s="14" t="s">
        <v>12</v>
      </c>
      <c r="F75" s="14" t="s">
        <v>12</v>
      </c>
      <c r="G75" s="14" t="s">
        <v>12</v>
      </c>
      <c r="H75" s="14" t="s">
        <v>12</v>
      </c>
      <c r="I75" s="14" t="s">
        <v>12</v>
      </c>
      <c r="J75" s="14" t="s">
        <v>12</v>
      </c>
      <c r="K75" s="14" t="s">
        <v>12</v>
      </c>
      <c r="L75" s="14" t="s">
        <v>12</v>
      </c>
      <c r="M75" s="14" t="s">
        <v>12</v>
      </c>
      <c r="N75" s="14" t="s">
        <v>12</v>
      </c>
      <c r="O75" s="14" t="s">
        <v>12</v>
      </c>
      <c r="P75" s="14" t="s">
        <v>12</v>
      </c>
      <c r="Q75" s="14" t="s">
        <v>12</v>
      </c>
      <c r="R75" s="14" t="s">
        <v>12</v>
      </c>
      <c r="S75" s="14" t="s">
        <v>12</v>
      </c>
      <c r="T75" s="14" t="s">
        <v>12</v>
      </c>
      <c r="U75" s="14" t="s">
        <v>12</v>
      </c>
      <c r="V75" s="14" t="s">
        <v>12</v>
      </c>
      <c r="W75" s="14" t="s">
        <v>12</v>
      </c>
      <c r="X75" s="14" t="s">
        <v>12</v>
      </c>
      <c r="Y75" s="14" t="s">
        <v>12</v>
      </c>
      <c r="Z75" s="14" t="s">
        <v>12</v>
      </c>
      <c r="AA75" s="14" t="s">
        <v>12</v>
      </c>
      <c r="AB75" s="14" t="s">
        <v>12</v>
      </c>
      <c r="AC75" s="14" t="s">
        <v>12</v>
      </c>
      <c r="AD75" s="14" t="s">
        <v>12</v>
      </c>
      <c r="AE75" s="14" t="s">
        <v>12</v>
      </c>
      <c r="AF75" s="14" t="s">
        <v>12</v>
      </c>
      <c r="AG75" s="14" t="s">
        <v>12</v>
      </c>
    </row>
    <row r="76" spans="1:33" s="16" customFormat="1" ht="20.100000000000001" customHeight="1" x14ac:dyDescent="0.2">
      <c r="A76" s="23"/>
      <c r="B76" s="18" t="s">
        <v>37</v>
      </c>
      <c r="C76" s="18"/>
      <c r="D76" s="13">
        <v>289</v>
      </c>
      <c r="E76" s="14">
        <v>84</v>
      </c>
      <c r="F76" s="14">
        <v>51</v>
      </c>
      <c r="G76" s="14">
        <v>49</v>
      </c>
      <c r="H76" s="14">
        <v>105</v>
      </c>
      <c r="I76" s="14">
        <v>90</v>
      </c>
      <c r="J76" s="14">
        <v>23</v>
      </c>
      <c r="K76" s="14">
        <v>11</v>
      </c>
      <c r="L76" s="14">
        <v>13</v>
      </c>
      <c r="M76" s="14">
        <v>43</v>
      </c>
      <c r="N76" s="14">
        <v>199</v>
      </c>
      <c r="O76" s="14">
        <v>61</v>
      </c>
      <c r="P76" s="14">
        <v>40</v>
      </c>
      <c r="Q76" s="14">
        <v>36</v>
      </c>
      <c r="R76" s="14">
        <v>62</v>
      </c>
      <c r="S76" s="14">
        <v>235</v>
      </c>
      <c r="T76" s="14">
        <v>66</v>
      </c>
      <c r="U76" s="14">
        <v>40</v>
      </c>
      <c r="V76" s="14">
        <v>42</v>
      </c>
      <c r="W76" s="14">
        <v>87</v>
      </c>
      <c r="X76" s="14">
        <v>30</v>
      </c>
      <c r="Y76" s="14">
        <v>14</v>
      </c>
      <c r="Z76" s="14">
        <v>6</v>
      </c>
      <c r="AA76" s="14">
        <v>4</v>
      </c>
      <c r="AB76" s="14">
        <v>6</v>
      </c>
      <c r="AC76" s="14">
        <v>24</v>
      </c>
      <c r="AD76" s="14">
        <v>4</v>
      </c>
      <c r="AE76" s="14">
        <v>5</v>
      </c>
      <c r="AF76" s="14">
        <v>3</v>
      </c>
      <c r="AG76" s="14">
        <v>12</v>
      </c>
    </row>
    <row r="77" spans="1:33" s="16" customFormat="1" ht="20.100000000000001" customHeight="1" thickBot="1" x14ac:dyDescent="0.25">
      <c r="A77" s="22"/>
      <c r="B77" s="22"/>
      <c r="C77" s="22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2"/>
      <c r="AG77" s="22"/>
    </row>
    <row r="78" spans="1:33" ht="20.100000000000001" customHeight="1" x14ac:dyDescent="0.15">
      <c r="B78" s="32" t="s">
        <v>70</v>
      </c>
      <c r="AF78" s="27"/>
      <c r="AG78" s="27"/>
    </row>
    <row r="81" spans="4:33" x14ac:dyDescent="0.15">
      <c r="D81" s="26" t="str">
        <f>IF(D8=SUM(D74,D70,D65,D59,D54,D47,D38,D33,D29,D24,D18,D10),"ok")</f>
        <v>ok</v>
      </c>
      <c r="E81" s="26" t="str">
        <f t="shared" ref="E81:AG81" si="12">IF(E8=SUM(E74,E70,E65,E59,E54,E47,E38,E33,E29,E24,E18,E10),"ok")</f>
        <v>ok</v>
      </c>
      <c r="F81" s="26" t="str">
        <f t="shared" si="12"/>
        <v>ok</v>
      </c>
      <c r="G81" s="26" t="str">
        <f t="shared" si="12"/>
        <v>ok</v>
      </c>
      <c r="H81" s="26" t="str">
        <f t="shared" si="12"/>
        <v>ok</v>
      </c>
      <c r="I81" s="26" t="str">
        <f t="shared" si="12"/>
        <v>ok</v>
      </c>
      <c r="J81" s="26" t="str">
        <f t="shared" si="12"/>
        <v>ok</v>
      </c>
      <c r="K81" s="26" t="str">
        <f t="shared" si="12"/>
        <v>ok</v>
      </c>
      <c r="L81" s="26" t="str">
        <f t="shared" si="12"/>
        <v>ok</v>
      </c>
      <c r="M81" s="26" t="str">
        <f t="shared" si="12"/>
        <v>ok</v>
      </c>
      <c r="N81" s="26" t="str">
        <f t="shared" si="12"/>
        <v>ok</v>
      </c>
      <c r="O81" s="26" t="str">
        <f t="shared" si="12"/>
        <v>ok</v>
      </c>
      <c r="P81" s="26" t="str">
        <f t="shared" si="12"/>
        <v>ok</v>
      </c>
      <c r="Q81" s="26" t="str">
        <f t="shared" si="12"/>
        <v>ok</v>
      </c>
      <c r="R81" s="26" t="str">
        <f t="shared" si="12"/>
        <v>ok</v>
      </c>
      <c r="S81" s="26" t="str">
        <f t="shared" si="12"/>
        <v>ok</v>
      </c>
      <c r="T81" s="26" t="str">
        <f t="shared" si="12"/>
        <v>ok</v>
      </c>
      <c r="U81" s="26" t="str">
        <f t="shared" si="12"/>
        <v>ok</v>
      </c>
      <c r="V81" s="26" t="str">
        <f t="shared" si="12"/>
        <v>ok</v>
      </c>
      <c r="W81" s="26" t="str">
        <f t="shared" si="12"/>
        <v>ok</v>
      </c>
      <c r="X81" s="26" t="str">
        <f t="shared" si="12"/>
        <v>ok</v>
      </c>
      <c r="Y81" s="26" t="str">
        <f t="shared" si="12"/>
        <v>ok</v>
      </c>
      <c r="Z81" s="26" t="str">
        <f t="shared" si="12"/>
        <v>ok</v>
      </c>
      <c r="AA81" s="26" t="str">
        <f t="shared" si="12"/>
        <v>ok</v>
      </c>
      <c r="AB81" s="26" t="str">
        <f t="shared" si="12"/>
        <v>ok</v>
      </c>
      <c r="AC81" s="26" t="str">
        <f t="shared" si="12"/>
        <v>ok</v>
      </c>
      <c r="AD81" s="26" t="str">
        <f t="shared" si="12"/>
        <v>ok</v>
      </c>
      <c r="AE81" s="26" t="str">
        <f t="shared" si="12"/>
        <v>ok</v>
      </c>
      <c r="AF81" s="26" t="str">
        <f t="shared" si="12"/>
        <v>ok</v>
      </c>
      <c r="AG81" s="26" t="str">
        <f t="shared" si="12"/>
        <v>ok</v>
      </c>
    </row>
  </sheetData>
  <mergeCells count="20">
    <mergeCell ref="A70:B70"/>
    <mergeCell ref="A74:B74"/>
    <mergeCell ref="A18:B18"/>
    <mergeCell ref="A24:B24"/>
    <mergeCell ref="A29:B29"/>
    <mergeCell ref="A33:B33"/>
    <mergeCell ref="A38:B38"/>
    <mergeCell ref="A47:B47"/>
    <mergeCell ref="A54:B54"/>
    <mergeCell ref="A65:B65"/>
    <mergeCell ref="A59:B59"/>
    <mergeCell ref="A8:B8"/>
    <mergeCell ref="D5:H5"/>
    <mergeCell ref="I5:M5"/>
    <mergeCell ref="A10:B10"/>
    <mergeCell ref="AC4:AG5"/>
    <mergeCell ref="D4:R4"/>
    <mergeCell ref="N5:R5"/>
    <mergeCell ref="S4:W5"/>
    <mergeCell ref="X4:AB5"/>
  </mergeCells>
  <phoneticPr fontId="2"/>
  <pageMargins left="0.78740157480314965" right="0.78740157480314965" top="0.86614173228346458" bottom="0.78740157480314965" header="0.51181102362204722" footer="0.51181102362204722"/>
  <pageSetup paperSize="9" scale="47" firstPageNumber="317" fitToWidth="2" pageOrder="overThenDown" orientation="portrait" useFirstPageNumber="1" r:id="rId1"/>
  <headerFooter alignWithMargins="0">
    <oddFooter>&amp;C-&amp;P -</oddFooter>
  </headerFooter>
  <colBreaks count="2" manualBreakCount="2">
    <brk id="13" max="78" man="1"/>
    <brk id="2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３４表</vt:lpstr>
      <vt:lpstr>'３４表'!Print_Area</vt:lpstr>
      <vt:lpstr>'３４表'!Print_Titles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2017-09-08T01:44:00Z</cp:lastPrinted>
  <dcterms:created xsi:type="dcterms:W3CDTF">2009-09-29T09:29:14Z</dcterms:created>
  <dcterms:modified xsi:type="dcterms:W3CDTF">2017-09-08T01:45:02Z</dcterms:modified>
</cp:coreProperties>
</file>