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35" activeTab="0"/>
  </bookViews>
  <sheets>
    <sheet name="第7表" sheetId="1" r:id="rId1"/>
    <sheet name="Sheet1" sheetId="2" r:id="rId2"/>
  </sheets>
  <definedNames>
    <definedName name="_xlnm.Print_Area" localSheetId="0">'第7表'!$A$1:$S$52</definedName>
  </definedNames>
  <calcPr fullCalcOnLoad="1"/>
</workbook>
</file>

<file path=xl/sharedStrings.xml><?xml version="1.0" encoding="utf-8"?>
<sst xmlns="http://schemas.openxmlformats.org/spreadsheetml/2006/main" count="259" uniqueCount="123">
  <si>
    <t>　　　　　　　　第７表　人工妊娠中絶件数，年齢階級別・人工妊娠中絶実施率（年次推移）</t>
  </si>
  <si>
    <t>15歳
未満</t>
  </si>
  <si>
    <t>50歳
以上</t>
  </si>
  <si>
    <t>総数</t>
  </si>
  <si>
    <t>15歳</t>
  </si>
  <si>
    <t>16歳</t>
  </si>
  <si>
    <t>17歳</t>
  </si>
  <si>
    <t>18歳</t>
  </si>
  <si>
    <t>19歳</t>
  </si>
  <si>
    <t>20～24</t>
  </si>
  <si>
    <t>25～29</t>
  </si>
  <si>
    <t>30～34</t>
  </si>
  <si>
    <t>35～39</t>
  </si>
  <si>
    <t>40～44</t>
  </si>
  <si>
    <t>45～49</t>
  </si>
  <si>
    <t>不詳</t>
  </si>
  <si>
    <t>15～50歳未満人口</t>
  </si>
  <si>
    <t>茨城県</t>
  </si>
  <si>
    <t>全国</t>
  </si>
  <si>
    <t>(20歳未満)</t>
  </si>
  <si>
    <t>男女計</t>
  </si>
  <si>
    <t>女</t>
  </si>
  <si>
    <t>昭和</t>
  </si>
  <si>
    <t>55年</t>
  </si>
  <si>
    <t>…</t>
  </si>
  <si>
    <t>60年</t>
  </si>
  <si>
    <t>平成</t>
  </si>
  <si>
    <t>元年</t>
  </si>
  <si>
    <t>…</t>
  </si>
  <si>
    <t>2</t>
  </si>
  <si>
    <t>14年度</t>
  </si>
  <si>
    <t>総務省統計局１４年１０月１日現在推計人口から</t>
  </si>
  <si>
    <t>15年度</t>
  </si>
  <si>
    <t>総務省統計局１５年１０月１日現在推計人口から</t>
  </si>
  <si>
    <t>16年度</t>
  </si>
  <si>
    <t>17年度</t>
  </si>
  <si>
    <t>（注）人工妊娠中絶実施率：１５歳以上５０歳未満女子人口千対</t>
  </si>
  <si>
    <t>　　　「平成１３年」までは暦年の数値であり，「平成１４年度」からは年度の数値である。</t>
  </si>
  <si>
    <t>　　　１５年度から「２０歳未満」を細分化し各歳ごとに計上した。</t>
  </si>
  <si>
    <t>18年度</t>
  </si>
  <si>
    <t>19年度</t>
  </si>
  <si>
    <t>20年度</t>
  </si>
  <si>
    <t>21年度</t>
  </si>
  <si>
    <r>
      <t>人工妊娠中絶実施率</t>
    </r>
    <r>
      <rPr>
        <sz val="9"/>
        <rFont val="ＭＳ Ｐゴシック"/>
        <family val="3"/>
      </rPr>
      <t>（注）</t>
    </r>
  </si>
  <si>
    <t>22年度</t>
  </si>
  <si>
    <t>23年度</t>
  </si>
  <si>
    <t>24年度</t>
  </si>
  <si>
    <t>25年度</t>
  </si>
  <si>
    <t>平成２５年度</t>
  </si>
  <si>
    <t>衛生行政報告例</t>
  </si>
  <si>
    <t>　　1)　平成22年度は、東日本大震災の影響により、福島県の相双保健福祉事務所管轄内の市町村が含まれていない。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</si>
  <si>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</si>
  <si>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</si>
  <si>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</si>
  <si>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</si>
  <si>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</si>
  <si>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</si>
  <si>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</si>
  <si>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 2年</t>
  </si>
  <si>
    <t>平成 7年</t>
  </si>
  <si>
    <t>平成12年</t>
  </si>
  <si>
    <t>平成17年度</t>
  </si>
  <si>
    <t>平成19年度</t>
  </si>
  <si>
    <t>平成20年度</t>
  </si>
  <si>
    <t>平成21年度</t>
  </si>
  <si>
    <t>平成22年度 1)</t>
  </si>
  <si>
    <t>平成23年度</t>
  </si>
  <si>
    <t>平成24年度</t>
  </si>
  <si>
    <t>平成25年度</t>
  </si>
  <si>
    <t xml:space="preserve"> 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</si>
  <si>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</si>
  <si>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</si>
  <si>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</si>
  <si>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</si>
  <si>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</si>
  <si>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</si>
  <si>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</si>
  <si>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</si>
  <si>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</si>
  <si>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</si>
  <si>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</si>
  <si>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</si>
  <si>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</si>
  <si>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</si>
  <si>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</si>
  <si>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</si>
  <si>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</si>
  <si>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</si>
  <si>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</si>
  <si>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</si>
  <si>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</si>
  <si>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</si>
  <si>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</si>
  <si>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</si>
  <si>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</si>
  <si>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</si>
  <si>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</si>
  <si>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</si>
  <si>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</si>
  <si>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</si>
  <si>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</si>
  <si>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</si>
  <si>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</si>
  <si>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</si>
  <si>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</si>
  <si>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</si>
  <si>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</si>
  <si>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</si>
  <si>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</si>
  <si>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</si>
  <si>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</si>
  <si>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</si>
  <si>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</si>
  <si>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</si>
  <si>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</si>
  <si>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</si>
  <si>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</si>
  <si>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</si>
  <si>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　…</t>
  </si>
  <si>
    <t>付表－９</t>
  </si>
  <si>
    <t>　人工妊娠中絶実施率（15～49歳女子人口千対），年次・都道府県別</t>
  </si>
  <si>
    <t>注：１　平成13年までは「母体保護統計報告」による暦年の数値であり、平成14年度以降は「衛生行政報告例」による年度の数値である。</t>
  </si>
  <si>
    <t>　　２　分母に15～49歳の女子人口を用い、分子に50歳以上の数値を除いた「人工妊娠中絶件数」を用いて計算した。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</si>
</sst>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</numFmts>
  <fonts count="4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10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NumberFormat="1" applyBorder="1" applyAlignment="1">
      <alignment horizontal="left"/>
    </xf>
    <xf numFmtId="41" fontId="0" fillId="0" borderId="17" xfId="0" applyNumberFormat="1" applyBorder="1" applyAlignment="1">
      <alignment/>
    </xf>
    <xf numFmtId="41" fontId="0" fillId="0" borderId="0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78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1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NumberFormat="1" applyBorder="1" applyAlignment="1">
      <alignment/>
    </xf>
    <xf numFmtId="41" fontId="0" fillId="0" borderId="17" xfId="0" applyNumberFormat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41" fontId="0" fillId="0" borderId="20" xfId="0" applyNumberFormat="1" applyBorder="1" applyAlignment="1">
      <alignment/>
    </xf>
    <xf numFmtId="0" fontId="0" fillId="0" borderId="0" xfId="0" applyBorder="1" applyAlignment="1">
      <alignment horizontal="left"/>
    </xf>
    <xf numFmtId="41" fontId="0" fillId="0" borderId="20" xfId="0" applyNumberFormat="1" applyBorder="1" applyAlignment="1">
      <alignment horizontal="right"/>
    </xf>
    <xf numFmtId="0" fontId="0" fillId="0" borderId="21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05"/>
  <sheetViews>
    <sheetView tabSelected="1" view="pageBreakPreview" zoomScaleSheetLayoutView="100" zoomScalePageLayoutView="0" workbookViewId="0" topLeftCell="A4">
      <pane xSplit="2" ySplit="3" topLeftCell="C2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T48" sqref="T48"/>
    </sheetView>
  </sheetViews>
  <sheetFormatPr defaultColWidth="9.00390625" defaultRowHeight="13.5"/>
  <cols>
    <col min="1" max="1" width="5.00390625" style="0" customWidth="1"/>
    <col min="2" max="2" width="7.125" style="0" customWidth="1"/>
    <col min="3" max="3" width="9.625" style="0" customWidth="1"/>
    <col min="4" max="5" width="8.125" style="0" customWidth="1"/>
    <col min="6" max="10" width="7.875" style="0" customWidth="1"/>
    <col min="11" max="11" width="9.125" style="0" customWidth="1"/>
    <col min="12" max="19" width="7.875" style="0" customWidth="1"/>
    <col min="20" max="20" width="10.00390625" style="0" customWidth="1"/>
  </cols>
  <sheetData>
    <row r="1" s="1" customFormat="1" ht="17.25"/>
    <row r="2" s="1" customFormat="1" ht="17.25">
      <c r="A2" s="1" t="s">
        <v>0</v>
      </c>
    </row>
    <row r="3" ht="14.25" thickBot="1">
      <c r="S3" s="2"/>
    </row>
    <row r="4" spans="1:20" ht="13.5">
      <c r="A4" s="3"/>
      <c r="B4" s="4"/>
      <c r="C4" s="5"/>
      <c r="D4" s="6"/>
      <c r="E4" s="7"/>
      <c r="F4" s="46" t="s">
        <v>1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6" t="s">
        <v>2</v>
      </c>
      <c r="S4" s="3"/>
      <c r="T4" s="9"/>
    </row>
    <row r="5" spans="1:21" ht="13.5">
      <c r="A5" s="9"/>
      <c r="B5" s="10"/>
      <c r="C5" s="11" t="s">
        <v>3</v>
      </c>
      <c r="D5" s="49" t="s">
        <v>43</v>
      </c>
      <c r="E5" s="50"/>
      <c r="F5" s="47"/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2" t="s">
        <v>9</v>
      </c>
      <c r="M5" s="12" t="s">
        <v>10</v>
      </c>
      <c r="N5" s="12" t="s">
        <v>11</v>
      </c>
      <c r="O5" s="12" t="s">
        <v>12</v>
      </c>
      <c r="P5" s="12" t="s">
        <v>13</v>
      </c>
      <c r="Q5" s="12" t="s">
        <v>14</v>
      </c>
      <c r="R5" s="47"/>
      <c r="S5" s="9" t="s">
        <v>15</v>
      </c>
      <c r="T5" s="9"/>
      <c r="U5" t="s">
        <v>16</v>
      </c>
    </row>
    <row r="6" spans="1:22" ht="14.25" thickBot="1">
      <c r="A6" s="9"/>
      <c r="B6" s="10"/>
      <c r="C6" s="11"/>
      <c r="D6" s="13" t="s">
        <v>17</v>
      </c>
      <c r="E6" s="13" t="s">
        <v>18</v>
      </c>
      <c r="F6" s="48"/>
      <c r="G6" s="13"/>
      <c r="H6" s="13"/>
      <c r="I6" s="13"/>
      <c r="J6" s="13"/>
      <c r="K6" s="14" t="s">
        <v>19</v>
      </c>
      <c r="L6" s="13"/>
      <c r="M6" s="13"/>
      <c r="N6" s="13"/>
      <c r="O6" s="13"/>
      <c r="P6" s="13"/>
      <c r="Q6" s="13"/>
      <c r="R6" s="48"/>
      <c r="S6" s="9"/>
      <c r="T6" s="9"/>
      <c r="U6" t="s">
        <v>20</v>
      </c>
      <c r="V6" t="s">
        <v>21</v>
      </c>
    </row>
    <row r="7" spans="1:20" ht="13.5">
      <c r="A7" s="15"/>
      <c r="B7" s="16"/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</row>
    <row r="8" spans="1:20" ht="13.5">
      <c r="A8" s="20" t="s">
        <v>22</v>
      </c>
      <c r="B8" s="21" t="s">
        <v>23</v>
      </c>
      <c r="C8" s="22">
        <f>SUM(G8:S8)</f>
        <v>6174</v>
      </c>
      <c r="D8" s="23" t="s">
        <v>24</v>
      </c>
      <c r="E8" s="24">
        <v>19.5</v>
      </c>
      <c r="F8" s="23" t="s">
        <v>24</v>
      </c>
      <c r="G8" s="23" t="s">
        <v>24</v>
      </c>
      <c r="H8" s="23" t="s">
        <v>24</v>
      </c>
      <c r="I8" s="23" t="s">
        <v>24</v>
      </c>
      <c r="J8" s="23" t="s">
        <v>24</v>
      </c>
      <c r="K8" s="19">
        <v>160</v>
      </c>
      <c r="L8" s="19">
        <v>644</v>
      </c>
      <c r="M8" s="19">
        <v>1215</v>
      </c>
      <c r="N8" s="19">
        <v>1978</v>
      </c>
      <c r="O8" s="19">
        <v>1490</v>
      </c>
      <c r="P8" s="19">
        <v>624</v>
      </c>
      <c r="Q8" s="19">
        <v>63</v>
      </c>
      <c r="R8" s="19">
        <v>0</v>
      </c>
      <c r="S8" s="19">
        <v>0</v>
      </c>
      <c r="T8" s="19"/>
    </row>
    <row r="9" spans="1:20" ht="13.5">
      <c r="A9" s="25"/>
      <c r="B9" s="21">
        <v>56</v>
      </c>
      <c r="C9" s="22">
        <f>SUM(G9:S9)</f>
        <v>6515</v>
      </c>
      <c r="D9" s="23" t="s">
        <v>24</v>
      </c>
      <c r="E9" s="24">
        <v>19.5</v>
      </c>
      <c r="F9" s="23" t="s">
        <v>24</v>
      </c>
      <c r="G9" s="23" t="s">
        <v>24</v>
      </c>
      <c r="H9" s="23" t="s">
        <v>24</v>
      </c>
      <c r="I9" s="23" t="s">
        <v>24</v>
      </c>
      <c r="J9" s="23" t="s">
        <v>24</v>
      </c>
      <c r="K9" s="19">
        <v>208</v>
      </c>
      <c r="L9" s="19">
        <v>655</v>
      </c>
      <c r="M9" s="19">
        <v>1257</v>
      </c>
      <c r="N9" s="19">
        <v>2146</v>
      </c>
      <c r="O9" s="19">
        <v>1504</v>
      </c>
      <c r="P9" s="19">
        <v>663</v>
      </c>
      <c r="Q9" s="19">
        <v>81</v>
      </c>
      <c r="R9" s="19">
        <v>1</v>
      </c>
      <c r="S9" s="19">
        <v>0</v>
      </c>
      <c r="T9" s="19"/>
    </row>
    <row r="10" spans="1:22" ht="13.5">
      <c r="A10" s="25"/>
      <c r="B10" s="21">
        <v>57</v>
      </c>
      <c r="C10" s="22">
        <f>SUM(G10:S10)</f>
        <v>6781</v>
      </c>
      <c r="D10" s="26">
        <f>C10/V10</f>
        <v>10.432307692307692</v>
      </c>
      <c r="E10" s="27">
        <v>19.3</v>
      </c>
      <c r="F10" s="23" t="s">
        <v>24</v>
      </c>
      <c r="G10" s="23" t="s">
        <v>24</v>
      </c>
      <c r="H10" s="23" t="s">
        <v>24</v>
      </c>
      <c r="I10" s="23" t="s">
        <v>24</v>
      </c>
      <c r="J10" s="23" t="s">
        <v>24</v>
      </c>
      <c r="K10" s="19">
        <v>206</v>
      </c>
      <c r="L10" s="19">
        <v>673</v>
      </c>
      <c r="M10" s="19">
        <v>1208</v>
      </c>
      <c r="N10" s="19">
        <v>2234</v>
      </c>
      <c r="O10" s="19">
        <v>1632</v>
      </c>
      <c r="P10" s="19">
        <v>725</v>
      </c>
      <c r="Q10" s="19">
        <v>101</v>
      </c>
      <c r="R10" s="19">
        <v>2</v>
      </c>
      <c r="S10" s="19">
        <v>0</v>
      </c>
      <c r="T10" s="19"/>
      <c r="U10">
        <v>1335</v>
      </c>
      <c r="V10">
        <v>650</v>
      </c>
    </row>
    <row r="11" spans="1:22" ht="13.5">
      <c r="A11" s="25"/>
      <c r="B11" s="21">
        <v>58</v>
      </c>
      <c r="C11" s="22">
        <f>SUM(G11:S11)</f>
        <v>6186</v>
      </c>
      <c r="D11" s="26">
        <f>C11/V11</f>
        <v>9.401215805471125</v>
      </c>
      <c r="E11" s="27">
        <v>18.5</v>
      </c>
      <c r="F11" s="23" t="s">
        <v>24</v>
      </c>
      <c r="G11" s="23" t="s">
        <v>24</v>
      </c>
      <c r="H11" s="23" t="s">
        <v>24</v>
      </c>
      <c r="I11" s="23" t="s">
        <v>24</v>
      </c>
      <c r="J11" s="23" t="s">
        <v>24</v>
      </c>
      <c r="K11" s="19">
        <v>231</v>
      </c>
      <c r="L11" s="19">
        <v>613</v>
      </c>
      <c r="M11" s="19">
        <v>985</v>
      </c>
      <c r="N11" s="19">
        <v>1956</v>
      </c>
      <c r="O11" s="19">
        <v>1641</v>
      </c>
      <c r="P11" s="19">
        <v>683</v>
      </c>
      <c r="Q11" s="19">
        <v>77</v>
      </c>
      <c r="R11" s="19">
        <v>0</v>
      </c>
      <c r="S11" s="19">
        <v>0</v>
      </c>
      <c r="T11" s="19"/>
      <c r="U11">
        <v>1349</v>
      </c>
      <c r="V11">
        <v>658</v>
      </c>
    </row>
    <row r="12" spans="1:22" ht="13.5">
      <c r="A12" s="25"/>
      <c r="B12" s="21">
        <v>59</v>
      </c>
      <c r="C12" s="22">
        <f>SUM(G12:S12)</f>
        <v>6371</v>
      </c>
      <c r="D12" s="26">
        <f>C12/V12</f>
        <v>9.609351432880844</v>
      </c>
      <c r="E12" s="27">
        <v>18.5</v>
      </c>
      <c r="F12" s="23" t="s">
        <v>24</v>
      </c>
      <c r="G12" s="23" t="s">
        <v>24</v>
      </c>
      <c r="H12" s="23" t="s">
        <v>24</v>
      </c>
      <c r="I12" s="23" t="s">
        <v>24</v>
      </c>
      <c r="J12" s="23" t="s">
        <v>24</v>
      </c>
      <c r="K12" s="19">
        <v>294</v>
      </c>
      <c r="L12" s="19">
        <v>706</v>
      </c>
      <c r="M12" s="19">
        <v>974</v>
      </c>
      <c r="N12" s="19">
        <v>1831</v>
      </c>
      <c r="O12" s="19">
        <v>1754</v>
      </c>
      <c r="P12" s="19">
        <v>751</v>
      </c>
      <c r="Q12" s="19">
        <v>59</v>
      </c>
      <c r="R12" s="19">
        <v>2</v>
      </c>
      <c r="S12" s="19">
        <v>0</v>
      </c>
      <c r="T12" s="19"/>
      <c r="U12">
        <v>1362</v>
      </c>
      <c r="V12">
        <v>663</v>
      </c>
    </row>
    <row r="13" spans="1:20" ht="13.5">
      <c r="A13" s="25"/>
      <c r="B13" s="21"/>
      <c r="C13" s="22"/>
      <c r="D13" s="26"/>
      <c r="E13" s="27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2" ht="13.5">
      <c r="A14" s="25" t="s">
        <v>22</v>
      </c>
      <c r="B14" s="21" t="s">
        <v>25</v>
      </c>
      <c r="C14" s="22">
        <f>SUM(G14:S14)</f>
        <v>6623</v>
      </c>
      <c r="D14" s="26">
        <f>C14/V14</f>
        <v>10.096036585365853</v>
      </c>
      <c r="E14" s="27">
        <v>17.8</v>
      </c>
      <c r="F14" s="23" t="s">
        <v>24</v>
      </c>
      <c r="G14" s="23" t="s">
        <v>24</v>
      </c>
      <c r="H14" s="23" t="s">
        <v>24</v>
      </c>
      <c r="I14" s="23" t="s">
        <v>24</v>
      </c>
      <c r="J14" s="23" t="s">
        <v>24</v>
      </c>
      <c r="K14" s="19">
        <v>354</v>
      </c>
      <c r="L14" s="19">
        <v>771</v>
      </c>
      <c r="M14" s="19">
        <v>959</v>
      </c>
      <c r="N14" s="19">
        <v>1786</v>
      </c>
      <c r="O14" s="19">
        <v>1980</v>
      </c>
      <c r="P14" s="19">
        <v>709</v>
      </c>
      <c r="Q14" s="19">
        <v>63</v>
      </c>
      <c r="R14" s="19">
        <v>1</v>
      </c>
      <c r="S14" s="19">
        <v>0</v>
      </c>
      <c r="T14" s="19"/>
      <c r="U14">
        <v>1367</v>
      </c>
      <c r="V14">
        <v>656</v>
      </c>
    </row>
    <row r="15" spans="1:22" ht="13.5">
      <c r="A15" s="25"/>
      <c r="B15" s="21">
        <v>61</v>
      </c>
      <c r="C15" s="22">
        <f>SUM(G15:S15)</f>
        <v>6876</v>
      </c>
      <c r="D15" s="26">
        <f>C15/V15</f>
        <v>10.186666666666667</v>
      </c>
      <c r="E15" s="27">
        <v>17.1</v>
      </c>
      <c r="F15" s="23" t="s">
        <v>24</v>
      </c>
      <c r="G15" s="23" t="s">
        <v>24</v>
      </c>
      <c r="H15" s="23" t="s">
        <v>24</v>
      </c>
      <c r="I15" s="23" t="s">
        <v>24</v>
      </c>
      <c r="J15" s="23" t="s">
        <v>24</v>
      </c>
      <c r="K15" s="19">
        <v>310</v>
      </c>
      <c r="L15" s="19">
        <v>790</v>
      </c>
      <c r="M15" s="19">
        <v>1000</v>
      </c>
      <c r="N15" s="19">
        <v>1824</v>
      </c>
      <c r="O15" s="19">
        <v>2160</v>
      </c>
      <c r="P15" s="19">
        <v>732</v>
      </c>
      <c r="Q15" s="19">
        <v>58</v>
      </c>
      <c r="R15" s="19">
        <v>2</v>
      </c>
      <c r="S15" s="19">
        <v>0</v>
      </c>
      <c r="T15" s="19"/>
      <c r="U15">
        <v>1389</v>
      </c>
      <c r="V15">
        <v>675</v>
      </c>
    </row>
    <row r="16" spans="1:22" ht="13.5">
      <c r="A16" s="25"/>
      <c r="B16" s="21">
        <v>62</v>
      </c>
      <c r="C16" s="22">
        <f>SUM(G16:S16)</f>
        <v>6056</v>
      </c>
      <c r="D16" s="26">
        <f>C16/V16</f>
        <v>8.866764275256223</v>
      </c>
      <c r="E16" s="27">
        <v>16</v>
      </c>
      <c r="F16" s="23" t="s">
        <v>24</v>
      </c>
      <c r="G16" s="23" t="s">
        <v>24</v>
      </c>
      <c r="H16" s="23" t="s">
        <v>24</v>
      </c>
      <c r="I16" s="23" t="s">
        <v>24</v>
      </c>
      <c r="J16" s="23" t="s">
        <v>24</v>
      </c>
      <c r="K16" s="19">
        <v>337</v>
      </c>
      <c r="L16" s="19">
        <v>650</v>
      </c>
      <c r="M16" s="19">
        <v>891</v>
      </c>
      <c r="N16" s="19">
        <v>1554</v>
      </c>
      <c r="O16" s="19">
        <v>1854</v>
      </c>
      <c r="P16" s="19">
        <v>709</v>
      </c>
      <c r="Q16" s="19">
        <v>58</v>
      </c>
      <c r="R16" s="19">
        <v>3</v>
      </c>
      <c r="S16" s="19">
        <v>0</v>
      </c>
      <c r="T16" s="19"/>
      <c r="U16">
        <v>1404</v>
      </c>
      <c r="V16">
        <v>683</v>
      </c>
    </row>
    <row r="17" spans="1:22" ht="13.5">
      <c r="A17" s="25"/>
      <c r="B17" s="21">
        <v>63</v>
      </c>
      <c r="C17" s="22">
        <f>SUM(G17:S17)</f>
        <v>6697</v>
      </c>
      <c r="D17" s="26">
        <f>C17/V17</f>
        <v>9.635971223021583</v>
      </c>
      <c r="E17" s="27">
        <v>15.6</v>
      </c>
      <c r="F17" s="23" t="s">
        <v>24</v>
      </c>
      <c r="G17" s="23" t="s">
        <v>24</v>
      </c>
      <c r="H17" s="23" t="s">
        <v>24</v>
      </c>
      <c r="I17" s="23" t="s">
        <v>24</v>
      </c>
      <c r="J17" s="23" t="s">
        <v>24</v>
      </c>
      <c r="K17" s="19">
        <v>366</v>
      </c>
      <c r="L17" s="19">
        <v>795</v>
      </c>
      <c r="M17" s="19">
        <v>960</v>
      </c>
      <c r="N17" s="19">
        <v>1629</v>
      </c>
      <c r="O17" s="19">
        <v>2067</v>
      </c>
      <c r="P17" s="19">
        <v>830</v>
      </c>
      <c r="Q17" s="19">
        <v>50</v>
      </c>
      <c r="R17" s="19">
        <v>0</v>
      </c>
      <c r="S17" s="19">
        <v>0</v>
      </c>
      <c r="T17" s="19"/>
      <c r="U17">
        <v>1426</v>
      </c>
      <c r="V17">
        <v>695</v>
      </c>
    </row>
    <row r="18" spans="1:22" ht="13.5">
      <c r="A18" s="20" t="s">
        <v>26</v>
      </c>
      <c r="B18" s="21" t="s">
        <v>27</v>
      </c>
      <c r="C18" s="22">
        <f>SUM(G18:S18)</f>
        <v>6432</v>
      </c>
      <c r="D18" s="26">
        <f>C18/V18</f>
        <v>9.084745762711865</v>
      </c>
      <c r="E18" s="27">
        <v>14.9</v>
      </c>
      <c r="F18" s="23" t="s">
        <v>28</v>
      </c>
      <c r="G18" s="23" t="s">
        <v>28</v>
      </c>
      <c r="H18" s="23" t="s">
        <v>28</v>
      </c>
      <c r="I18" s="23" t="s">
        <v>28</v>
      </c>
      <c r="J18" s="23" t="s">
        <v>28</v>
      </c>
      <c r="K18" s="19">
        <v>373</v>
      </c>
      <c r="L18" s="19">
        <v>853</v>
      </c>
      <c r="M18" s="19">
        <v>906</v>
      </c>
      <c r="N18" s="19">
        <v>1550</v>
      </c>
      <c r="O18" s="19">
        <v>1832</v>
      </c>
      <c r="P18" s="19">
        <v>854</v>
      </c>
      <c r="Q18" s="19">
        <v>63</v>
      </c>
      <c r="R18" s="19">
        <v>1</v>
      </c>
      <c r="S18" s="19">
        <v>0</v>
      </c>
      <c r="T18" s="19"/>
      <c r="U18">
        <v>1454</v>
      </c>
      <c r="V18">
        <v>708</v>
      </c>
    </row>
    <row r="19" spans="1:20" ht="8.25" customHeight="1">
      <c r="A19" s="20"/>
      <c r="B19" s="21"/>
      <c r="C19" s="22"/>
      <c r="D19" s="26"/>
      <c r="E19" s="27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2" ht="13.5">
      <c r="A20" s="25"/>
      <c r="B20" s="21" t="s">
        <v>29</v>
      </c>
      <c r="C20" s="22">
        <f>SUM(G20:S20)</f>
        <v>6214</v>
      </c>
      <c r="D20" s="26">
        <f>C20/V20</f>
        <v>8.690909090909091</v>
      </c>
      <c r="E20" s="27">
        <v>14.5</v>
      </c>
      <c r="F20" s="23" t="s">
        <v>28</v>
      </c>
      <c r="G20" s="23" t="s">
        <v>28</v>
      </c>
      <c r="H20" s="23" t="s">
        <v>28</v>
      </c>
      <c r="I20" s="23" t="s">
        <v>28</v>
      </c>
      <c r="J20" s="23" t="s">
        <v>28</v>
      </c>
      <c r="K20" s="19">
        <v>412</v>
      </c>
      <c r="L20" s="19">
        <v>902</v>
      </c>
      <c r="M20" s="19">
        <v>920</v>
      </c>
      <c r="N20" s="19">
        <v>1339</v>
      </c>
      <c r="O20" s="19">
        <v>1641</v>
      </c>
      <c r="P20" s="19">
        <v>937</v>
      </c>
      <c r="Q20" s="19">
        <v>62</v>
      </c>
      <c r="R20" s="19">
        <v>1</v>
      </c>
      <c r="S20" s="19">
        <v>0</v>
      </c>
      <c r="T20" s="19"/>
      <c r="U20">
        <v>1468</v>
      </c>
      <c r="V20">
        <v>715</v>
      </c>
    </row>
    <row r="21" spans="1:22" ht="13.5">
      <c r="A21" s="25"/>
      <c r="B21" s="21">
        <v>3</v>
      </c>
      <c r="C21" s="22">
        <f>SUM(G21:S21)</f>
        <v>6059</v>
      </c>
      <c r="D21" s="26">
        <f>C21/V21</f>
        <v>8.485994397759104</v>
      </c>
      <c r="E21" s="27">
        <v>13.9</v>
      </c>
      <c r="F21" s="23" t="s">
        <v>28</v>
      </c>
      <c r="G21" s="23" t="s">
        <v>28</v>
      </c>
      <c r="H21" s="23" t="s">
        <v>28</v>
      </c>
      <c r="I21" s="23" t="s">
        <v>28</v>
      </c>
      <c r="J21" s="23" t="s">
        <v>28</v>
      </c>
      <c r="K21" s="19">
        <v>392</v>
      </c>
      <c r="L21" s="19">
        <v>938</v>
      </c>
      <c r="M21" s="19">
        <v>926</v>
      </c>
      <c r="N21" s="19">
        <v>1326</v>
      </c>
      <c r="O21" s="19">
        <v>1583</v>
      </c>
      <c r="P21" s="19">
        <v>846</v>
      </c>
      <c r="Q21" s="19">
        <v>48</v>
      </c>
      <c r="R21" s="19">
        <v>0</v>
      </c>
      <c r="S21" s="19">
        <v>0</v>
      </c>
      <c r="T21" s="19"/>
      <c r="U21">
        <v>1469</v>
      </c>
      <c r="V21">
        <v>714</v>
      </c>
    </row>
    <row r="22" spans="1:22" ht="13.5">
      <c r="A22" s="25"/>
      <c r="B22" s="21">
        <v>4</v>
      </c>
      <c r="C22" s="22">
        <f>SUM(G22:S22)</f>
        <v>6587</v>
      </c>
      <c r="D22" s="26">
        <f>C22/V22</f>
        <v>9.161335187760779</v>
      </c>
      <c r="E22" s="27">
        <v>13.2</v>
      </c>
      <c r="F22" s="23" t="s">
        <v>28</v>
      </c>
      <c r="G22" s="23" t="s">
        <v>28</v>
      </c>
      <c r="H22" s="23" t="s">
        <v>28</v>
      </c>
      <c r="I22" s="23" t="s">
        <v>28</v>
      </c>
      <c r="J22" s="23" t="s">
        <v>28</v>
      </c>
      <c r="K22" s="19">
        <v>428</v>
      </c>
      <c r="L22" s="19">
        <v>1098</v>
      </c>
      <c r="M22" s="19">
        <v>975</v>
      </c>
      <c r="N22" s="19">
        <v>1456</v>
      </c>
      <c r="O22" s="19">
        <v>1647</v>
      </c>
      <c r="P22" s="19">
        <v>902</v>
      </c>
      <c r="Q22" s="19">
        <v>81</v>
      </c>
      <c r="R22" s="19">
        <v>0</v>
      </c>
      <c r="S22" s="19">
        <v>0</v>
      </c>
      <c r="T22" s="19"/>
      <c r="U22">
        <v>1479</v>
      </c>
      <c r="V22">
        <v>719</v>
      </c>
    </row>
    <row r="23" spans="1:22" ht="13.5">
      <c r="A23" s="25"/>
      <c r="B23" s="21">
        <v>5</v>
      </c>
      <c r="C23" s="22">
        <f>SUM(G23:S23)</f>
        <v>5726</v>
      </c>
      <c r="D23" s="26">
        <f>C23/V23</f>
        <v>7.930747922437673</v>
      </c>
      <c r="E23" s="27">
        <v>12.4</v>
      </c>
      <c r="F23" s="23" t="s">
        <v>28</v>
      </c>
      <c r="G23" s="23" t="s">
        <v>28</v>
      </c>
      <c r="H23" s="23" t="s">
        <v>28</v>
      </c>
      <c r="I23" s="23" t="s">
        <v>28</v>
      </c>
      <c r="J23" s="23" t="s">
        <v>28</v>
      </c>
      <c r="K23" s="19">
        <v>359</v>
      </c>
      <c r="L23" s="19">
        <v>958</v>
      </c>
      <c r="M23" s="19">
        <v>910</v>
      </c>
      <c r="N23" s="19">
        <v>1290</v>
      </c>
      <c r="O23" s="19">
        <v>1386</v>
      </c>
      <c r="P23" s="19">
        <v>768</v>
      </c>
      <c r="Q23" s="19">
        <v>53</v>
      </c>
      <c r="R23" s="19">
        <v>2</v>
      </c>
      <c r="S23" s="19">
        <v>0</v>
      </c>
      <c r="T23" s="19"/>
      <c r="U23">
        <v>1489</v>
      </c>
      <c r="V23">
        <v>722</v>
      </c>
    </row>
    <row r="24" spans="1:22" ht="13.5">
      <c r="A24" s="25"/>
      <c r="B24" s="21">
        <v>6</v>
      </c>
      <c r="C24" s="22">
        <f>SUM(G24:S24)</f>
        <v>5344</v>
      </c>
      <c r="D24" s="26">
        <f>C24/V24</f>
        <v>7.3812154696132595</v>
      </c>
      <c r="E24" s="27">
        <v>11.8</v>
      </c>
      <c r="F24" s="23" t="s">
        <v>28</v>
      </c>
      <c r="G24" s="23" t="s">
        <v>28</v>
      </c>
      <c r="H24" s="23" t="s">
        <v>28</v>
      </c>
      <c r="I24" s="23" t="s">
        <v>28</v>
      </c>
      <c r="J24" s="23" t="s">
        <v>28</v>
      </c>
      <c r="K24" s="19">
        <v>321</v>
      </c>
      <c r="L24" s="19">
        <v>976</v>
      </c>
      <c r="M24" s="19">
        <v>920</v>
      </c>
      <c r="N24" s="19">
        <v>1177</v>
      </c>
      <c r="O24" s="19">
        <v>1235</v>
      </c>
      <c r="P24" s="19">
        <v>652</v>
      </c>
      <c r="Q24" s="19">
        <v>63</v>
      </c>
      <c r="R24" s="19">
        <v>0</v>
      </c>
      <c r="S24" s="19">
        <v>0</v>
      </c>
      <c r="T24" s="19"/>
      <c r="U24">
        <v>1491</v>
      </c>
      <c r="V24">
        <v>724</v>
      </c>
    </row>
    <row r="25" spans="1:20" ht="6.75" customHeight="1">
      <c r="A25" s="25"/>
      <c r="B25" s="21"/>
      <c r="C25" s="22"/>
      <c r="D25" s="26"/>
      <c r="E25" s="27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2" ht="13.5">
      <c r="A26" s="25"/>
      <c r="B26" s="21">
        <v>7</v>
      </c>
      <c r="C26" s="22">
        <f>SUM(G26:S26)</f>
        <v>5647</v>
      </c>
      <c r="D26" s="26">
        <f aca="true" t="shared" si="0" ref="D26:D32">C26/V26</f>
        <v>7.638306506154471</v>
      </c>
      <c r="E26" s="27">
        <v>11.1</v>
      </c>
      <c r="F26" s="23" t="s">
        <v>28</v>
      </c>
      <c r="G26" s="23" t="s">
        <v>28</v>
      </c>
      <c r="H26" s="23" t="s">
        <v>28</v>
      </c>
      <c r="I26" s="23" t="s">
        <v>28</v>
      </c>
      <c r="J26" s="23" t="s">
        <v>28</v>
      </c>
      <c r="K26" s="19">
        <v>353</v>
      </c>
      <c r="L26" s="19">
        <v>1113</v>
      </c>
      <c r="M26" s="19">
        <v>963</v>
      </c>
      <c r="N26" s="19">
        <v>1178</v>
      </c>
      <c r="O26" s="19">
        <v>1239</v>
      </c>
      <c r="P26" s="19">
        <v>741</v>
      </c>
      <c r="Q26" s="19">
        <v>58</v>
      </c>
      <c r="R26" s="19">
        <v>2</v>
      </c>
      <c r="S26" s="19">
        <v>0</v>
      </c>
      <c r="T26" s="19"/>
      <c r="U26">
        <v>1491.1</v>
      </c>
      <c r="V26">
        <v>739.3</v>
      </c>
    </row>
    <row r="27" spans="1:22" ht="13.5">
      <c r="A27" s="25"/>
      <c r="B27" s="21">
        <v>8</v>
      </c>
      <c r="C27" s="22">
        <f>SUM(G27:S27)</f>
        <v>5356</v>
      </c>
      <c r="D27" s="26">
        <f t="shared" si="0"/>
        <v>7.36726272352132</v>
      </c>
      <c r="E27" s="27">
        <v>10.9</v>
      </c>
      <c r="F27" s="23" t="s">
        <v>28</v>
      </c>
      <c r="G27" s="23" t="s">
        <v>28</v>
      </c>
      <c r="H27" s="23" t="s">
        <v>28</v>
      </c>
      <c r="I27" s="23" t="s">
        <v>28</v>
      </c>
      <c r="J27" s="23" t="s">
        <v>28</v>
      </c>
      <c r="K27" s="19">
        <v>379</v>
      </c>
      <c r="L27" s="19">
        <v>1096</v>
      </c>
      <c r="M27" s="19">
        <v>1046</v>
      </c>
      <c r="N27" s="19">
        <v>1035</v>
      </c>
      <c r="O27" s="19">
        <v>1121</v>
      </c>
      <c r="P27" s="19">
        <v>620</v>
      </c>
      <c r="Q27" s="19">
        <v>59</v>
      </c>
      <c r="R27" s="19">
        <v>0</v>
      </c>
      <c r="S27" s="19">
        <v>0</v>
      </c>
      <c r="T27" s="19"/>
      <c r="U27">
        <v>1497</v>
      </c>
      <c r="V27">
        <v>727</v>
      </c>
    </row>
    <row r="28" spans="1:22" ht="13.5">
      <c r="A28" s="25"/>
      <c r="B28" s="21">
        <v>9</v>
      </c>
      <c r="C28" s="22">
        <f>SUM(G28:S28)</f>
        <v>5439</v>
      </c>
      <c r="D28" s="26">
        <f t="shared" si="0"/>
        <v>7.543689320388349</v>
      </c>
      <c r="E28" s="27">
        <v>11</v>
      </c>
      <c r="F28" s="23" t="s">
        <v>28</v>
      </c>
      <c r="G28" s="23" t="s">
        <v>28</v>
      </c>
      <c r="H28" s="23" t="s">
        <v>28</v>
      </c>
      <c r="I28" s="23" t="s">
        <v>28</v>
      </c>
      <c r="J28" s="23" t="s">
        <v>28</v>
      </c>
      <c r="K28" s="19">
        <v>399</v>
      </c>
      <c r="L28" s="19">
        <v>1104</v>
      </c>
      <c r="M28" s="19">
        <v>1056</v>
      </c>
      <c r="N28" s="19">
        <v>1050</v>
      </c>
      <c r="O28" s="19">
        <v>1167</v>
      </c>
      <c r="P28" s="19">
        <v>612</v>
      </c>
      <c r="Q28" s="19">
        <v>51</v>
      </c>
      <c r="R28" s="19">
        <v>0</v>
      </c>
      <c r="S28" s="19">
        <v>0</v>
      </c>
      <c r="T28" s="19"/>
      <c r="U28">
        <v>1484</v>
      </c>
      <c r="V28">
        <v>721</v>
      </c>
    </row>
    <row r="29" spans="1:22" ht="13.5">
      <c r="A29" s="25"/>
      <c r="B29" s="21">
        <v>10</v>
      </c>
      <c r="C29" s="22">
        <f>SUM(G29:S29)</f>
        <v>5834</v>
      </c>
      <c r="D29" s="26">
        <f t="shared" si="0"/>
        <v>8.1938202247191</v>
      </c>
      <c r="E29" s="27">
        <v>11</v>
      </c>
      <c r="F29" s="23" t="s">
        <v>28</v>
      </c>
      <c r="G29" s="23" t="s">
        <v>28</v>
      </c>
      <c r="H29" s="23" t="s">
        <v>28</v>
      </c>
      <c r="I29" s="23" t="s">
        <v>28</v>
      </c>
      <c r="J29" s="23" t="s">
        <v>28</v>
      </c>
      <c r="K29" s="19">
        <v>541</v>
      </c>
      <c r="L29" s="19">
        <v>1230</v>
      </c>
      <c r="M29" s="19">
        <v>1197</v>
      </c>
      <c r="N29" s="19">
        <v>1151</v>
      </c>
      <c r="O29" s="19">
        <v>1095</v>
      </c>
      <c r="P29" s="19">
        <v>564</v>
      </c>
      <c r="Q29" s="19">
        <v>55</v>
      </c>
      <c r="R29" s="19">
        <v>1</v>
      </c>
      <c r="S29" s="19">
        <v>0</v>
      </c>
      <c r="T29" s="19"/>
      <c r="U29">
        <v>1468</v>
      </c>
      <c r="V29">
        <v>712</v>
      </c>
    </row>
    <row r="30" spans="1:22" ht="13.5">
      <c r="A30" s="25"/>
      <c r="B30" s="21">
        <v>11</v>
      </c>
      <c r="C30" s="22">
        <v>6128</v>
      </c>
      <c r="D30" s="26">
        <f t="shared" si="0"/>
        <v>8.716927453769559</v>
      </c>
      <c r="E30" s="27">
        <v>11.3</v>
      </c>
      <c r="F30" s="23" t="s">
        <v>28</v>
      </c>
      <c r="G30" s="23" t="s">
        <v>28</v>
      </c>
      <c r="H30" s="23" t="s">
        <v>28</v>
      </c>
      <c r="I30" s="23" t="s">
        <v>28</v>
      </c>
      <c r="J30" s="23" t="s">
        <v>28</v>
      </c>
      <c r="K30" s="19">
        <v>626</v>
      </c>
      <c r="L30" s="19">
        <v>1393</v>
      </c>
      <c r="M30" s="19">
        <v>1258</v>
      </c>
      <c r="N30" s="19">
        <v>1155</v>
      </c>
      <c r="O30" s="19">
        <v>1082</v>
      </c>
      <c r="P30" s="19">
        <v>575</v>
      </c>
      <c r="Q30" s="19">
        <v>38</v>
      </c>
      <c r="R30" s="19">
        <v>1</v>
      </c>
      <c r="S30" s="19">
        <v>0</v>
      </c>
      <c r="T30" s="19"/>
      <c r="U30">
        <v>1448</v>
      </c>
      <c r="V30">
        <v>703</v>
      </c>
    </row>
    <row r="31" spans="1:20" ht="7.5" customHeight="1">
      <c r="A31" s="25"/>
      <c r="B31" s="21"/>
      <c r="C31" s="22"/>
      <c r="D31" s="26"/>
      <c r="E31" s="27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2" ht="13.5">
      <c r="A32" s="25"/>
      <c r="B32" s="21">
        <v>12</v>
      </c>
      <c r="C32" s="22">
        <f>SUM(G32:S32)</f>
        <v>6438</v>
      </c>
      <c r="D32" s="26">
        <f t="shared" si="0"/>
        <v>9.580357142857142</v>
      </c>
      <c r="E32" s="27">
        <v>11.7</v>
      </c>
      <c r="F32" s="23" t="s">
        <v>28</v>
      </c>
      <c r="G32" s="23" t="s">
        <v>28</v>
      </c>
      <c r="H32" s="23" t="s">
        <v>28</v>
      </c>
      <c r="I32" s="23" t="s">
        <v>28</v>
      </c>
      <c r="J32" s="23" t="s">
        <v>28</v>
      </c>
      <c r="K32" s="19">
        <v>779</v>
      </c>
      <c r="L32" s="19">
        <v>1469</v>
      </c>
      <c r="M32" s="19">
        <v>1390</v>
      </c>
      <c r="N32" s="19">
        <v>1190</v>
      </c>
      <c r="O32" s="19">
        <v>1067</v>
      </c>
      <c r="P32" s="19">
        <v>485</v>
      </c>
      <c r="Q32" s="19">
        <v>55</v>
      </c>
      <c r="R32" s="19">
        <v>2</v>
      </c>
      <c r="S32" s="19">
        <v>1</v>
      </c>
      <c r="T32" s="19"/>
      <c r="U32" s="25">
        <v>1377.8</v>
      </c>
      <c r="V32" s="25">
        <v>672</v>
      </c>
    </row>
    <row r="33" spans="1:22" ht="13.5">
      <c r="A33" s="25"/>
      <c r="B33" s="21">
        <v>13</v>
      </c>
      <c r="C33" s="22">
        <f>SUM(G33:S33)</f>
        <v>6472</v>
      </c>
      <c r="D33" s="26">
        <f>C33/V33</f>
        <v>9.588148148148148</v>
      </c>
      <c r="E33" s="27">
        <v>11.8</v>
      </c>
      <c r="F33" s="23" t="s">
        <v>28</v>
      </c>
      <c r="G33" s="23" t="s">
        <v>28</v>
      </c>
      <c r="H33" s="23" t="s">
        <v>28</v>
      </c>
      <c r="I33" s="23" t="s">
        <v>28</v>
      </c>
      <c r="J33" s="23" t="s">
        <v>28</v>
      </c>
      <c r="K33" s="19">
        <v>807</v>
      </c>
      <c r="L33" s="19">
        <v>1468</v>
      </c>
      <c r="M33" s="19">
        <v>1339</v>
      </c>
      <c r="N33" s="19">
        <v>1291</v>
      </c>
      <c r="O33" s="19">
        <v>1058</v>
      </c>
      <c r="P33" s="19">
        <v>453</v>
      </c>
      <c r="Q33" s="19">
        <v>56</v>
      </c>
      <c r="R33" s="19">
        <v>0</v>
      </c>
      <c r="S33" s="19">
        <v>0</v>
      </c>
      <c r="T33" s="19"/>
      <c r="U33" s="28">
        <v>1389</v>
      </c>
      <c r="V33" s="28">
        <v>675</v>
      </c>
    </row>
    <row r="34" spans="1:23" ht="13.5">
      <c r="A34" s="25"/>
      <c r="B34" s="21" t="s">
        <v>30</v>
      </c>
      <c r="C34" s="22">
        <f>SUM(G34:S34)</f>
        <v>6836</v>
      </c>
      <c r="D34" s="26">
        <f>C34/V34</f>
        <v>10.24887556221889</v>
      </c>
      <c r="E34" s="27">
        <v>11.4</v>
      </c>
      <c r="F34" s="23" t="s">
        <v>28</v>
      </c>
      <c r="G34" s="23" t="s">
        <v>28</v>
      </c>
      <c r="H34" s="23" t="s">
        <v>28</v>
      </c>
      <c r="I34" s="23" t="s">
        <v>28</v>
      </c>
      <c r="J34" s="23" t="s">
        <v>28</v>
      </c>
      <c r="K34" s="19">
        <v>899</v>
      </c>
      <c r="L34" s="19">
        <v>1500</v>
      </c>
      <c r="M34" s="19">
        <v>1341</v>
      </c>
      <c r="N34" s="19">
        <v>1349</v>
      </c>
      <c r="O34" s="19">
        <v>1188</v>
      </c>
      <c r="P34" s="19">
        <v>518</v>
      </c>
      <c r="Q34" s="19">
        <v>38</v>
      </c>
      <c r="R34" s="19">
        <v>0</v>
      </c>
      <c r="S34" s="19">
        <v>3</v>
      </c>
      <c r="T34" s="19"/>
      <c r="U34" s="29">
        <v>1372</v>
      </c>
      <c r="V34" s="29">
        <v>667</v>
      </c>
      <c r="W34" t="s">
        <v>31</v>
      </c>
    </row>
    <row r="35" spans="1:23" ht="13.5">
      <c r="A35" s="25"/>
      <c r="B35" s="21" t="s">
        <v>32</v>
      </c>
      <c r="C35" s="22">
        <f>SUM(F35:S35)</f>
        <v>5346</v>
      </c>
      <c r="D35" s="26">
        <f>C35/V35</f>
        <v>8.1</v>
      </c>
      <c r="E35" s="27">
        <v>11.2</v>
      </c>
      <c r="F35" s="19">
        <v>7</v>
      </c>
      <c r="G35" s="19">
        <v>31</v>
      </c>
      <c r="H35" s="19">
        <v>86</v>
      </c>
      <c r="I35" s="19">
        <v>126</v>
      </c>
      <c r="J35" s="19">
        <v>216</v>
      </c>
      <c r="K35" s="19">
        <v>355</v>
      </c>
      <c r="L35" s="19">
        <v>1144</v>
      </c>
      <c r="M35" s="19">
        <v>1042</v>
      </c>
      <c r="N35" s="19">
        <v>1093</v>
      </c>
      <c r="O35" s="19">
        <v>826</v>
      </c>
      <c r="P35" s="19">
        <v>386</v>
      </c>
      <c r="Q35" s="19">
        <v>30</v>
      </c>
      <c r="R35" s="19">
        <v>0</v>
      </c>
      <c r="S35" s="19">
        <v>4</v>
      </c>
      <c r="T35" s="19"/>
      <c r="U35" s="29">
        <v>1358</v>
      </c>
      <c r="V35" s="29">
        <v>660</v>
      </c>
      <c r="W35" t="s">
        <v>33</v>
      </c>
    </row>
    <row r="36" spans="1:22" s="36" customFormat="1" ht="13.5">
      <c r="A36" s="30"/>
      <c r="B36" s="31" t="s">
        <v>34</v>
      </c>
      <c r="C36" s="32">
        <v>5431</v>
      </c>
      <c r="D36" s="33">
        <v>8.3</v>
      </c>
      <c r="E36" s="24">
        <v>10.6</v>
      </c>
      <c r="F36" s="23">
        <v>4</v>
      </c>
      <c r="G36" s="23">
        <v>17</v>
      </c>
      <c r="H36" s="23">
        <v>77</v>
      </c>
      <c r="I36" s="23">
        <v>132</v>
      </c>
      <c r="J36" s="23">
        <v>172</v>
      </c>
      <c r="K36" s="23">
        <v>201</v>
      </c>
      <c r="L36" s="23">
        <v>1210</v>
      </c>
      <c r="M36" s="23">
        <v>1090</v>
      </c>
      <c r="N36" s="23">
        <v>1147</v>
      </c>
      <c r="O36" s="23">
        <v>911</v>
      </c>
      <c r="P36" s="23">
        <v>426</v>
      </c>
      <c r="Q36" s="23">
        <v>37</v>
      </c>
      <c r="R36" s="23">
        <v>1</v>
      </c>
      <c r="S36" s="34">
        <v>6</v>
      </c>
      <c r="T36" s="34"/>
      <c r="U36" s="35"/>
      <c r="V36" s="35"/>
    </row>
    <row r="37" spans="1:22" s="36" customFormat="1" ht="7.5" customHeight="1">
      <c r="A37" s="30"/>
      <c r="B37" s="31"/>
      <c r="C37" s="32"/>
      <c r="D37" s="33"/>
      <c r="E37" s="24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34"/>
      <c r="T37" s="34"/>
      <c r="U37" s="35"/>
      <c r="V37" s="35"/>
    </row>
    <row r="38" spans="1:22" s="36" customFormat="1" ht="13.5">
      <c r="A38" s="30"/>
      <c r="B38" s="31" t="s">
        <v>35</v>
      </c>
      <c r="C38" s="32">
        <v>5634</v>
      </c>
      <c r="D38" s="33">
        <v>8.9</v>
      </c>
      <c r="E38" s="24">
        <v>10.3</v>
      </c>
      <c r="F38" s="23">
        <v>5</v>
      </c>
      <c r="G38" s="23">
        <v>19</v>
      </c>
      <c r="H38" s="23">
        <v>69</v>
      </c>
      <c r="I38" s="23">
        <v>99</v>
      </c>
      <c r="J38" s="23">
        <v>142</v>
      </c>
      <c r="K38" s="23">
        <v>194</v>
      </c>
      <c r="L38" s="23">
        <v>1256</v>
      </c>
      <c r="M38" s="23">
        <v>1209</v>
      </c>
      <c r="N38" s="23">
        <v>1205</v>
      </c>
      <c r="O38" s="23">
        <v>998</v>
      </c>
      <c r="P38" s="23">
        <v>407</v>
      </c>
      <c r="Q38" s="23">
        <v>27</v>
      </c>
      <c r="R38" s="23">
        <v>0</v>
      </c>
      <c r="S38" s="34">
        <v>4</v>
      </c>
      <c r="T38" s="34"/>
      <c r="U38" s="35"/>
      <c r="V38" s="35"/>
    </row>
    <row r="39" spans="1:22" s="36" customFormat="1" ht="13.5">
      <c r="A39" s="30"/>
      <c r="B39" s="31" t="s">
        <v>39</v>
      </c>
      <c r="C39" s="32">
        <f>SUM(F39:S39)</f>
        <v>4965</v>
      </c>
      <c r="D39" s="33">
        <v>7.9</v>
      </c>
      <c r="E39" s="24">
        <v>9.9</v>
      </c>
      <c r="F39" s="23">
        <v>3</v>
      </c>
      <c r="G39" s="23">
        <v>10</v>
      </c>
      <c r="H39" s="23">
        <v>47</v>
      </c>
      <c r="I39" s="23">
        <v>91</v>
      </c>
      <c r="J39" s="23">
        <v>128</v>
      </c>
      <c r="K39" s="23">
        <v>176</v>
      </c>
      <c r="L39" s="23">
        <v>1115</v>
      </c>
      <c r="M39" s="23">
        <v>998</v>
      </c>
      <c r="N39" s="23">
        <v>1062</v>
      </c>
      <c r="O39" s="23">
        <v>930</v>
      </c>
      <c r="P39" s="23">
        <v>372</v>
      </c>
      <c r="Q39" s="23">
        <v>29</v>
      </c>
      <c r="R39" s="23">
        <v>1</v>
      </c>
      <c r="S39" s="34">
        <v>3</v>
      </c>
      <c r="T39" s="34"/>
      <c r="U39" s="35"/>
      <c r="V39" s="35"/>
    </row>
    <row r="40" spans="2:20" s="25" customFormat="1" ht="13.5">
      <c r="B40" s="31" t="s">
        <v>40</v>
      </c>
      <c r="C40" s="32">
        <f>SUM(F40:S40)</f>
        <v>4619</v>
      </c>
      <c r="D40" s="33">
        <v>7.4</v>
      </c>
      <c r="E40" s="24">
        <v>9.3</v>
      </c>
      <c r="F40" s="19">
        <v>4</v>
      </c>
      <c r="G40" s="19">
        <v>19</v>
      </c>
      <c r="H40" s="19">
        <v>43</v>
      </c>
      <c r="I40" s="19">
        <v>85</v>
      </c>
      <c r="J40" s="19">
        <v>112</v>
      </c>
      <c r="K40" s="19">
        <v>135</v>
      </c>
      <c r="L40" s="19">
        <v>1043</v>
      </c>
      <c r="M40" s="19">
        <v>935</v>
      </c>
      <c r="N40" s="19">
        <v>1016</v>
      </c>
      <c r="O40" s="19">
        <v>875</v>
      </c>
      <c r="P40" s="19">
        <v>330</v>
      </c>
      <c r="Q40" s="19">
        <v>21</v>
      </c>
      <c r="R40" s="19">
        <v>1</v>
      </c>
      <c r="S40" s="19">
        <v>0</v>
      </c>
      <c r="T40" s="19"/>
    </row>
    <row r="41" spans="2:20" s="25" customFormat="1" ht="13.5">
      <c r="B41" s="31" t="s">
        <v>41</v>
      </c>
      <c r="C41" s="23">
        <f>SUM(F41:S41)</f>
        <v>4172</v>
      </c>
      <c r="D41" s="33">
        <v>6.8</v>
      </c>
      <c r="E41" s="24">
        <v>8.8</v>
      </c>
      <c r="F41" s="19">
        <v>4</v>
      </c>
      <c r="G41" s="19">
        <v>13</v>
      </c>
      <c r="H41" s="19">
        <v>41</v>
      </c>
      <c r="I41" s="19">
        <v>66</v>
      </c>
      <c r="J41" s="19">
        <v>100</v>
      </c>
      <c r="K41" s="19">
        <v>124</v>
      </c>
      <c r="L41" s="19">
        <v>869</v>
      </c>
      <c r="M41" s="19">
        <v>876</v>
      </c>
      <c r="N41" s="19">
        <v>920</v>
      </c>
      <c r="O41" s="19">
        <v>783</v>
      </c>
      <c r="P41" s="19">
        <v>344</v>
      </c>
      <c r="Q41" s="19">
        <v>32</v>
      </c>
      <c r="R41" s="19">
        <v>0</v>
      </c>
      <c r="S41" s="19">
        <v>0</v>
      </c>
      <c r="T41" s="19"/>
    </row>
    <row r="42" spans="2:20" s="25" customFormat="1" ht="13.5">
      <c r="B42" s="31" t="s">
        <v>42</v>
      </c>
      <c r="C42" s="23">
        <v>3718</v>
      </c>
      <c r="D42" s="33">
        <v>6.1</v>
      </c>
      <c r="E42" s="24">
        <v>8.3</v>
      </c>
      <c r="F42" s="19">
        <v>6</v>
      </c>
      <c r="G42" s="19">
        <v>13</v>
      </c>
      <c r="H42" s="19">
        <v>39</v>
      </c>
      <c r="I42" s="19">
        <v>59</v>
      </c>
      <c r="J42" s="19">
        <v>87</v>
      </c>
      <c r="K42" s="19">
        <v>164</v>
      </c>
      <c r="L42" s="19">
        <v>706</v>
      </c>
      <c r="M42" s="19">
        <v>781</v>
      </c>
      <c r="N42" s="19">
        <v>839</v>
      </c>
      <c r="O42" s="19">
        <v>723</v>
      </c>
      <c r="P42" s="19">
        <v>278</v>
      </c>
      <c r="Q42" s="19">
        <v>22</v>
      </c>
      <c r="R42" s="19">
        <v>1</v>
      </c>
      <c r="S42" s="19">
        <v>0</v>
      </c>
      <c r="T42" s="19"/>
    </row>
    <row r="43" spans="2:20" s="25" customFormat="1" ht="13.5">
      <c r="B43" s="31"/>
      <c r="C43" s="23"/>
      <c r="D43" s="33"/>
      <c r="E43" s="24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</row>
    <row r="44" spans="2:20" s="25" customFormat="1" ht="13.5">
      <c r="B44" s="31" t="s">
        <v>44</v>
      </c>
      <c r="C44" s="23">
        <v>3457</v>
      </c>
      <c r="D44" s="33">
        <v>5.8</v>
      </c>
      <c r="E44" s="24">
        <v>7.9</v>
      </c>
      <c r="F44" s="19">
        <v>6</v>
      </c>
      <c r="G44" s="19">
        <v>12</v>
      </c>
      <c r="H44" s="19">
        <v>37</v>
      </c>
      <c r="I44" s="19">
        <v>60</v>
      </c>
      <c r="J44" s="19">
        <v>83</v>
      </c>
      <c r="K44" s="19">
        <v>106</v>
      </c>
      <c r="L44" s="19">
        <v>652</v>
      </c>
      <c r="M44" s="19">
        <v>728</v>
      </c>
      <c r="N44" s="19">
        <v>729</v>
      </c>
      <c r="O44" s="19">
        <v>725</v>
      </c>
      <c r="P44" s="19">
        <v>289</v>
      </c>
      <c r="Q44" s="19">
        <v>30</v>
      </c>
      <c r="R44" s="19">
        <v>0</v>
      </c>
      <c r="S44" s="19">
        <v>0</v>
      </c>
      <c r="T44" s="19"/>
    </row>
    <row r="45" spans="2:20" s="25" customFormat="1" ht="13.5">
      <c r="B45" s="31" t="s">
        <v>45</v>
      </c>
      <c r="C45" s="23">
        <v>3491</v>
      </c>
      <c r="D45" s="43">
        <v>5.9</v>
      </c>
      <c r="E45" s="43">
        <v>7.5</v>
      </c>
      <c r="F45" s="19">
        <v>4</v>
      </c>
      <c r="G45" s="19">
        <v>14</v>
      </c>
      <c r="H45" s="19">
        <v>42</v>
      </c>
      <c r="I45" s="19">
        <v>82</v>
      </c>
      <c r="J45" s="19">
        <v>91</v>
      </c>
      <c r="K45" s="19">
        <v>122</v>
      </c>
      <c r="L45" s="19">
        <v>636</v>
      </c>
      <c r="M45" s="19">
        <v>661</v>
      </c>
      <c r="N45" s="19">
        <v>736</v>
      </c>
      <c r="O45" s="19">
        <v>759</v>
      </c>
      <c r="P45" s="19">
        <v>315</v>
      </c>
      <c r="Q45" s="19">
        <v>27</v>
      </c>
      <c r="R45" s="19">
        <v>1</v>
      </c>
      <c r="S45" s="19">
        <v>1</v>
      </c>
      <c r="T45" s="19"/>
    </row>
    <row r="46" spans="2:20" s="25" customFormat="1" ht="13.5">
      <c r="B46" s="31" t="s">
        <v>46</v>
      </c>
      <c r="C46" s="23">
        <v>3327</v>
      </c>
      <c r="D46" s="43">
        <v>5.7</v>
      </c>
      <c r="E46" s="43">
        <v>7.4</v>
      </c>
      <c r="F46" s="19">
        <v>1</v>
      </c>
      <c r="G46" s="19">
        <v>19</v>
      </c>
      <c r="H46" s="19">
        <v>33</v>
      </c>
      <c r="I46" s="19">
        <v>72</v>
      </c>
      <c r="J46" s="19">
        <v>95</v>
      </c>
      <c r="K46" s="19">
        <v>98</v>
      </c>
      <c r="L46" s="19">
        <v>635</v>
      </c>
      <c r="M46" s="19">
        <v>643</v>
      </c>
      <c r="N46" s="19">
        <v>724</v>
      </c>
      <c r="O46" s="19">
        <v>677</v>
      </c>
      <c r="P46" s="19">
        <v>309</v>
      </c>
      <c r="Q46" s="19">
        <v>19</v>
      </c>
      <c r="R46" s="19">
        <v>0</v>
      </c>
      <c r="S46" s="19">
        <v>2</v>
      </c>
      <c r="T46" s="19"/>
    </row>
    <row r="47" spans="1:20" s="25" customFormat="1" ht="14.25" thickBot="1">
      <c r="A47" s="37"/>
      <c r="B47" s="41" t="s">
        <v>47</v>
      </c>
      <c r="C47" s="40">
        <v>3162</v>
      </c>
      <c r="D47" s="42">
        <v>5.5</v>
      </c>
      <c r="E47" s="42">
        <v>7</v>
      </c>
      <c r="F47" s="38">
        <v>12</v>
      </c>
      <c r="G47" s="38">
        <v>18</v>
      </c>
      <c r="H47" s="38">
        <v>53</v>
      </c>
      <c r="I47" s="38">
        <v>71</v>
      </c>
      <c r="J47" s="38">
        <v>92</v>
      </c>
      <c r="K47" s="38">
        <v>95</v>
      </c>
      <c r="L47" s="38">
        <v>542</v>
      </c>
      <c r="M47" s="38">
        <v>603</v>
      </c>
      <c r="N47" s="38">
        <v>679</v>
      </c>
      <c r="O47" s="38">
        <v>641</v>
      </c>
      <c r="P47" s="38">
        <v>322</v>
      </c>
      <c r="Q47" s="38">
        <v>32</v>
      </c>
      <c r="R47" s="38">
        <v>2</v>
      </c>
      <c r="S47" s="38">
        <v>0</v>
      </c>
      <c r="T47" s="19">
        <f>SUM(F47:S47)</f>
        <v>3162</v>
      </c>
    </row>
    <row r="48" s="25" customFormat="1" ht="13.5">
      <c r="B48" s="20"/>
    </row>
    <row r="49" spans="2:5" s="25" customFormat="1" ht="13.5">
      <c r="B49" s="30" t="s">
        <v>36</v>
      </c>
      <c r="D49" s="30"/>
      <c r="E49" s="30"/>
    </row>
    <row r="50" spans="2:5" s="25" customFormat="1" ht="13.5">
      <c r="B50" s="30" t="s">
        <v>37</v>
      </c>
      <c r="D50" s="30"/>
      <c r="E50" s="30"/>
    </row>
    <row r="51" spans="2:15" s="25" customFormat="1" ht="13.5">
      <c r="B51" s="39" t="s">
        <v>38</v>
      </c>
      <c r="O51" s="19"/>
    </row>
    <row r="52" s="25" customFormat="1" ht="13.5">
      <c r="B52" s="20"/>
    </row>
    <row r="53" s="25" customFormat="1" ht="13.5">
      <c r="B53" s="20"/>
    </row>
    <row r="54" s="25" customFormat="1" ht="13.5"/>
    <row r="55" s="25" customFormat="1" ht="13.5"/>
    <row r="56" s="25" customFormat="1" ht="13.5"/>
    <row r="57" s="25" customFormat="1" ht="13.5"/>
    <row r="58" s="25" customFormat="1" ht="13.5"/>
    <row r="59" s="25" customFormat="1" ht="13.5"/>
    <row r="60" s="25" customFormat="1" ht="13.5"/>
    <row r="61" s="25" customFormat="1" ht="13.5"/>
    <row r="62" s="25" customFormat="1" ht="13.5"/>
    <row r="63" s="25" customFormat="1" ht="13.5"/>
    <row r="64" s="25" customFormat="1" ht="13.5"/>
    <row r="65" s="25" customFormat="1" ht="13.5"/>
    <row r="66" s="25" customFormat="1" ht="13.5"/>
    <row r="67" s="25" customFormat="1" ht="13.5"/>
    <row r="68" s="25" customFormat="1" ht="13.5"/>
    <row r="69" s="25" customFormat="1" ht="13.5"/>
    <row r="70" s="25" customFormat="1" ht="13.5"/>
    <row r="71" s="25" customFormat="1" ht="13.5"/>
    <row r="72" s="25" customFormat="1" ht="13.5"/>
    <row r="73" s="25" customFormat="1" ht="13.5"/>
    <row r="74" s="25" customFormat="1" ht="13.5"/>
    <row r="75" s="25" customFormat="1" ht="13.5"/>
    <row r="76" s="25" customFormat="1" ht="13.5"/>
    <row r="77" s="25" customFormat="1" ht="13.5"/>
    <row r="78" s="25" customFormat="1" ht="13.5"/>
    <row r="79" s="25" customFormat="1" ht="13.5"/>
    <row r="80" s="25" customFormat="1" ht="13.5"/>
    <row r="81" s="25" customFormat="1" ht="13.5"/>
    <row r="82" s="25" customFormat="1" ht="13.5"/>
    <row r="83" s="25" customFormat="1" ht="13.5"/>
    <row r="84" s="25" customFormat="1" ht="13.5"/>
    <row r="85" s="25" customFormat="1" ht="13.5"/>
    <row r="86" s="25" customFormat="1" ht="13.5"/>
    <row r="87" s="25" customFormat="1" ht="13.5"/>
    <row r="88" s="25" customFormat="1" ht="13.5"/>
    <row r="89" s="25" customFormat="1" ht="13.5"/>
    <row r="90" s="25" customFormat="1" ht="13.5"/>
    <row r="91" s="25" customFormat="1" ht="13.5">
      <c r="B91" s="20"/>
    </row>
    <row r="92" s="25" customFormat="1" ht="13.5">
      <c r="B92" s="20"/>
    </row>
    <row r="93" s="25" customFormat="1" ht="13.5">
      <c r="B93" s="20"/>
    </row>
    <row r="94" s="25" customFormat="1" ht="13.5">
      <c r="B94" s="20"/>
    </row>
    <row r="95" s="25" customFormat="1" ht="13.5">
      <c r="B95" s="20"/>
    </row>
    <row r="96" s="25" customFormat="1" ht="13.5">
      <c r="B96" s="20"/>
    </row>
    <row r="97" s="25" customFormat="1" ht="13.5">
      <c r="B97" s="20"/>
    </row>
    <row r="98" s="25" customFormat="1" ht="13.5">
      <c r="B98" s="20"/>
    </row>
    <row r="99" s="25" customFormat="1" ht="13.5">
      <c r="B99" s="20"/>
    </row>
    <row r="100" s="25" customFormat="1" ht="13.5">
      <c r="B100" s="20"/>
    </row>
    <row r="101" s="25" customFormat="1" ht="13.5">
      <c r="B101" s="20"/>
    </row>
    <row r="102" s="25" customFormat="1" ht="13.5">
      <c r="B102" s="20"/>
    </row>
    <row r="103" s="25" customFormat="1" ht="13.5">
      <c r="B103" s="20"/>
    </row>
    <row r="104" s="25" customFormat="1" ht="13.5">
      <c r="B104" s="20"/>
    </row>
    <row r="105" s="25" customFormat="1" ht="13.5">
      <c r="B105" s="20"/>
    </row>
  </sheetData>
  <sheetProtection/>
  <mergeCells count="3">
    <mergeCell ref="F4:F6"/>
    <mergeCell ref="R4:R6"/>
    <mergeCell ref="D5:E5"/>
  </mergeCells>
  <printOptions/>
  <pageMargins left="0.5905511811023623" right="0.5905511811023623" top="0.5905511811023623" bottom="0.5905511811023623" header="0.5118110236220472" footer="0.5118110236220472"/>
  <pageSetup firstPageNumber="204" useFirstPageNumber="1" horizontalDpi="600" verticalDpi="600" orientation="portrait" paperSize="9" scale="85" r:id="rId1"/>
  <headerFooter alignWithMargins="0">
    <oddFooter>&amp;C&amp;P-
</oddFooter>
  </headerFooter>
  <rowBreaks count="1" manualBreakCount="1">
    <brk id="53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B1">
      <selection activeCell="A18" sqref="A18:IV18"/>
    </sheetView>
  </sheetViews>
  <sheetFormatPr defaultColWidth="9.00390625" defaultRowHeight="13.5"/>
  <sheetData>
    <row r="1" spans="1:2" ht="13.5">
      <c r="A1" t="s">
        <v>48</v>
      </c>
      <c r="B1" t="s">
        <v>49</v>
      </c>
    </row>
    <row r="2" ht="13.5">
      <c r="A2" t="s">
        <v>119</v>
      </c>
    </row>
    <row r="3" ht="13.5">
      <c r="A3" t="s">
        <v>120</v>
      </c>
    </row>
    <row r="4" ht="13.5">
      <c r="A4" t="s">
        <v>121</v>
      </c>
    </row>
    <row r="5" ht="13.5">
      <c r="A5" t="s">
        <v>122</v>
      </c>
    </row>
    <row r="6" ht="13.5">
      <c r="A6" t="s">
        <v>50</v>
      </c>
    </row>
    <row r="7" spans="2:19" ht="13.5">
      <c r="B7" t="s">
        <v>51</v>
      </c>
      <c r="C7" t="s">
        <v>52</v>
      </c>
      <c r="D7" t="s">
        <v>53</v>
      </c>
      <c r="E7" t="s">
        <v>54</v>
      </c>
      <c r="F7" t="s">
        <v>55</v>
      </c>
      <c r="G7" t="s">
        <v>56</v>
      </c>
      <c r="H7" t="s">
        <v>57</v>
      </c>
      <c r="I7" t="s">
        <v>58</v>
      </c>
      <c r="J7" t="s">
        <v>59</v>
      </c>
      <c r="K7" t="s">
        <v>60</v>
      </c>
      <c r="L7" t="s">
        <v>61</v>
      </c>
      <c r="M7" t="s">
        <v>62</v>
      </c>
      <c r="N7" t="s">
        <v>63</v>
      </c>
      <c r="O7" t="s">
        <v>64</v>
      </c>
      <c r="P7" t="s">
        <v>65</v>
      </c>
      <c r="Q7" t="s">
        <v>66</v>
      </c>
      <c r="R7" t="s">
        <v>67</v>
      </c>
      <c r="S7" t="s">
        <v>68</v>
      </c>
    </row>
    <row r="8" spans="2:19" ht="13.5">
      <c r="B8">
        <v>1955</v>
      </c>
      <c r="C8">
        <v>1960</v>
      </c>
      <c r="D8">
        <v>1965</v>
      </c>
      <c r="E8">
        <v>1970</v>
      </c>
      <c r="F8">
        <v>1975</v>
      </c>
      <c r="G8">
        <v>1980</v>
      </c>
      <c r="H8">
        <v>1985</v>
      </c>
      <c r="I8">
        <v>1990</v>
      </c>
      <c r="J8">
        <v>1995</v>
      </c>
      <c r="K8">
        <v>2000</v>
      </c>
      <c r="L8">
        <v>2005</v>
      </c>
      <c r="M8">
        <v>2007</v>
      </c>
      <c r="N8">
        <v>2008</v>
      </c>
      <c r="O8">
        <v>2009</v>
      </c>
      <c r="P8">
        <v>2010</v>
      </c>
      <c r="Q8">
        <v>2011</v>
      </c>
      <c r="R8">
        <v>2012</v>
      </c>
      <c r="S8">
        <v>2013</v>
      </c>
    </row>
    <row r="9" spans="2:19" ht="13.5">
      <c r="B9" t="s">
        <v>69</v>
      </c>
      <c r="C9" t="s">
        <v>69</v>
      </c>
      <c r="D9" t="s">
        <v>69</v>
      </c>
      <c r="E9" t="s">
        <v>69</v>
      </c>
      <c r="F9" t="s">
        <v>69</v>
      </c>
      <c r="G9" t="s">
        <v>69</v>
      </c>
      <c r="H9" t="s">
        <v>69</v>
      </c>
      <c r="I9" t="s">
        <v>69</v>
      </c>
      <c r="J9" t="s">
        <v>69</v>
      </c>
      <c r="K9" t="s">
        <v>69</v>
      </c>
      <c r="L9" t="s">
        <v>69</v>
      </c>
      <c r="M9" t="s">
        <v>69</v>
      </c>
      <c r="N9" t="s">
        <v>69</v>
      </c>
      <c r="O9" t="s">
        <v>69</v>
      </c>
      <c r="P9" t="s">
        <v>69</v>
      </c>
      <c r="Q9" t="s">
        <v>69</v>
      </c>
      <c r="R9" t="s">
        <v>69</v>
      </c>
      <c r="S9" t="s">
        <v>69</v>
      </c>
    </row>
    <row r="10" spans="1:19" ht="13.5">
      <c r="A10" t="s">
        <v>70</v>
      </c>
      <c r="B10">
        <v>50.2</v>
      </c>
      <c r="C10">
        <v>42</v>
      </c>
      <c r="D10">
        <v>30.2</v>
      </c>
      <c r="E10">
        <v>24.8</v>
      </c>
      <c r="F10">
        <v>22.1</v>
      </c>
      <c r="G10">
        <v>19.5</v>
      </c>
      <c r="H10">
        <v>17.8</v>
      </c>
      <c r="I10">
        <v>14.5</v>
      </c>
      <c r="J10">
        <v>11.1</v>
      </c>
      <c r="K10">
        <v>11.7</v>
      </c>
      <c r="L10">
        <v>10.3</v>
      </c>
      <c r="M10">
        <v>9.3</v>
      </c>
      <c r="N10">
        <v>8.8</v>
      </c>
      <c r="O10">
        <v>8.3</v>
      </c>
      <c r="P10">
        <v>7.9</v>
      </c>
      <c r="Q10">
        <v>7.5</v>
      </c>
      <c r="R10">
        <v>7.4</v>
      </c>
      <c r="S10">
        <v>7</v>
      </c>
    </row>
    <row r="11" spans="1:19" ht="13.5">
      <c r="A11" t="s">
        <v>71</v>
      </c>
      <c r="B11">
        <v>70.1</v>
      </c>
      <c r="C11">
        <v>58.5</v>
      </c>
      <c r="D11">
        <v>41.6</v>
      </c>
      <c r="E11">
        <v>36.4</v>
      </c>
      <c r="F11">
        <v>33.5</v>
      </c>
      <c r="G11">
        <v>33.1</v>
      </c>
      <c r="H11">
        <v>29.5</v>
      </c>
      <c r="I11">
        <v>22.8</v>
      </c>
      <c r="J11">
        <v>16.9</v>
      </c>
      <c r="K11">
        <v>16.9</v>
      </c>
      <c r="L11">
        <v>13.6</v>
      </c>
      <c r="M11">
        <v>11.4</v>
      </c>
      <c r="N11">
        <v>10.9</v>
      </c>
      <c r="O11">
        <v>9.9</v>
      </c>
      <c r="P11">
        <v>9.3</v>
      </c>
      <c r="Q11">
        <v>9.1</v>
      </c>
      <c r="R11">
        <v>8.8</v>
      </c>
      <c r="S11">
        <v>8.3</v>
      </c>
    </row>
    <row r="12" spans="1:19" ht="13.5">
      <c r="A12" t="s">
        <v>72</v>
      </c>
      <c r="B12">
        <v>70.8</v>
      </c>
      <c r="C12">
        <v>52</v>
      </c>
      <c r="D12">
        <v>37.2</v>
      </c>
      <c r="E12">
        <v>27.1</v>
      </c>
      <c r="F12">
        <v>20.9</v>
      </c>
      <c r="G12">
        <v>17</v>
      </c>
      <c r="H12">
        <v>17.9</v>
      </c>
      <c r="I12">
        <v>14.2</v>
      </c>
      <c r="J12">
        <v>11.2</v>
      </c>
      <c r="K12">
        <v>13.4</v>
      </c>
      <c r="L12">
        <v>11.1</v>
      </c>
      <c r="M12">
        <v>10.2</v>
      </c>
      <c r="N12">
        <v>9.6</v>
      </c>
      <c r="O12">
        <v>9.2</v>
      </c>
      <c r="P12">
        <v>8.8</v>
      </c>
      <c r="Q12">
        <v>8.4</v>
      </c>
      <c r="R12">
        <v>8.2</v>
      </c>
      <c r="S12">
        <v>7.7</v>
      </c>
    </row>
    <row r="13" spans="1:19" ht="13.5">
      <c r="A13" t="s">
        <v>73</v>
      </c>
      <c r="B13">
        <v>54.6</v>
      </c>
      <c r="C13">
        <v>55.2</v>
      </c>
      <c r="D13">
        <v>44.6</v>
      </c>
      <c r="E13">
        <v>35.7</v>
      </c>
      <c r="F13">
        <v>29</v>
      </c>
      <c r="G13">
        <v>30.8</v>
      </c>
      <c r="H13">
        <v>28.2</v>
      </c>
      <c r="I13">
        <v>21.9</v>
      </c>
      <c r="J13">
        <v>17.3</v>
      </c>
      <c r="K13">
        <v>17.8</v>
      </c>
      <c r="L13">
        <v>13.8</v>
      </c>
      <c r="M13">
        <v>12.2</v>
      </c>
      <c r="N13">
        <v>11.5</v>
      </c>
      <c r="O13">
        <v>10.7</v>
      </c>
      <c r="P13">
        <v>9.8</v>
      </c>
      <c r="Q13">
        <v>9.6</v>
      </c>
      <c r="R13">
        <v>9.2</v>
      </c>
      <c r="S13">
        <v>8.9</v>
      </c>
    </row>
    <row r="14" spans="1:19" ht="13.5">
      <c r="A14" t="s">
        <v>74</v>
      </c>
      <c r="B14">
        <v>62.3</v>
      </c>
      <c r="C14">
        <v>51.7</v>
      </c>
      <c r="D14">
        <v>34.7</v>
      </c>
      <c r="E14">
        <v>25.4</v>
      </c>
      <c r="F14">
        <v>22.9</v>
      </c>
      <c r="G14">
        <v>22.7</v>
      </c>
      <c r="H14">
        <v>23</v>
      </c>
      <c r="I14">
        <v>18.1</v>
      </c>
      <c r="J14">
        <v>13.9</v>
      </c>
      <c r="K14">
        <v>14.9</v>
      </c>
      <c r="L14">
        <v>12.4</v>
      </c>
      <c r="M14">
        <v>11.1</v>
      </c>
      <c r="N14">
        <v>10.5</v>
      </c>
      <c r="O14">
        <v>10.2</v>
      </c>
      <c r="P14">
        <v>9.6</v>
      </c>
      <c r="Q14">
        <v>9.2</v>
      </c>
      <c r="R14">
        <v>9.2</v>
      </c>
      <c r="S14">
        <v>8.7</v>
      </c>
    </row>
    <row r="15" spans="1:19" ht="13.5">
      <c r="A15" t="s">
        <v>75</v>
      </c>
      <c r="B15">
        <v>54.7</v>
      </c>
      <c r="C15">
        <v>58.3</v>
      </c>
      <c r="D15">
        <v>48.9</v>
      </c>
      <c r="E15">
        <v>36.3</v>
      </c>
      <c r="F15">
        <v>32.3</v>
      </c>
      <c r="G15">
        <v>30.5</v>
      </c>
      <c r="H15">
        <v>33.2</v>
      </c>
      <c r="I15">
        <v>24.8</v>
      </c>
      <c r="J15">
        <v>17.7</v>
      </c>
      <c r="K15">
        <v>16.7</v>
      </c>
      <c r="L15">
        <v>12.5</v>
      </c>
      <c r="M15">
        <v>10.6</v>
      </c>
      <c r="N15">
        <v>9.8</v>
      </c>
      <c r="O15">
        <v>9.9</v>
      </c>
      <c r="P15">
        <v>9.2</v>
      </c>
      <c r="Q15">
        <v>8.4</v>
      </c>
      <c r="R15">
        <v>8.3</v>
      </c>
      <c r="S15">
        <v>7.9</v>
      </c>
    </row>
    <row r="16" spans="1:19" ht="13.5">
      <c r="A16" t="s">
        <v>76</v>
      </c>
      <c r="B16">
        <v>76.1</v>
      </c>
      <c r="C16">
        <v>50.9</v>
      </c>
      <c r="D16">
        <v>28.7</v>
      </c>
      <c r="E16">
        <v>24.8</v>
      </c>
      <c r="F16">
        <v>25.1</v>
      </c>
      <c r="G16">
        <v>29.3</v>
      </c>
      <c r="H16">
        <v>28.9</v>
      </c>
      <c r="I16">
        <v>23</v>
      </c>
      <c r="J16">
        <v>16.1</v>
      </c>
      <c r="K16">
        <v>15.3</v>
      </c>
      <c r="L16">
        <v>12.2</v>
      </c>
      <c r="M16">
        <v>9.9</v>
      </c>
      <c r="N16">
        <v>9</v>
      </c>
      <c r="O16">
        <v>8.6</v>
      </c>
      <c r="P16">
        <v>8.3</v>
      </c>
      <c r="Q16">
        <v>7.3</v>
      </c>
      <c r="R16">
        <v>7.8</v>
      </c>
      <c r="S16">
        <v>6.9</v>
      </c>
    </row>
    <row r="17" spans="1:19" s="45" customFormat="1" ht="13.5">
      <c r="A17" s="45" t="s">
        <v>77</v>
      </c>
      <c r="B17" s="45">
        <v>47.9</v>
      </c>
      <c r="C17" s="45">
        <v>45.4</v>
      </c>
      <c r="D17" s="45">
        <v>45.3</v>
      </c>
      <c r="E17" s="45">
        <v>34.1</v>
      </c>
      <c r="F17" s="45">
        <v>31.2</v>
      </c>
      <c r="G17" s="45">
        <v>32.6</v>
      </c>
      <c r="H17" s="45">
        <v>28.2</v>
      </c>
      <c r="I17" s="45">
        <v>23.7</v>
      </c>
      <c r="J17" s="45">
        <v>17.5</v>
      </c>
      <c r="K17" s="45">
        <v>17.3</v>
      </c>
      <c r="L17" s="45">
        <v>14.6</v>
      </c>
      <c r="M17" s="45">
        <v>13.2</v>
      </c>
      <c r="N17" s="45">
        <v>12.2</v>
      </c>
      <c r="O17" s="45">
        <v>11.7</v>
      </c>
      <c r="P17" s="45">
        <v>10.6</v>
      </c>
      <c r="Q17" s="45">
        <v>10</v>
      </c>
      <c r="R17" s="45">
        <v>10</v>
      </c>
      <c r="S17" s="45">
        <v>9</v>
      </c>
    </row>
    <row r="18" spans="1:19" s="44" customFormat="1" ht="13.5">
      <c r="A18" s="44" t="s">
        <v>78</v>
      </c>
      <c r="B18" s="44">
        <v>32.2</v>
      </c>
      <c r="C18" s="44">
        <v>23.6</v>
      </c>
      <c r="D18" s="44">
        <v>18.7</v>
      </c>
      <c r="E18" s="44">
        <v>13.2</v>
      </c>
      <c r="F18" s="44">
        <v>9.1</v>
      </c>
      <c r="G18" s="44">
        <v>9.7</v>
      </c>
      <c r="H18" s="44">
        <v>10.1</v>
      </c>
      <c r="I18" s="44">
        <v>8.7</v>
      </c>
      <c r="J18" s="44">
        <v>7.6</v>
      </c>
      <c r="K18" s="44">
        <v>9.6</v>
      </c>
      <c r="L18" s="44">
        <v>8.9</v>
      </c>
      <c r="M18" s="44">
        <v>7.4</v>
      </c>
      <c r="N18" s="44">
        <v>6.8</v>
      </c>
      <c r="O18" s="44">
        <v>6.1</v>
      </c>
      <c r="P18" s="44">
        <v>5.8</v>
      </c>
      <c r="Q18" s="44">
        <v>5.9</v>
      </c>
      <c r="R18" s="44">
        <v>5.7</v>
      </c>
      <c r="S18" s="44">
        <v>5.5</v>
      </c>
    </row>
    <row r="19" spans="1:19" ht="13.5">
      <c r="A19" t="s">
        <v>79</v>
      </c>
      <c r="B19">
        <v>35.4</v>
      </c>
      <c r="C19">
        <v>32.7</v>
      </c>
      <c r="D19">
        <v>19.8</v>
      </c>
      <c r="E19">
        <v>18.2</v>
      </c>
      <c r="F19">
        <v>17.3</v>
      </c>
      <c r="G19">
        <v>17</v>
      </c>
      <c r="H19">
        <v>18.1</v>
      </c>
      <c r="I19">
        <v>14.6</v>
      </c>
      <c r="J19">
        <v>12.5</v>
      </c>
      <c r="K19">
        <v>13.7</v>
      </c>
      <c r="L19">
        <v>11.5</v>
      </c>
      <c r="M19">
        <v>10.4</v>
      </c>
      <c r="N19">
        <v>9.8</v>
      </c>
      <c r="O19">
        <v>9.3</v>
      </c>
      <c r="P19">
        <v>8.3</v>
      </c>
      <c r="Q19">
        <v>8.2</v>
      </c>
      <c r="R19">
        <v>7.9</v>
      </c>
      <c r="S19">
        <v>7.7</v>
      </c>
    </row>
    <row r="20" spans="1:19" ht="13.5">
      <c r="A20" t="s">
        <v>80</v>
      </c>
      <c r="B20">
        <v>53.3</v>
      </c>
      <c r="C20">
        <v>56.9</v>
      </c>
      <c r="D20">
        <v>30.1</v>
      </c>
      <c r="E20">
        <v>19.3</v>
      </c>
      <c r="F20">
        <v>17.7</v>
      </c>
      <c r="G20">
        <v>18.1</v>
      </c>
      <c r="H20">
        <v>17.9</v>
      </c>
      <c r="I20">
        <v>13.4</v>
      </c>
      <c r="J20">
        <v>11.9</v>
      </c>
      <c r="K20">
        <v>13.3</v>
      </c>
      <c r="L20">
        <v>11.5</v>
      </c>
      <c r="M20">
        <v>9.9</v>
      </c>
      <c r="N20">
        <v>8.9</v>
      </c>
      <c r="O20">
        <v>8.6</v>
      </c>
      <c r="P20">
        <v>8</v>
      </c>
      <c r="Q20">
        <v>7.4</v>
      </c>
      <c r="R20">
        <v>7.2</v>
      </c>
      <c r="S20">
        <v>6.9</v>
      </c>
    </row>
    <row r="21" spans="1:19" ht="13.5">
      <c r="A21" t="s">
        <v>81</v>
      </c>
      <c r="B21">
        <v>23.5</v>
      </c>
      <c r="C21">
        <v>19.2</v>
      </c>
      <c r="D21">
        <v>13.6</v>
      </c>
      <c r="E21">
        <v>15.6</v>
      </c>
      <c r="F21">
        <v>15.7</v>
      </c>
      <c r="G21">
        <v>13.4</v>
      </c>
      <c r="H21">
        <v>11.6</v>
      </c>
      <c r="I21">
        <v>10.1</v>
      </c>
      <c r="J21">
        <v>6</v>
      </c>
      <c r="K21">
        <v>8.3</v>
      </c>
      <c r="L21">
        <v>8</v>
      </c>
      <c r="M21">
        <v>6.6</v>
      </c>
      <c r="N21">
        <v>8</v>
      </c>
      <c r="O21">
        <v>6.7</v>
      </c>
      <c r="P21">
        <v>6.3</v>
      </c>
      <c r="Q21">
        <v>5.3</v>
      </c>
      <c r="R21">
        <v>5.1</v>
      </c>
      <c r="S21">
        <v>4.4</v>
      </c>
    </row>
    <row r="22" spans="1:19" ht="13.5">
      <c r="A22" t="s">
        <v>82</v>
      </c>
      <c r="B22">
        <v>20.8</v>
      </c>
      <c r="C22">
        <v>19.6</v>
      </c>
      <c r="D22">
        <v>14.4</v>
      </c>
      <c r="E22">
        <v>13.1</v>
      </c>
      <c r="F22">
        <v>13.9</v>
      </c>
      <c r="G22">
        <v>13</v>
      </c>
      <c r="H22">
        <v>11.6</v>
      </c>
      <c r="I22">
        <v>9.5</v>
      </c>
      <c r="J22">
        <v>7.7</v>
      </c>
      <c r="K22">
        <v>8</v>
      </c>
      <c r="L22">
        <v>6.7</v>
      </c>
      <c r="M22">
        <v>6.3</v>
      </c>
      <c r="N22">
        <v>5.1</v>
      </c>
      <c r="O22">
        <v>5.4</v>
      </c>
      <c r="P22">
        <v>5.3</v>
      </c>
      <c r="Q22">
        <v>4.9</v>
      </c>
      <c r="R22">
        <v>4.7</v>
      </c>
      <c r="S22">
        <v>4.5</v>
      </c>
    </row>
    <row r="23" spans="1:19" ht="13.5">
      <c r="A23" t="s">
        <v>83</v>
      </c>
      <c r="B23">
        <v>30.5</v>
      </c>
      <c r="C23">
        <v>23.6</v>
      </c>
      <c r="D23">
        <v>18.2</v>
      </c>
      <c r="E23">
        <v>18.2</v>
      </c>
      <c r="F23">
        <v>17.3</v>
      </c>
      <c r="G23">
        <v>14.6</v>
      </c>
      <c r="H23">
        <v>13.3</v>
      </c>
      <c r="I23">
        <v>11.8</v>
      </c>
      <c r="J23">
        <v>9.3</v>
      </c>
      <c r="K23">
        <v>9.7</v>
      </c>
      <c r="L23">
        <v>9.5</v>
      </c>
      <c r="M23">
        <v>9.2</v>
      </c>
      <c r="N23">
        <v>8.8</v>
      </c>
      <c r="O23">
        <v>8.8</v>
      </c>
      <c r="P23">
        <v>8.5</v>
      </c>
      <c r="Q23">
        <v>8.4</v>
      </c>
      <c r="R23">
        <v>8.4</v>
      </c>
      <c r="S23">
        <v>8.2</v>
      </c>
    </row>
    <row r="24" spans="1:19" ht="13.5">
      <c r="A24" t="s">
        <v>84</v>
      </c>
      <c r="B24">
        <v>36.6</v>
      </c>
      <c r="C24">
        <v>30.4</v>
      </c>
      <c r="D24">
        <v>17.1</v>
      </c>
      <c r="E24">
        <v>18.5</v>
      </c>
      <c r="F24">
        <v>20.5</v>
      </c>
      <c r="G24">
        <v>16.8</v>
      </c>
      <c r="H24">
        <v>13.8</v>
      </c>
      <c r="I24">
        <v>10.8</v>
      </c>
      <c r="J24">
        <v>8.9</v>
      </c>
      <c r="K24">
        <v>8.8</v>
      </c>
      <c r="L24">
        <v>8.2</v>
      </c>
      <c r="M24">
        <v>7.1</v>
      </c>
      <c r="N24">
        <v>6.7</v>
      </c>
      <c r="O24">
        <v>6.5</v>
      </c>
      <c r="P24">
        <v>5.9</v>
      </c>
      <c r="Q24">
        <v>5.4</v>
      </c>
      <c r="R24">
        <v>5.9</v>
      </c>
      <c r="S24">
        <v>5.5</v>
      </c>
    </row>
    <row r="25" spans="1:19" ht="13.5">
      <c r="A25" t="s">
        <v>85</v>
      </c>
      <c r="B25">
        <v>54.2</v>
      </c>
      <c r="C25">
        <v>45.2</v>
      </c>
      <c r="D25">
        <v>32.8</v>
      </c>
      <c r="E25">
        <v>23.5</v>
      </c>
      <c r="F25">
        <v>22.9</v>
      </c>
      <c r="G25">
        <v>22.1</v>
      </c>
      <c r="H25">
        <v>22.6</v>
      </c>
      <c r="I25">
        <v>18.2</v>
      </c>
      <c r="J25">
        <v>12.9</v>
      </c>
      <c r="K25">
        <v>13.5</v>
      </c>
      <c r="L25">
        <v>10.9</v>
      </c>
      <c r="M25">
        <v>9.5</v>
      </c>
      <c r="N25">
        <v>9.2</v>
      </c>
      <c r="O25">
        <v>8.4</v>
      </c>
      <c r="P25">
        <v>8</v>
      </c>
      <c r="Q25">
        <v>7.7</v>
      </c>
      <c r="R25">
        <v>7.1</v>
      </c>
      <c r="S25">
        <v>7</v>
      </c>
    </row>
    <row r="26" spans="1:19" ht="13.5">
      <c r="A26" t="s">
        <v>86</v>
      </c>
      <c r="B26">
        <v>84.4</v>
      </c>
      <c r="C26">
        <v>54.9</v>
      </c>
      <c r="D26">
        <v>33.8</v>
      </c>
      <c r="E26">
        <v>24.4</v>
      </c>
      <c r="F26">
        <v>19</v>
      </c>
      <c r="G26">
        <v>17.2</v>
      </c>
      <c r="H26">
        <v>15.5</v>
      </c>
      <c r="I26">
        <v>12.3</v>
      </c>
      <c r="J26">
        <v>11.4</v>
      </c>
      <c r="K26">
        <v>11.1</v>
      </c>
      <c r="L26">
        <v>10.4</v>
      </c>
      <c r="M26">
        <v>9.3</v>
      </c>
      <c r="N26">
        <v>8.9</v>
      </c>
      <c r="O26">
        <v>8.7</v>
      </c>
      <c r="P26">
        <v>7.5</v>
      </c>
      <c r="Q26">
        <v>7.4</v>
      </c>
      <c r="R26">
        <v>6.7</v>
      </c>
      <c r="S26">
        <v>5.8</v>
      </c>
    </row>
    <row r="27" spans="1:19" ht="13.5">
      <c r="A27" t="s">
        <v>87</v>
      </c>
      <c r="B27">
        <v>43.6</v>
      </c>
      <c r="C27">
        <v>27.1</v>
      </c>
      <c r="D27">
        <v>22.3</v>
      </c>
      <c r="E27">
        <v>24.9</v>
      </c>
      <c r="F27">
        <v>25.5</v>
      </c>
      <c r="G27">
        <v>21.6</v>
      </c>
      <c r="H27">
        <v>17</v>
      </c>
      <c r="I27">
        <v>14.5</v>
      </c>
      <c r="J27">
        <v>9.7</v>
      </c>
      <c r="K27">
        <v>11.5</v>
      </c>
      <c r="L27">
        <v>10.3</v>
      </c>
      <c r="M27">
        <v>9.3</v>
      </c>
      <c r="N27">
        <v>8.8</v>
      </c>
      <c r="O27">
        <v>8.5</v>
      </c>
      <c r="P27">
        <v>7</v>
      </c>
      <c r="Q27">
        <v>7.7</v>
      </c>
      <c r="R27">
        <v>7.2</v>
      </c>
      <c r="S27">
        <v>7.2</v>
      </c>
    </row>
    <row r="28" spans="1:19" ht="13.5">
      <c r="A28" t="s">
        <v>88</v>
      </c>
      <c r="B28">
        <v>42</v>
      </c>
      <c r="C28">
        <v>28.2</v>
      </c>
      <c r="D28">
        <v>24.2</v>
      </c>
      <c r="E28">
        <v>19</v>
      </c>
      <c r="F28">
        <v>18.8</v>
      </c>
      <c r="G28">
        <v>16.2</v>
      </c>
      <c r="H28">
        <v>14.9</v>
      </c>
      <c r="I28">
        <v>12.4</v>
      </c>
      <c r="J28">
        <v>10.7</v>
      </c>
      <c r="K28">
        <v>12.8</v>
      </c>
      <c r="L28">
        <v>9.5</v>
      </c>
      <c r="M28">
        <v>8.9</v>
      </c>
      <c r="N28">
        <v>8.8</v>
      </c>
      <c r="O28">
        <v>8.2</v>
      </c>
      <c r="P28">
        <v>7.7</v>
      </c>
      <c r="Q28">
        <v>7.2</v>
      </c>
      <c r="R28">
        <v>7.1</v>
      </c>
      <c r="S28">
        <v>6.8</v>
      </c>
    </row>
    <row r="29" spans="1:19" ht="13.5">
      <c r="A29" t="s">
        <v>89</v>
      </c>
      <c r="B29">
        <v>21.6</v>
      </c>
      <c r="C29">
        <v>22.5</v>
      </c>
      <c r="D29">
        <v>11.7</v>
      </c>
      <c r="E29">
        <v>11.3</v>
      </c>
      <c r="F29">
        <v>12.1</v>
      </c>
      <c r="G29">
        <v>9.8</v>
      </c>
      <c r="H29">
        <v>9</v>
      </c>
      <c r="I29">
        <v>8</v>
      </c>
      <c r="J29">
        <v>6</v>
      </c>
      <c r="K29">
        <v>7.3</v>
      </c>
      <c r="L29">
        <v>7.7</v>
      </c>
      <c r="M29">
        <v>7.1</v>
      </c>
      <c r="N29">
        <v>6.3</v>
      </c>
      <c r="O29">
        <v>6.4</v>
      </c>
      <c r="P29">
        <v>5.2</v>
      </c>
      <c r="Q29">
        <v>4.9</v>
      </c>
      <c r="R29">
        <v>4.8</v>
      </c>
      <c r="S29">
        <v>4.5</v>
      </c>
    </row>
    <row r="30" spans="1:19" ht="13.5">
      <c r="A30" t="s">
        <v>90</v>
      </c>
      <c r="B30">
        <v>59</v>
      </c>
      <c r="C30">
        <v>46.7</v>
      </c>
      <c r="D30">
        <v>30.5</v>
      </c>
      <c r="E30">
        <v>17.3</v>
      </c>
      <c r="F30">
        <v>11.2</v>
      </c>
      <c r="G30">
        <v>13.2</v>
      </c>
      <c r="H30">
        <v>15.4</v>
      </c>
      <c r="I30">
        <v>13.5</v>
      </c>
      <c r="J30">
        <v>11.5</v>
      </c>
      <c r="K30">
        <v>14.4</v>
      </c>
      <c r="L30">
        <v>13.1</v>
      </c>
      <c r="M30">
        <v>10.5</v>
      </c>
      <c r="N30">
        <v>10.1</v>
      </c>
      <c r="O30">
        <v>9.9</v>
      </c>
      <c r="P30">
        <v>8.2</v>
      </c>
      <c r="Q30">
        <v>8.6</v>
      </c>
      <c r="R30">
        <v>8.2</v>
      </c>
      <c r="S30">
        <v>7.6</v>
      </c>
    </row>
    <row r="31" spans="1:19" ht="13.5">
      <c r="A31" t="s">
        <v>91</v>
      </c>
      <c r="B31">
        <v>55.2</v>
      </c>
      <c r="C31">
        <v>33.8</v>
      </c>
      <c r="D31">
        <v>26.2</v>
      </c>
      <c r="E31">
        <v>21.7</v>
      </c>
      <c r="F31">
        <v>17.4</v>
      </c>
      <c r="G31">
        <v>16.4</v>
      </c>
      <c r="H31">
        <v>16</v>
      </c>
      <c r="I31">
        <v>13.2</v>
      </c>
      <c r="J31">
        <v>9.7</v>
      </c>
      <c r="K31">
        <v>11.1</v>
      </c>
      <c r="L31">
        <v>9.5</v>
      </c>
      <c r="M31">
        <v>7.8</v>
      </c>
      <c r="N31">
        <v>7.8</v>
      </c>
      <c r="O31">
        <v>7</v>
      </c>
      <c r="P31">
        <v>7</v>
      </c>
      <c r="Q31">
        <v>6.4</v>
      </c>
      <c r="R31">
        <v>6.5</v>
      </c>
      <c r="S31">
        <v>5.7</v>
      </c>
    </row>
    <row r="32" spans="1:19" ht="13.5">
      <c r="A32" t="s">
        <v>92</v>
      </c>
      <c r="B32">
        <v>60.2</v>
      </c>
      <c r="C32">
        <v>52.6</v>
      </c>
      <c r="D32">
        <v>35.2</v>
      </c>
      <c r="E32">
        <v>28.9</v>
      </c>
      <c r="F32">
        <v>22</v>
      </c>
      <c r="G32">
        <v>17.4</v>
      </c>
      <c r="H32">
        <v>15.3</v>
      </c>
      <c r="I32">
        <v>12.1</v>
      </c>
      <c r="J32">
        <v>8.9</v>
      </c>
      <c r="K32">
        <v>10.3</v>
      </c>
      <c r="L32">
        <v>9.3</v>
      </c>
      <c r="M32">
        <v>8.7</v>
      </c>
      <c r="N32">
        <v>7.7</v>
      </c>
      <c r="O32">
        <v>7.8</v>
      </c>
      <c r="P32">
        <v>7.9</v>
      </c>
      <c r="Q32">
        <v>7.3</v>
      </c>
      <c r="R32">
        <v>7.1</v>
      </c>
      <c r="S32">
        <v>7.1</v>
      </c>
    </row>
    <row r="33" spans="1:19" ht="13.5">
      <c r="A33" t="s">
        <v>93</v>
      </c>
      <c r="B33">
        <v>47.6</v>
      </c>
      <c r="C33">
        <v>35</v>
      </c>
      <c r="D33">
        <v>29.8</v>
      </c>
      <c r="E33">
        <v>29.5</v>
      </c>
      <c r="F33">
        <v>25</v>
      </c>
      <c r="G33">
        <v>19.6</v>
      </c>
      <c r="H33">
        <v>17</v>
      </c>
      <c r="I33">
        <v>13.7</v>
      </c>
      <c r="J33">
        <v>10.6</v>
      </c>
      <c r="K33">
        <v>10.3</v>
      </c>
      <c r="L33">
        <v>8.9</v>
      </c>
      <c r="M33">
        <v>8</v>
      </c>
      <c r="N33">
        <v>7.4</v>
      </c>
      <c r="O33">
        <v>7</v>
      </c>
      <c r="P33">
        <v>6.5</v>
      </c>
      <c r="Q33">
        <v>6.5</v>
      </c>
      <c r="R33">
        <v>6.3</v>
      </c>
      <c r="S33">
        <v>5.8</v>
      </c>
    </row>
    <row r="34" spans="1:19" ht="13.5">
      <c r="A34" t="s">
        <v>94</v>
      </c>
      <c r="B34">
        <v>48.8</v>
      </c>
      <c r="C34">
        <v>55.9</v>
      </c>
      <c r="D34">
        <v>50.1</v>
      </c>
      <c r="E34">
        <v>30.5</v>
      </c>
      <c r="F34">
        <v>29.4</v>
      </c>
      <c r="G34">
        <v>27.8</v>
      </c>
      <c r="H34">
        <v>23.5</v>
      </c>
      <c r="I34">
        <v>17.9</v>
      </c>
      <c r="J34">
        <v>12.5</v>
      </c>
      <c r="K34">
        <v>12.9</v>
      </c>
      <c r="L34">
        <v>11.5</v>
      </c>
      <c r="M34">
        <v>10.1</v>
      </c>
      <c r="N34">
        <v>11.3</v>
      </c>
      <c r="O34">
        <v>9.8</v>
      </c>
      <c r="P34">
        <v>9.2</v>
      </c>
      <c r="Q34">
        <v>7.7</v>
      </c>
      <c r="R34">
        <v>7.3</v>
      </c>
      <c r="S34">
        <v>7</v>
      </c>
    </row>
    <row r="35" spans="1:19" ht="13.5">
      <c r="A35" t="s">
        <v>95</v>
      </c>
      <c r="B35">
        <v>65.1</v>
      </c>
      <c r="C35">
        <v>55.4</v>
      </c>
      <c r="D35">
        <v>34.9</v>
      </c>
      <c r="E35">
        <v>27</v>
      </c>
      <c r="F35">
        <v>24.4</v>
      </c>
      <c r="G35">
        <v>16.3</v>
      </c>
      <c r="H35">
        <v>15.4</v>
      </c>
      <c r="I35">
        <v>14.5</v>
      </c>
      <c r="J35">
        <v>11.7</v>
      </c>
      <c r="K35">
        <v>11.9</v>
      </c>
      <c r="L35">
        <v>8.9</v>
      </c>
      <c r="M35">
        <v>8.2</v>
      </c>
      <c r="N35">
        <v>7.8</v>
      </c>
      <c r="O35">
        <v>7.2</v>
      </c>
      <c r="P35">
        <v>6.8</v>
      </c>
      <c r="Q35">
        <v>6</v>
      </c>
      <c r="R35">
        <v>6.2</v>
      </c>
      <c r="S35">
        <v>5.3</v>
      </c>
    </row>
    <row r="36" spans="1:19" ht="13.5">
      <c r="A36" t="s">
        <v>96</v>
      </c>
      <c r="B36">
        <v>64.4</v>
      </c>
      <c r="C36">
        <v>69.1</v>
      </c>
      <c r="D36">
        <v>59.2</v>
      </c>
      <c r="E36">
        <v>42.6</v>
      </c>
      <c r="F36">
        <v>33.6</v>
      </c>
      <c r="G36">
        <v>23.5</v>
      </c>
      <c r="H36">
        <v>19.5</v>
      </c>
      <c r="I36">
        <v>14.8</v>
      </c>
      <c r="J36">
        <v>10.5</v>
      </c>
      <c r="K36">
        <v>10.9</v>
      </c>
      <c r="L36">
        <v>9.5</v>
      </c>
      <c r="M36">
        <v>8.3</v>
      </c>
      <c r="N36">
        <v>8.2</v>
      </c>
      <c r="O36">
        <v>7.6</v>
      </c>
      <c r="P36">
        <v>7.2</v>
      </c>
      <c r="Q36">
        <v>6.6</v>
      </c>
      <c r="R36">
        <v>6.5</v>
      </c>
      <c r="S36">
        <v>6.9</v>
      </c>
    </row>
    <row r="37" spans="1:19" ht="13.5">
      <c r="A37" t="s">
        <v>97</v>
      </c>
      <c r="B37">
        <v>50.7</v>
      </c>
      <c r="C37">
        <v>41.4</v>
      </c>
      <c r="D37">
        <v>31.6</v>
      </c>
      <c r="E37">
        <v>24.5</v>
      </c>
      <c r="F37">
        <v>23</v>
      </c>
      <c r="G37">
        <v>17.5</v>
      </c>
      <c r="H37">
        <v>14.9</v>
      </c>
      <c r="I37">
        <v>12.1</v>
      </c>
      <c r="J37">
        <v>8.6</v>
      </c>
      <c r="K37">
        <v>9.5</v>
      </c>
      <c r="L37">
        <v>9.7</v>
      </c>
      <c r="M37">
        <v>9.3</v>
      </c>
      <c r="N37">
        <v>9</v>
      </c>
      <c r="O37">
        <v>8.4</v>
      </c>
      <c r="P37">
        <v>8.1</v>
      </c>
      <c r="Q37">
        <v>7.6</v>
      </c>
      <c r="R37">
        <v>7.7</v>
      </c>
      <c r="S37">
        <v>7.4</v>
      </c>
    </row>
    <row r="38" spans="1:19" ht="13.5">
      <c r="A38" t="s">
        <v>98</v>
      </c>
      <c r="B38">
        <v>45.8</v>
      </c>
      <c r="C38">
        <v>40.2</v>
      </c>
      <c r="D38">
        <v>28.4</v>
      </c>
      <c r="E38">
        <v>25.9</v>
      </c>
      <c r="F38">
        <v>22.1</v>
      </c>
      <c r="G38">
        <v>18.1</v>
      </c>
      <c r="H38">
        <v>15.9</v>
      </c>
      <c r="I38">
        <v>12.2</v>
      </c>
      <c r="J38">
        <v>9.7</v>
      </c>
      <c r="K38">
        <v>9.4</v>
      </c>
      <c r="L38">
        <v>8.7</v>
      </c>
      <c r="M38">
        <v>7.8</v>
      </c>
      <c r="N38">
        <v>7</v>
      </c>
      <c r="O38">
        <v>6.5</v>
      </c>
      <c r="P38">
        <v>6</v>
      </c>
      <c r="Q38">
        <v>5.7</v>
      </c>
      <c r="R38">
        <v>5.6</v>
      </c>
      <c r="S38">
        <v>5.5</v>
      </c>
    </row>
    <row r="39" spans="1:19" ht="13.5">
      <c r="A39" t="s">
        <v>99</v>
      </c>
      <c r="B39">
        <v>20.1</v>
      </c>
      <c r="C39">
        <v>23.2</v>
      </c>
      <c r="D39">
        <v>17</v>
      </c>
      <c r="E39">
        <v>13.8</v>
      </c>
      <c r="F39">
        <v>9.6</v>
      </c>
      <c r="G39">
        <v>6.5</v>
      </c>
      <c r="H39">
        <v>7.8</v>
      </c>
      <c r="I39">
        <v>6.3</v>
      </c>
      <c r="J39">
        <v>5.1</v>
      </c>
      <c r="K39">
        <v>5.6</v>
      </c>
      <c r="L39">
        <v>5.8</v>
      </c>
      <c r="M39">
        <v>5.4</v>
      </c>
      <c r="N39">
        <v>4.6</v>
      </c>
      <c r="O39">
        <v>4.4</v>
      </c>
      <c r="P39">
        <v>5</v>
      </c>
      <c r="Q39">
        <v>4.1</v>
      </c>
      <c r="R39">
        <v>3.7</v>
      </c>
      <c r="S39">
        <v>3.9</v>
      </c>
    </row>
    <row r="40" spans="1:19" ht="13.5">
      <c r="A40" t="s">
        <v>100</v>
      </c>
      <c r="B40">
        <v>53.7</v>
      </c>
      <c r="C40">
        <v>50.9</v>
      </c>
      <c r="D40">
        <v>35.1</v>
      </c>
      <c r="E40">
        <v>15.9</v>
      </c>
      <c r="F40">
        <v>16.5</v>
      </c>
      <c r="G40">
        <v>15</v>
      </c>
      <c r="H40">
        <v>15.1</v>
      </c>
      <c r="I40">
        <v>12.8</v>
      </c>
      <c r="J40">
        <v>9.4</v>
      </c>
      <c r="K40">
        <v>12</v>
      </c>
      <c r="L40">
        <v>10.6</v>
      </c>
      <c r="M40">
        <v>9.3</v>
      </c>
      <c r="N40">
        <v>8.7</v>
      </c>
      <c r="O40">
        <v>7.6</v>
      </c>
      <c r="P40">
        <v>7.6</v>
      </c>
      <c r="Q40">
        <v>7.3</v>
      </c>
      <c r="R40">
        <v>7.2</v>
      </c>
      <c r="S40">
        <v>7.4</v>
      </c>
    </row>
    <row r="41" spans="1:19" ht="13.5">
      <c r="A41" t="s">
        <v>101</v>
      </c>
      <c r="B41">
        <v>74.3</v>
      </c>
      <c r="C41">
        <v>69.5</v>
      </c>
      <c r="D41">
        <v>34.9</v>
      </c>
      <c r="E41">
        <v>30.4</v>
      </c>
      <c r="F41">
        <v>28.3</v>
      </c>
      <c r="G41">
        <v>28.1</v>
      </c>
      <c r="H41">
        <v>24.7</v>
      </c>
      <c r="I41">
        <v>20.4</v>
      </c>
      <c r="J41">
        <v>15.9</v>
      </c>
      <c r="K41">
        <v>17.8</v>
      </c>
      <c r="L41">
        <v>16.1</v>
      </c>
      <c r="M41">
        <v>14</v>
      </c>
      <c r="N41">
        <v>13.2</v>
      </c>
      <c r="O41">
        <v>12.6</v>
      </c>
      <c r="P41">
        <v>11.6</v>
      </c>
      <c r="Q41">
        <v>11.4</v>
      </c>
      <c r="R41">
        <v>10.8</v>
      </c>
      <c r="S41">
        <v>10.1</v>
      </c>
    </row>
    <row r="42" spans="1:19" ht="13.5">
      <c r="A42" t="s">
        <v>102</v>
      </c>
      <c r="B42">
        <v>69.3</v>
      </c>
      <c r="C42">
        <v>61.8</v>
      </c>
      <c r="D42">
        <v>43.6</v>
      </c>
      <c r="E42">
        <v>28.6</v>
      </c>
      <c r="F42">
        <v>23.8</v>
      </c>
      <c r="G42">
        <v>26.6</v>
      </c>
      <c r="H42">
        <v>21.6</v>
      </c>
      <c r="I42">
        <v>18.8</v>
      </c>
      <c r="J42">
        <v>13.2</v>
      </c>
      <c r="K42">
        <v>12</v>
      </c>
      <c r="L42">
        <v>9.4</v>
      </c>
      <c r="M42">
        <v>9.5</v>
      </c>
      <c r="N42">
        <v>6.8</v>
      </c>
      <c r="O42">
        <v>8.5</v>
      </c>
      <c r="P42">
        <v>7.8</v>
      </c>
      <c r="Q42">
        <v>7.7</v>
      </c>
      <c r="R42">
        <v>7.7</v>
      </c>
      <c r="S42">
        <v>7.4</v>
      </c>
    </row>
    <row r="43" spans="1:19" ht="13.5">
      <c r="A43" t="s">
        <v>103</v>
      </c>
      <c r="B43">
        <v>65.3</v>
      </c>
      <c r="C43">
        <v>83.1</v>
      </c>
      <c r="D43">
        <v>58.1</v>
      </c>
      <c r="E43">
        <v>47.4</v>
      </c>
      <c r="F43">
        <v>37.5</v>
      </c>
      <c r="G43">
        <v>33.5</v>
      </c>
      <c r="H43">
        <v>27.3</v>
      </c>
      <c r="I43">
        <v>22.3</v>
      </c>
      <c r="J43">
        <v>17</v>
      </c>
      <c r="K43">
        <v>16.3</v>
      </c>
      <c r="L43">
        <v>10.8</v>
      </c>
      <c r="M43">
        <v>11.4</v>
      </c>
      <c r="N43">
        <v>10.9</v>
      </c>
      <c r="O43">
        <v>9.8</v>
      </c>
      <c r="P43">
        <v>9.3</v>
      </c>
      <c r="Q43">
        <v>8.7</v>
      </c>
      <c r="R43">
        <v>7.8</v>
      </c>
      <c r="S43">
        <v>7.7</v>
      </c>
    </row>
    <row r="44" spans="1:19" ht="13.5">
      <c r="A44" t="s">
        <v>104</v>
      </c>
      <c r="B44">
        <v>38.8</v>
      </c>
      <c r="C44">
        <v>30.3</v>
      </c>
      <c r="D44">
        <v>26.1</v>
      </c>
      <c r="E44">
        <v>22.1</v>
      </c>
      <c r="F44">
        <v>21.8</v>
      </c>
      <c r="G44">
        <v>19.8</v>
      </c>
      <c r="H44">
        <v>17.6</v>
      </c>
      <c r="I44">
        <v>14.3</v>
      </c>
      <c r="J44">
        <v>11.6</v>
      </c>
      <c r="K44">
        <v>13.3</v>
      </c>
      <c r="L44">
        <v>11.8</v>
      </c>
      <c r="M44">
        <v>10.5</v>
      </c>
      <c r="N44">
        <v>10</v>
      </c>
      <c r="O44">
        <v>9.8</v>
      </c>
      <c r="P44">
        <v>9.3</v>
      </c>
      <c r="Q44">
        <v>8.8</v>
      </c>
      <c r="R44">
        <v>8.4</v>
      </c>
      <c r="S44">
        <v>8</v>
      </c>
    </row>
    <row r="45" spans="1:19" ht="13.5">
      <c r="A45" t="s">
        <v>105</v>
      </c>
      <c r="B45">
        <v>73.4</v>
      </c>
      <c r="C45">
        <v>47.6</v>
      </c>
      <c r="D45">
        <v>31.6</v>
      </c>
      <c r="E45">
        <v>22.3</v>
      </c>
      <c r="F45">
        <v>19.4</v>
      </c>
      <c r="G45">
        <v>19.1</v>
      </c>
      <c r="H45">
        <v>15.5</v>
      </c>
      <c r="I45">
        <v>12.5</v>
      </c>
      <c r="J45">
        <v>9.5</v>
      </c>
      <c r="K45">
        <v>11.3</v>
      </c>
      <c r="L45">
        <v>10.9</v>
      </c>
      <c r="M45">
        <v>10</v>
      </c>
      <c r="N45">
        <v>9.5</v>
      </c>
      <c r="O45">
        <v>8.6</v>
      </c>
      <c r="P45">
        <v>8.1</v>
      </c>
      <c r="Q45">
        <v>7.9</v>
      </c>
      <c r="R45">
        <v>7.8</v>
      </c>
      <c r="S45">
        <v>7.6</v>
      </c>
    </row>
    <row r="46" spans="1:19" ht="13.5">
      <c r="A46" t="s">
        <v>106</v>
      </c>
      <c r="B46">
        <v>30.3</v>
      </c>
      <c r="C46">
        <v>23.1</v>
      </c>
      <c r="D46">
        <v>16.8</v>
      </c>
      <c r="E46">
        <v>20.5</v>
      </c>
      <c r="F46">
        <v>17.9</v>
      </c>
      <c r="G46">
        <v>16.8</v>
      </c>
      <c r="H46">
        <v>16.1</v>
      </c>
      <c r="I46">
        <v>10.8</v>
      </c>
      <c r="J46">
        <v>11.3</v>
      </c>
      <c r="K46">
        <v>10.4</v>
      </c>
      <c r="L46">
        <v>11.3</v>
      </c>
      <c r="M46">
        <v>9.9</v>
      </c>
      <c r="N46">
        <v>9.4</v>
      </c>
      <c r="O46">
        <v>8.4</v>
      </c>
      <c r="P46">
        <v>7.8</v>
      </c>
      <c r="Q46">
        <v>7.2</v>
      </c>
      <c r="R46">
        <v>7.3</v>
      </c>
      <c r="S46">
        <v>7.1</v>
      </c>
    </row>
    <row r="47" spans="1:19" ht="13.5">
      <c r="A47" t="s">
        <v>107</v>
      </c>
      <c r="B47">
        <v>83.4</v>
      </c>
      <c r="C47">
        <v>80.6</v>
      </c>
      <c r="D47">
        <v>50.7</v>
      </c>
      <c r="E47">
        <v>37.6</v>
      </c>
      <c r="F47">
        <v>31.3</v>
      </c>
      <c r="G47">
        <v>28.3</v>
      </c>
      <c r="H47">
        <v>24.6</v>
      </c>
      <c r="I47">
        <v>20.7</v>
      </c>
      <c r="J47">
        <v>14.7</v>
      </c>
      <c r="K47">
        <v>15.6</v>
      </c>
      <c r="L47">
        <v>12.3</v>
      </c>
      <c r="M47">
        <v>11.4</v>
      </c>
      <c r="N47">
        <v>10</v>
      </c>
      <c r="O47">
        <v>9.9</v>
      </c>
      <c r="P47">
        <v>9.1</v>
      </c>
      <c r="Q47">
        <v>8.8</v>
      </c>
      <c r="R47">
        <v>8.8</v>
      </c>
      <c r="S47">
        <v>8.1</v>
      </c>
    </row>
    <row r="48" spans="1:19" ht="13.5">
      <c r="A48" t="s">
        <v>108</v>
      </c>
      <c r="B48">
        <v>55.4</v>
      </c>
      <c r="C48">
        <v>44.8</v>
      </c>
      <c r="D48">
        <v>18.2</v>
      </c>
      <c r="E48">
        <v>11.3</v>
      </c>
      <c r="F48">
        <v>13.6</v>
      </c>
      <c r="G48">
        <v>13.5</v>
      </c>
      <c r="H48">
        <v>15.9</v>
      </c>
      <c r="I48">
        <v>14.6</v>
      </c>
      <c r="J48">
        <v>12.7</v>
      </c>
      <c r="K48">
        <v>12.8</v>
      </c>
      <c r="L48">
        <v>12.1</v>
      </c>
      <c r="M48">
        <v>11.2</v>
      </c>
      <c r="N48">
        <v>10.3</v>
      </c>
      <c r="O48">
        <v>9.8</v>
      </c>
      <c r="P48">
        <v>9</v>
      </c>
      <c r="Q48">
        <v>8.7</v>
      </c>
      <c r="R48">
        <v>8.2</v>
      </c>
      <c r="S48">
        <v>8</v>
      </c>
    </row>
    <row r="49" spans="1:19" ht="13.5">
      <c r="A49" t="s">
        <v>109</v>
      </c>
      <c r="B49">
        <v>45.8</v>
      </c>
      <c r="C49">
        <v>54.2</v>
      </c>
      <c r="D49">
        <v>46.6</v>
      </c>
      <c r="E49">
        <v>34.1</v>
      </c>
      <c r="F49">
        <v>31.2</v>
      </c>
      <c r="G49">
        <v>23.6</v>
      </c>
      <c r="H49">
        <v>24.9</v>
      </c>
      <c r="I49">
        <v>21.3</v>
      </c>
      <c r="J49">
        <v>18.8</v>
      </c>
      <c r="K49">
        <v>18.1</v>
      </c>
      <c r="L49">
        <v>14.9</v>
      </c>
      <c r="M49">
        <v>12.5</v>
      </c>
      <c r="N49">
        <v>11.9</v>
      </c>
      <c r="O49">
        <v>11</v>
      </c>
      <c r="P49">
        <v>10.6</v>
      </c>
      <c r="Q49">
        <v>10.5</v>
      </c>
      <c r="R49">
        <v>9.2</v>
      </c>
      <c r="S49">
        <v>9.6</v>
      </c>
    </row>
    <row r="50" spans="1:19" ht="13.5">
      <c r="A50" t="s">
        <v>110</v>
      </c>
      <c r="B50">
        <v>62.3</v>
      </c>
      <c r="C50">
        <v>56.7</v>
      </c>
      <c r="D50">
        <v>39.1</v>
      </c>
      <c r="E50">
        <v>31.6</v>
      </c>
      <c r="F50">
        <v>26.7</v>
      </c>
      <c r="G50">
        <v>23.1</v>
      </c>
      <c r="H50">
        <v>22.4</v>
      </c>
      <c r="I50">
        <v>18.9</v>
      </c>
      <c r="J50">
        <v>14.8</v>
      </c>
      <c r="K50">
        <v>16.6</v>
      </c>
      <c r="L50">
        <v>14.6</v>
      </c>
      <c r="M50">
        <v>13.1</v>
      </c>
      <c r="N50">
        <v>12.3</v>
      </c>
      <c r="O50">
        <v>11.8</v>
      </c>
      <c r="P50">
        <v>11.1</v>
      </c>
      <c r="Q50">
        <v>10.4</v>
      </c>
      <c r="R50">
        <v>10.4</v>
      </c>
      <c r="S50">
        <v>9.7</v>
      </c>
    </row>
    <row r="51" spans="1:19" ht="13.5">
      <c r="A51" t="s">
        <v>111</v>
      </c>
      <c r="B51">
        <v>52.1</v>
      </c>
      <c r="C51">
        <v>34.3</v>
      </c>
      <c r="D51">
        <v>30.4</v>
      </c>
      <c r="E51">
        <v>26.4</v>
      </c>
      <c r="F51">
        <v>22.4</v>
      </c>
      <c r="G51">
        <v>22.2</v>
      </c>
      <c r="H51">
        <v>22.3</v>
      </c>
      <c r="I51">
        <v>23.9</v>
      </c>
      <c r="J51">
        <v>19.8</v>
      </c>
      <c r="K51">
        <v>18.5</v>
      </c>
      <c r="L51">
        <v>15.5</v>
      </c>
      <c r="M51">
        <v>13.7</v>
      </c>
      <c r="N51">
        <v>13.4</v>
      </c>
      <c r="O51">
        <v>12.2</v>
      </c>
      <c r="P51">
        <v>11</v>
      </c>
      <c r="Q51">
        <v>10.7</v>
      </c>
      <c r="R51">
        <v>10.1</v>
      </c>
      <c r="S51">
        <v>9.8</v>
      </c>
    </row>
    <row r="52" spans="1:19" ht="13.5">
      <c r="A52" t="s">
        <v>112</v>
      </c>
      <c r="B52">
        <v>54.8</v>
      </c>
      <c r="C52">
        <v>39</v>
      </c>
      <c r="D52">
        <v>36.5</v>
      </c>
      <c r="E52">
        <v>37.5</v>
      </c>
      <c r="F52">
        <v>36.6</v>
      </c>
      <c r="G52">
        <v>32.6</v>
      </c>
      <c r="H52">
        <v>29.5</v>
      </c>
      <c r="I52">
        <v>25.8</v>
      </c>
      <c r="J52">
        <v>17.8</v>
      </c>
      <c r="K52">
        <v>16.9</v>
      </c>
      <c r="L52">
        <v>13.9</v>
      </c>
      <c r="M52">
        <v>12.4</v>
      </c>
      <c r="N52">
        <v>11.4</v>
      </c>
      <c r="O52">
        <v>10.5</v>
      </c>
      <c r="P52">
        <v>10.1</v>
      </c>
      <c r="Q52">
        <v>9.5</v>
      </c>
      <c r="R52">
        <v>9.3</v>
      </c>
      <c r="S52">
        <v>8.8</v>
      </c>
    </row>
    <row r="53" spans="1:19" ht="13.5">
      <c r="A53" t="s">
        <v>113</v>
      </c>
      <c r="B53">
        <v>49.7</v>
      </c>
      <c r="C53">
        <v>48.9</v>
      </c>
      <c r="D53">
        <v>37.5</v>
      </c>
      <c r="E53">
        <v>28.3</v>
      </c>
      <c r="F53">
        <v>25.1</v>
      </c>
      <c r="G53">
        <v>21.7</v>
      </c>
      <c r="H53">
        <v>21.1</v>
      </c>
      <c r="I53">
        <v>18.2</v>
      </c>
      <c r="J53">
        <v>15.2</v>
      </c>
      <c r="K53">
        <v>15.5</v>
      </c>
      <c r="L53">
        <v>14.4</v>
      </c>
      <c r="M53">
        <v>14.1</v>
      </c>
      <c r="N53">
        <v>13.2</v>
      </c>
      <c r="O53">
        <v>10.9</v>
      </c>
      <c r="P53">
        <v>11.6</v>
      </c>
      <c r="Q53">
        <v>11.3</v>
      </c>
      <c r="R53">
        <v>10.4</v>
      </c>
      <c r="S53">
        <v>9.8</v>
      </c>
    </row>
    <row r="54" spans="1:19" ht="13.5">
      <c r="A54" t="s">
        <v>114</v>
      </c>
      <c r="B54">
        <v>50.8</v>
      </c>
      <c r="C54">
        <v>38.3</v>
      </c>
      <c r="D54">
        <v>30.7</v>
      </c>
      <c r="E54">
        <v>27.1</v>
      </c>
      <c r="F54">
        <v>30.2</v>
      </c>
      <c r="G54">
        <v>32.7</v>
      </c>
      <c r="H54">
        <v>30.4</v>
      </c>
      <c r="I54">
        <v>24.2</v>
      </c>
      <c r="J54">
        <v>19.2</v>
      </c>
      <c r="K54">
        <v>19.1</v>
      </c>
      <c r="L54">
        <v>14.2</v>
      </c>
      <c r="M54">
        <v>12.1</v>
      </c>
      <c r="N54">
        <v>11.8</v>
      </c>
      <c r="O54">
        <v>10.7</v>
      </c>
      <c r="P54">
        <v>9.8</v>
      </c>
      <c r="Q54">
        <v>9.4</v>
      </c>
      <c r="R54">
        <v>9.2</v>
      </c>
      <c r="S54">
        <v>8.9</v>
      </c>
    </row>
    <row r="55" spans="1:19" ht="13.5">
      <c r="A55" t="s">
        <v>115</v>
      </c>
      <c r="B55">
        <v>88.6</v>
      </c>
      <c r="C55">
        <v>41.5</v>
      </c>
      <c r="D55">
        <v>27.2</v>
      </c>
      <c r="E55">
        <v>22.6</v>
      </c>
      <c r="F55">
        <v>15.1</v>
      </c>
      <c r="G55">
        <v>21.3</v>
      </c>
      <c r="H55">
        <v>24.7</v>
      </c>
      <c r="I55">
        <v>20.4</v>
      </c>
      <c r="J55">
        <v>15.3</v>
      </c>
      <c r="K55">
        <v>14.7</v>
      </c>
      <c r="L55">
        <v>12.7</v>
      </c>
      <c r="M55">
        <v>11.4</v>
      </c>
      <c r="N55">
        <v>10.8</v>
      </c>
      <c r="O55">
        <v>9.8</v>
      </c>
      <c r="P55">
        <v>8.8</v>
      </c>
      <c r="Q55">
        <v>8.8</v>
      </c>
      <c r="R55">
        <v>7.9</v>
      </c>
      <c r="S55">
        <v>8.3</v>
      </c>
    </row>
    <row r="56" spans="1:19" ht="13.5">
      <c r="A56" t="s">
        <v>116</v>
      </c>
      <c r="B56">
        <v>34.3</v>
      </c>
      <c r="C56">
        <v>34.4</v>
      </c>
      <c r="D56">
        <v>24.7</v>
      </c>
      <c r="E56">
        <v>22.1</v>
      </c>
      <c r="F56">
        <v>21</v>
      </c>
      <c r="G56">
        <v>22.6</v>
      </c>
      <c r="H56">
        <v>23.7</v>
      </c>
      <c r="I56">
        <v>19.9</v>
      </c>
      <c r="J56">
        <v>15.9</v>
      </c>
      <c r="K56">
        <v>14.3</v>
      </c>
      <c r="L56">
        <v>12.5</v>
      </c>
      <c r="M56">
        <v>11.3</v>
      </c>
      <c r="N56">
        <v>11.7</v>
      </c>
      <c r="O56">
        <v>10.9</v>
      </c>
      <c r="P56">
        <v>11.1</v>
      </c>
      <c r="Q56">
        <v>10.3</v>
      </c>
      <c r="R56">
        <v>10.2</v>
      </c>
      <c r="S56">
        <v>9.9</v>
      </c>
    </row>
    <row r="57" spans="1:19" ht="13.5">
      <c r="A57" t="s">
        <v>117</v>
      </c>
      <c r="B57" t="s">
        <v>118</v>
      </c>
      <c r="C57" t="s">
        <v>118</v>
      </c>
      <c r="D57" t="s">
        <v>118</v>
      </c>
      <c r="E57" t="s">
        <v>118</v>
      </c>
      <c r="F57">
        <v>7.6</v>
      </c>
      <c r="G57">
        <v>9.2</v>
      </c>
      <c r="H57">
        <v>11.1</v>
      </c>
      <c r="I57">
        <v>11.5</v>
      </c>
      <c r="J57">
        <v>9</v>
      </c>
      <c r="K57">
        <v>10</v>
      </c>
      <c r="L57">
        <v>9.4</v>
      </c>
      <c r="M57">
        <v>8.9</v>
      </c>
      <c r="N57">
        <v>8.4</v>
      </c>
      <c r="O57">
        <v>8.2</v>
      </c>
      <c r="P57">
        <v>8.2</v>
      </c>
      <c r="Q57">
        <v>8.3</v>
      </c>
      <c r="R57">
        <v>8.2</v>
      </c>
      <c r="S57">
        <v>8.2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2014-02-21T01:38:37Z</cp:lastPrinted>
  <dcterms:created xsi:type="dcterms:W3CDTF">2007-12-11T05:23:21Z</dcterms:created>
  <dcterms:modified xsi:type="dcterms:W3CDTF">2017-04-17T09:09:20Z</dcterms:modified>
  <cp:category/>
  <cp:version/>
  <cp:contentType/>
  <cp:contentStatus/>
</cp:coreProperties>
</file>