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２９表" sheetId="1" r:id="rId1"/>
    <sheet name="○２９表－２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'○２９表'!$A$1:$AD$76</definedName>
    <definedName name="_xlnm.Print_Area" localSheetId="1">'○２９表－２'!$A$1:$Z$76</definedName>
    <definedName name="_xlnm.Print_Titles" localSheetId="0">'○２９表'!$1:$5</definedName>
    <definedName name="_xlnm.Print_Titles" localSheetId="1">'○２９表－２'!$1:$5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<sst xmlns="http://schemas.openxmlformats.org/spreadsheetml/2006/main" count="742" uniqueCount="78">
  <si>
    <t>(総数)受診者数</t>
  </si>
  <si>
    <t>指導区分別実人員</t>
  </si>
  <si>
    <t>基本健康診査</t>
  </si>
  <si>
    <t>異常認めず</t>
  </si>
  <si>
    <t>要指導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</si>
  <si>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</si>
  <si>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</si>
  <si>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</si>
  <si>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</si>
  <si>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</si>
  <si>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</si>
  <si>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</si>
  <si>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</si>
  <si>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</si>
  <si>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</si>
  <si>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</si>
  <si>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</si>
  <si>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</si>
  <si>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</si>
  <si>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</si>
  <si>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</si>
  <si>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</si>
  <si>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</si>
  <si>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</si>
  <si>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</si>
  <si>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</si>
  <si>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</si>
  <si>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</si>
  <si>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</si>
  <si>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</si>
  <si>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</si>
  <si>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</si>
  <si>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</si>
  <si>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</si>
  <si>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</si>
  <si>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</si>
  <si>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</si>
  <si>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</si>
  <si>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</si>
  <si>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</si>
  <si>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</si>
  <si>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第２９表　基本健康審査の受診者数、指導区分別実人員、主な検査結果（市町村別，年齢階級別）</t>
  </si>
  <si>
    <t>１５（４）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</si>
  <si>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</si>
  <si>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</si>
  <si>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</si>
  <si>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</si>
  <si>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</si>
  <si>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</si>
  <si>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</si>
  <si>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</si>
  <si>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</si>
  <si>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</si>
  <si>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</si>
  <si>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</si>
  <si>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</si>
  <si>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</si>
  <si>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</si>
  <si>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</si>
  <si>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</si>
  <si>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</si>
  <si>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</si>
  <si>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</si>
  <si>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</si>
  <si>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</si>
  <si>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</si>
  <si>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</si>
  <si>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</si>
  <si>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</si>
  <si>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</si>
  <si>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</si>
  <si>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</si>
  <si>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</si>
  <si>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１５（４）－０１</t>
  </si>
  <si>
    <t>健康度評価事業実施延人員</t>
  </si>
  <si>
    <t>生活習慣改善被指導延人員</t>
  </si>
  <si>
    <t>要医療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</si>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</sst>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6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6" fillId="0" borderId="0" xfId="0" applyNumberFormat="1" applyFont="1" applyAlignment="1">
      <alignment shrinkToFit="1"/>
    </xf>
    <xf numFmtId="41" fontId="8" fillId="0" borderId="5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9" fillId="0" borderId="5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41" fontId="9" fillId="0" borderId="0" xfId="0" applyNumberFormat="1" applyFont="1" applyAlignment="1">
      <alignment horizontal="right"/>
    </xf>
    <xf numFmtId="177" fontId="6" fillId="0" borderId="0" xfId="0" applyNumberFormat="1" applyFont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6" xfId="0" applyNumberFormat="1" applyFont="1" applyFill="1" applyBorder="1" applyAlignment="1" applyProtection="1">
      <alignment horizontal="distributed" vertical="center"/>
      <protection/>
    </xf>
    <xf numFmtId="177" fontId="6" fillId="0" borderId="7" xfId="0" applyNumberFormat="1" applyFont="1" applyFill="1" applyBorder="1" applyAlignment="1" applyProtection="1">
      <alignment horizontal="distributed" vertical="center"/>
      <protection/>
    </xf>
    <xf numFmtId="41" fontId="13" fillId="0" borderId="0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horizontal="left" vertical="center"/>
      <protection/>
    </xf>
    <xf numFmtId="177" fontId="6" fillId="0" borderId="2" xfId="0" applyNumberFormat="1" applyFont="1" applyFill="1" applyBorder="1" applyAlignment="1" applyProtection="1">
      <alignment horizontal="distributed" vertical="center"/>
      <protection/>
    </xf>
    <xf numFmtId="177" fontId="6" fillId="0" borderId="2" xfId="0" applyNumberFormat="1" applyFont="1" applyBorder="1" applyAlignment="1">
      <alignment/>
    </xf>
    <xf numFmtId="41" fontId="9" fillId="0" borderId="8" xfId="0" applyNumberFormat="1" applyFont="1" applyBorder="1" applyAlignment="1">
      <alignment horizontal="right"/>
    </xf>
    <xf numFmtId="41" fontId="9" fillId="0" borderId="2" xfId="0" applyNumberFormat="1" applyFont="1" applyBorder="1" applyAlignment="1">
      <alignment horizontal="right"/>
    </xf>
    <xf numFmtId="3" fontId="14" fillId="2" borderId="9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1" fontId="8" fillId="0" borderId="5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177" fontId="6" fillId="0" borderId="28" xfId="0" applyNumberFormat="1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view="pageBreakPreview" zoomScale="50" zoomScaleNormal="50" zoomScaleSheetLayoutView="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66015625" defaultRowHeight="18"/>
  <cols>
    <col min="1" max="1" width="2.58203125" style="2" customWidth="1"/>
    <col min="2" max="2" width="19" style="2" customWidth="1"/>
    <col min="3" max="3" width="2.58203125" style="2" customWidth="1"/>
    <col min="4" max="16" width="8.66015625" style="2" customWidth="1"/>
    <col min="17" max="30" width="9.16015625" style="2" customWidth="1"/>
    <col min="31" max="31" width="10.66015625" style="2" bestFit="1" customWidth="1"/>
    <col min="32" max="38" width="9.5" style="2" bestFit="1" customWidth="1"/>
    <col min="39" max="39" width="10.66015625" style="2" bestFit="1" customWidth="1"/>
    <col min="40" max="16384" width="8.83203125" style="2" customWidth="1"/>
  </cols>
  <sheetData>
    <row r="1" s="1" customFormat="1" ht="28.5">
      <c r="B1" s="1" t="s">
        <v>41</v>
      </c>
    </row>
    <row r="2" ht="21.75" thickBot="1">
      <c r="AD2" s="3" t="s">
        <v>42</v>
      </c>
    </row>
    <row r="3" spans="4:30" s="4" customFormat="1" ht="30" customHeight="1" thickTop="1">
      <c r="D3" s="42" t="s">
        <v>0</v>
      </c>
      <c r="E3" s="43"/>
      <c r="F3" s="43"/>
      <c r="G3" s="43"/>
      <c r="H3" s="43"/>
      <c r="I3" s="43"/>
      <c r="J3" s="43"/>
      <c r="K3" s="43"/>
      <c r="L3" s="44"/>
      <c r="M3" s="45" t="s">
        <v>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</row>
    <row r="4" spans="4:30" s="5" customFormat="1" ht="30" customHeight="1">
      <c r="D4" s="39" t="s">
        <v>2</v>
      </c>
      <c r="E4" s="40"/>
      <c r="F4" s="40"/>
      <c r="G4" s="40"/>
      <c r="H4" s="40"/>
      <c r="I4" s="40"/>
      <c r="J4" s="40"/>
      <c r="K4" s="40"/>
      <c r="L4" s="41"/>
      <c r="M4" s="46" t="s">
        <v>3</v>
      </c>
      <c r="N4" s="40"/>
      <c r="O4" s="40"/>
      <c r="P4" s="40"/>
      <c r="Q4" s="40"/>
      <c r="R4" s="40"/>
      <c r="S4" s="40"/>
      <c r="T4" s="40"/>
      <c r="U4" s="41"/>
      <c r="V4" s="46" t="s">
        <v>4</v>
      </c>
      <c r="W4" s="40"/>
      <c r="X4" s="40"/>
      <c r="Y4" s="40"/>
      <c r="Z4" s="40"/>
      <c r="AA4" s="40"/>
      <c r="AB4" s="40"/>
      <c r="AC4" s="40"/>
      <c r="AD4" s="41"/>
    </row>
    <row r="5" spans="1:30" s="5" customFormat="1" ht="30" customHeight="1" thickBot="1">
      <c r="A5" s="6"/>
      <c r="B5" s="6"/>
      <c r="C5" s="6"/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5</v>
      </c>
      <c r="N5" s="8" t="s">
        <v>6</v>
      </c>
      <c r="O5" s="8" t="s">
        <v>7</v>
      </c>
      <c r="P5" s="8" t="s">
        <v>8</v>
      </c>
      <c r="Q5" s="8" t="s">
        <v>9</v>
      </c>
      <c r="R5" s="8" t="s">
        <v>10</v>
      </c>
      <c r="S5" s="8" t="s">
        <v>11</v>
      </c>
      <c r="T5" s="8" t="s">
        <v>12</v>
      </c>
      <c r="U5" s="8" t="s">
        <v>13</v>
      </c>
      <c r="V5" s="8" t="s">
        <v>5</v>
      </c>
      <c r="W5" s="8" t="s">
        <v>6</v>
      </c>
      <c r="X5" s="8" t="s">
        <v>7</v>
      </c>
      <c r="Y5" s="8" t="s">
        <v>8</v>
      </c>
      <c r="Z5" s="8" t="s">
        <v>9</v>
      </c>
      <c r="AA5" s="8" t="s">
        <v>10</v>
      </c>
      <c r="AB5" s="8" t="s">
        <v>11</v>
      </c>
      <c r="AC5" s="8" t="s">
        <v>12</v>
      </c>
      <c r="AD5" s="8" t="s">
        <v>13</v>
      </c>
    </row>
    <row r="6" spans="1:30" ht="22.5" customHeight="1">
      <c r="A6" s="9"/>
      <c r="B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2.5" customHeight="1">
      <c r="A7" s="47" t="s">
        <v>5</v>
      </c>
      <c r="B7" s="47"/>
      <c r="C7" s="12"/>
      <c r="D7" s="13">
        <f>SUM(D9,D17,D23,D28,D32,D37,D46,D53,D58,D64,D69,D73)</f>
        <v>300273</v>
      </c>
      <c r="E7" s="14">
        <f aca="true" t="shared" si="0" ref="E7:AD7">SUM(E9,E17,E23,E28,E32,E37,E46,E53,E58,E64,E69,E73)</f>
        <v>35453</v>
      </c>
      <c r="F7" s="14">
        <f t="shared" si="0"/>
        <v>66971</v>
      </c>
      <c r="G7" s="14">
        <f t="shared" si="0"/>
        <v>46423</v>
      </c>
      <c r="H7" s="14">
        <f t="shared" si="0"/>
        <v>54118</v>
      </c>
      <c r="I7" s="14">
        <f t="shared" si="0"/>
        <v>45090</v>
      </c>
      <c r="J7" s="14">
        <f t="shared" si="0"/>
        <v>52218</v>
      </c>
      <c r="K7" s="14">
        <f t="shared" si="0"/>
        <v>24756</v>
      </c>
      <c r="L7" s="14">
        <f t="shared" si="0"/>
        <v>275517</v>
      </c>
      <c r="M7" s="14">
        <f t="shared" si="0"/>
        <v>20503</v>
      </c>
      <c r="N7" s="14">
        <f t="shared" si="0"/>
        <v>5660</v>
      </c>
      <c r="O7" s="14">
        <f t="shared" si="0"/>
        <v>6663</v>
      </c>
      <c r="P7" s="14">
        <f t="shared" si="0"/>
        <v>3002</v>
      </c>
      <c r="Q7" s="14">
        <f t="shared" si="0"/>
        <v>2412</v>
      </c>
      <c r="R7" s="14">
        <f t="shared" si="0"/>
        <v>1530</v>
      </c>
      <c r="S7" s="14">
        <f t="shared" si="0"/>
        <v>1236</v>
      </c>
      <c r="T7" s="14">
        <f t="shared" si="0"/>
        <v>2886</v>
      </c>
      <c r="U7" s="14">
        <f t="shared" si="0"/>
        <v>17617</v>
      </c>
      <c r="V7" s="14">
        <f t="shared" si="0"/>
        <v>74792</v>
      </c>
      <c r="W7" s="14">
        <f t="shared" si="0"/>
        <v>14802</v>
      </c>
      <c r="X7" s="14">
        <f t="shared" si="0"/>
        <v>21387</v>
      </c>
      <c r="Y7" s="14">
        <f t="shared" si="0"/>
        <v>11955</v>
      </c>
      <c r="Z7" s="14">
        <f t="shared" si="0"/>
        <v>11667</v>
      </c>
      <c r="AA7" s="14">
        <f t="shared" si="0"/>
        <v>7714</v>
      </c>
      <c r="AB7" s="14">
        <f t="shared" si="0"/>
        <v>7267</v>
      </c>
      <c r="AC7" s="14">
        <f t="shared" si="0"/>
        <v>7565</v>
      </c>
      <c r="AD7" s="14">
        <f t="shared" si="0"/>
        <v>67227</v>
      </c>
    </row>
    <row r="8" spans="1:30" ht="22.5" customHeight="1">
      <c r="A8" s="12"/>
      <c r="B8" s="12"/>
      <c r="C8" s="12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2.5" customHeight="1">
      <c r="A9" s="47" t="s">
        <v>14</v>
      </c>
      <c r="B9" s="47"/>
      <c r="C9" s="12"/>
      <c r="D9" s="13">
        <f>SUM(D10:D15)</f>
        <v>46295</v>
      </c>
      <c r="E9" s="14">
        <f aca="true" t="shared" si="1" ref="E9:AD9">SUM(E10:E15)</f>
        <v>5242</v>
      </c>
      <c r="F9" s="14">
        <f t="shared" si="1"/>
        <v>9302</v>
      </c>
      <c r="G9" s="14">
        <f t="shared" si="1"/>
        <v>6415</v>
      </c>
      <c r="H9" s="14">
        <f t="shared" si="1"/>
        <v>7941</v>
      </c>
      <c r="I9" s="14">
        <f t="shared" si="1"/>
        <v>7700</v>
      </c>
      <c r="J9" s="14">
        <f t="shared" si="1"/>
        <v>9695</v>
      </c>
      <c r="K9" s="14">
        <f t="shared" si="1"/>
        <v>7931</v>
      </c>
      <c r="L9" s="14">
        <f t="shared" si="1"/>
        <v>38364</v>
      </c>
      <c r="M9" s="14">
        <f t="shared" si="1"/>
        <v>3367</v>
      </c>
      <c r="N9" s="14">
        <f t="shared" si="1"/>
        <v>898</v>
      </c>
      <c r="O9" s="14">
        <f t="shared" si="1"/>
        <v>1064</v>
      </c>
      <c r="P9" s="14">
        <f t="shared" si="1"/>
        <v>431</v>
      </c>
      <c r="Q9" s="14">
        <f t="shared" si="1"/>
        <v>403</v>
      </c>
      <c r="R9" s="14">
        <f t="shared" si="1"/>
        <v>304</v>
      </c>
      <c r="S9" s="14">
        <f t="shared" si="1"/>
        <v>267</v>
      </c>
      <c r="T9" s="14">
        <f t="shared" si="1"/>
        <v>749</v>
      </c>
      <c r="U9" s="14">
        <f t="shared" si="1"/>
        <v>2618</v>
      </c>
      <c r="V9" s="14">
        <f t="shared" si="1"/>
        <v>11490</v>
      </c>
      <c r="W9" s="14">
        <f t="shared" si="1"/>
        <v>2202</v>
      </c>
      <c r="X9" s="14">
        <f t="shared" si="1"/>
        <v>2943</v>
      </c>
      <c r="Y9" s="14">
        <f t="shared" si="1"/>
        <v>1698</v>
      </c>
      <c r="Z9" s="14">
        <f t="shared" si="1"/>
        <v>1727</v>
      </c>
      <c r="AA9" s="14">
        <f t="shared" si="1"/>
        <v>1425</v>
      </c>
      <c r="AB9" s="14">
        <f t="shared" si="1"/>
        <v>1495</v>
      </c>
      <c r="AC9" s="14">
        <f t="shared" si="1"/>
        <v>2236</v>
      </c>
      <c r="AD9" s="14">
        <f t="shared" si="1"/>
        <v>9254</v>
      </c>
    </row>
    <row r="10" spans="1:30" ht="22.5" customHeight="1">
      <c r="A10" s="17"/>
      <c r="B10" s="18" t="s">
        <v>43</v>
      </c>
      <c r="C10" s="18"/>
      <c r="D10" s="13">
        <v>19332</v>
      </c>
      <c r="E10" s="19">
        <v>2107</v>
      </c>
      <c r="F10" s="19">
        <v>3357</v>
      </c>
      <c r="G10" s="19">
        <v>2613</v>
      </c>
      <c r="H10" s="19">
        <v>3257</v>
      </c>
      <c r="I10" s="19">
        <v>3474</v>
      </c>
      <c r="J10" s="19">
        <v>4524</v>
      </c>
      <c r="K10" s="19">
        <v>7931</v>
      </c>
      <c r="L10" s="19">
        <v>11401</v>
      </c>
      <c r="M10" s="19">
        <v>1613</v>
      </c>
      <c r="N10" s="19">
        <v>391</v>
      </c>
      <c r="O10" s="19">
        <v>421</v>
      </c>
      <c r="P10" s="19">
        <v>200</v>
      </c>
      <c r="Q10" s="19">
        <v>226</v>
      </c>
      <c r="R10" s="19">
        <v>195</v>
      </c>
      <c r="S10" s="19">
        <v>180</v>
      </c>
      <c r="T10" s="19">
        <v>749</v>
      </c>
      <c r="U10" s="19">
        <v>864</v>
      </c>
      <c r="V10" s="19">
        <v>5043</v>
      </c>
      <c r="W10" s="19">
        <v>881</v>
      </c>
      <c r="X10" s="19">
        <v>1098</v>
      </c>
      <c r="Y10" s="19">
        <v>692</v>
      </c>
      <c r="Z10" s="19">
        <v>747</v>
      </c>
      <c r="AA10" s="19">
        <v>735</v>
      </c>
      <c r="AB10" s="19">
        <v>890</v>
      </c>
      <c r="AC10" s="19">
        <v>2236</v>
      </c>
      <c r="AD10" s="19">
        <v>2807</v>
      </c>
    </row>
    <row r="11" spans="1:30" ht="22.5" customHeight="1">
      <c r="A11" s="17"/>
      <c r="B11" s="18" t="s">
        <v>44</v>
      </c>
      <c r="C11" s="18"/>
      <c r="D11" s="13">
        <v>10655</v>
      </c>
      <c r="E11" s="19">
        <v>1088</v>
      </c>
      <c r="F11" s="19">
        <v>2136</v>
      </c>
      <c r="G11" s="19">
        <v>1480</v>
      </c>
      <c r="H11" s="19">
        <v>1927</v>
      </c>
      <c r="I11" s="19">
        <v>1701</v>
      </c>
      <c r="J11" s="19">
        <v>2323</v>
      </c>
      <c r="K11" s="19" t="s">
        <v>15</v>
      </c>
      <c r="L11" s="19">
        <v>10655</v>
      </c>
      <c r="M11" s="19">
        <v>642</v>
      </c>
      <c r="N11" s="19">
        <v>174</v>
      </c>
      <c r="O11" s="19">
        <v>233</v>
      </c>
      <c r="P11" s="19">
        <v>89</v>
      </c>
      <c r="Q11" s="19">
        <v>65</v>
      </c>
      <c r="R11" s="19">
        <v>43</v>
      </c>
      <c r="S11" s="19">
        <v>38</v>
      </c>
      <c r="T11" s="19" t="s">
        <v>15</v>
      </c>
      <c r="U11" s="19">
        <v>642</v>
      </c>
      <c r="V11" s="19">
        <v>2480</v>
      </c>
      <c r="W11" s="19">
        <v>471</v>
      </c>
      <c r="X11" s="19">
        <v>658</v>
      </c>
      <c r="Y11" s="19">
        <v>395</v>
      </c>
      <c r="Z11" s="19">
        <v>412</v>
      </c>
      <c r="AA11" s="19">
        <v>287</v>
      </c>
      <c r="AB11" s="19">
        <v>257</v>
      </c>
      <c r="AC11" s="19" t="s">
        <v>15</v>
      </c>
      <c r="AD11" s="19">
        <v>2480</v>
      </c>
    </row>
    <row r="12" spans="1:30" ht="22.5" customHeight="1">
      <c r="A12" s="17"/>
      <c r="B12" s="18" t="s">
        <v>45</v>
      </c>
      <c r="C12" s="18"/>
      <c r="D12" s="13">
        <v>6452</v>
      </c>
      <c r="E12" s="19">
        <v>802</v>
      </c>
      <c r="F12" s="19">
        <v>1570</v>
      </c>
      <c r="G12" s="19">
        <v>992</v>
      </c>
      <c r="H12" s="19">
        <v>1167</v>
      </c>
      <c r="I12" s="19">
        <v>953</v>
      </c>
      <c r="J12" s="19">
        <v>968</v>
      </c>
      <c r="K12" s="19" t="s">
        <v>15</v>
      </c>
      <c r="L12" s="19">
        <v>6452</v>
      </c>
      <c r="M12" s="19">
        <v>428</v>
      </c>
      <c r="N12" s="19">
        <v>119</v>
      </c>
      <c r="O12" s="19">
        <v>152</v>
      </c>
      <c r="P12" s="19">
        <v>57</v>
      </c>
      <c r="Q12" s="19">
        <v>54</v>
      </c>
      <c r="R12" s="19">
        <v>29</v>
      </c>
      <c r="S12" s="19">
        <v>17</v>
      </c>
      <c r="T12" s="19" t="s">
        <v>15</v>
      </c>
      <c r="U12" s="19">
        <v>428</v>
      </c>
      <c r="V12" s="19">
        <v>1519</v>
      </c>
      <c r="W12" s="19">
        <v>339</v>
      </c>
      <c r="X12" s="19">
        <v>485</v>
      </c>
      <c r="Y12" s="19">
        <v>229</v>
      </c>
      <c r="Z12" s="19">
        <v>223</v>
      </c>
      <c r="AA12" s="19">
        <v>136</v>
      </c>
      <c r="AB12" s="19">
        <v>107</v>
      </c>
      <c r="AC12" s="19" t="s">
        <v>15</v>
      </c>
      <c r="AD12" s="19">
        <v>1519</v>
      </c>
    </row>
    <row r="13" spans="1:30" ht="22.5" customHeight="1">
      <c r="A13" s="17"/>
      <c r="B13" s="18" t="s">
        <v>46</v>
      </c>
      <c r="C13" s="18"/>
      <c r="D13" s="13">
        <v>3970</v>
      </c>
      <c r="E13" s="19">
        <v>428</v>
      </c>
      <c r="F13" s="19">
        <v>876</v>
      </c>
      <c r="G13" s="19">
        <v>572</v>
      </c>
      <c r="H13" s="19">
        <v>685</v>
      </c>
      <c r="I13" s="19">
        <v>645</v>
      </c>
      <c r="J13" s="19">
        <v>764</v>
      </c>
      <c r="K13" s="19" t="s">
        <v>15</v>
      </c>
      <c r="L13" s="19">
        <v>3970</v>
      </c>
      <c r="M13" s="19">
        <v>241</v>
      </c>
      <c r="N13" s="19">
        <v>71</v>
      </c>
      <c r="O13" s="19">
        <v>97</v>
      </c>
      <c r="P13" s="19">
        <v>28</v>
      </c>
      <c r="Q13" s="19">
        <v>20</v>
      </c>
      <c r="R13" s="19">
        <v>14</v>
      </c>
      <c r="S13" s="19">
        <v>11</v>
      </c>
      <c r="T13" s="19" t="s">
        <v>15</v>
      </c>
      <c r="U13" s="19">
        <v>241</v>
      </c>
      <c r="V13" s="19">
        <v>999</v>
      </c>
      <c r="W13" s="19">
        <v>179</v>
      </c>
      <c r="X13" s="19">
        <v>298</v>
      </c>
      <c r="Y13" s="19">
        <v>177</v>
      </c>
      <c r="Z13" s="19">
        <v>156</v>
      </c>
      <c r="AA13" s="19">
        <v>102</v>
      </c>
      <c r="AB13" s="19">
        <v>87</v>
      </c>
      <c r="AC13" s="19" t="s">
        <v>15</v>
      </c>
      <c r="AD13" s="19">
        <v>999</v>
      </c>
    </row>
    <row r="14" spans="1:30" ht="22.5" customHeight="1">
      <c r="A14" s="17"/>
      <c r="B14" s="18" t="s">
        <v>47</v>
      </c>
      <c r="C14" s="18"/>
      <c r="D14" s="13">
        <v>2081</v>
      </c>
      <c r="E14" s="19">
        <v>332</v>
      </c>
      <c r="F14" s="19">
        <v>520</v>
      </c>
      <c r="G14" s="19">
        <v>303</v>
      </c>
      <c r="H14" s="19">
        <v>340</v>
      </c>
      <c r="I14" s="19">
        <v>291</v>
      </c>
      <c r="J14" s="19">
        <v>295</v>
      </c>
      <c r="K14" s="19" t="s">
        <v>15</v>
      </c>
      <c r="L14" s="19">
        <v>2081</v>
      </c>
      <c r="M14" s="19">
        <v>145</v>
      </c>
      <c r="N14" s="19">
        <v>59</v>
      </c>
      <c r="O14" s="19">
        <v>45</v>
      </c>
      <c r="P14" s="19">
        <v>14</v>
      </c>
      <c r="Q14" s="19">
        <v>13</v>
      </c>
      <c r="R14" s="19">
        <v>10</v>
      </c>
      <c r="S14" s="19">
        <v>4</v>
      </c>
      <c r="T14" s="19" t="s">
        <v>15</v>
      </c>
      <c r="U14" s="19">
        <v>145</v>
      </c>
      <c r="V14" s="19">
        <v>455</v>
      </c>
      <c r="W14" s="19">
        <v>115</v>
      </c>
      <c r="X14" s="19">
        <v>144</v>
      </c>
      <c r="Y14" s="19">
        <v>68</v>
      </c>
      <c r="Z14" s="19">
        <v>60</v>
      </c>
      <c r="AA14" s="19">
        <v>43</v>
      </c>
      <c r="AB14" s="19">
        <v>25</v>
      </c>
      <c r="AC14" s="19" t="s">
        <v>15</v>
      </c>
      <c r="AD14" s="19">
        <v>455</v>
      </c>
    </row>
    <row r="15" spans="1:30" ht="22.5" customHeight="1">
      <c r="A15" s="17"/>
      <c r="B15" s="18" t="s">
        <v>48</v>
      </c>
      <c r="C15" s="18"/>
      <c r="D15" s="13">
        <v>3805</v>
      </c>
      <c r="E15" s="19">
        <v>485</v>
      </c>
      <c r="F15" s="19">
        <v>843</v>
      </c>
      <c r="G15" s="19">
        <v>455</v>
      </c>
      <c r="H15" s="19">
        <v>565</v>
      </c>
      <c r="I15" s="19">
        <v>636</v>
      </c>
      <c r="J15" s="19">
        <v>821</v>
      </c>
      <c r="K15" s="19" t="s">
        <v>15</v>
      </c>
      <c r="L15" s="19">
        <v>3805</v>
      </c>
      <c r="M15" s="19">
        <v>298</v>
      </c>
      <c r="N15" s="19">
        <v>84</v>
      </c>
      <c r="O15" s="19">
        <v>116</v>
      </c>
      <c r="P15" s="19">
        <v>43</v>
      </c>
      <c r="Q15" s="19">
        <v>25</v>
      </c>
      <c r="R15" s="19">
        <v>13</v>
      </c>
      <c r="S15" s="19">
        <v>17</v>
      </c>
      <c r="T15" s="19" t="s">
        <v>15</v>
      </c>
      <c r="U15" s="19">
        <v>298</v>
      </c>
      <c r="V15" s="19">
        <v>994</v>
      </c>
      <c r="W15" s="19">
        <v>217</v>
      </c>
      <c r="X15" s="19">
        <v>260</v>
      </c>
      <c r="Y15" s="19">
        <v>137</v>
      </c>
      <c r="Z15" s="19">
        <v>129</v>
      </c>
      <c r="AA15" s="19">
        <v>122</v>
      </c>
      <c r="AB15" s="19">
        <v>129</v>
      </c>
      <c r="AC15" s="19" t="s">
        <v>15</v>
      </c>
      <c r="AD15" s="19">
        <v>994</v>
      </c>
    </row>
    <row r="16" spans="1:30" ht="22.5" customHeight="1">
      <c r="A16" s="17"/>
      <c r="B16" s="18"/>
      <c r="C16" s="18"/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22.5" customHeight="1">
      <c r="A17" s="47" t="s">
        <v>49</v>
      </c>
      <c r="B17" s="47"/>
      <c r="C17" s="18"/>
      <c r="D17" s="13">
        <f>SUM(D18:D21)</f>
        <v>26988</v>
      </c>
      <c r="E17" s="19">
        <f aca="true" t="shared" si="2" ref="E17:AD17">SUM(E18:E21)</f>
        <v>2735</v>
      </c>
      <c r="F17" s="19">
        <f t="shared" si="2"/>
        <v>5330</v>
      </c>
      <c r="G17" s="19">
        <f t="shared" si="2"/>
        <v>3372</v>
      </c>
      <c r="H17" s="19">
        <f t="shared" si="2"/>
        <v>4525</v>
      </c>
      <c r="I17" s="19">
        <f t="shared" si="2"/>
        <v>4718</v>
      </c>
      <c r="J17" s="19">
        <f t="shared" si="2"/>
        <v>6308</v>
      </c>
      <c r="K17" s="19">
        <f t="shared" si="2"/>
        <v>0</v>
      </c>
      <c r="L17" s="19">
        <f t="shared" si="2"/>
        <v>26988</v>
      </c>
      <c r="M17" s="19">
        <f t="shared" si="2"/>
        <v>1557</v>
      </c>
      <c r="N17" s="19">
        <f t="shared" si="2"/>
        <v>399</v>
      </c>
      <c r="O17" s="19">
        <f t="shared" si="2"/>
        <v>531</v>
      </c>
      <c r="P17" s="19">
        <f t="shared" si="2"/>
        <v>224</v>
      </c>
      <c r="Q17" s="19">
        <f t="shared" si="2"/>
        <v>184</v>
      </c>
      <c r="R17" s="19">
        <f t="shared" si="2"/>
        <v>128</v>
      </c>
      <c r="S17" s="19">
        <f t="shared" si="2"/>
        <v>91</v>
      </c>
      <c r="T17" s="19">
        <f t="shared" si="2"/>
        <v>0</v>
      </c>
      <c r="U17" s="19">
        <f t="shared" si="2"/>
        <v>1557</v>
      </c>
      <c r="V17" s="19">
        <f t="shared" si="2"/>
        <v>6365</v>
      </c>
      <c r="W17" s="19">
        <f t="shared" si="2"/>
        <v>1131</v>
      </c>
      <c r="X17" s="19">
        <f t="shared" si="2"/>
        <v>1759</v>
      </c>
      <c r="Y17" s="19">
        <f t="shared" si="2"/>
        <v>890</v>
      </c>
      <c r="Z17" s="19">
        <f t="shared" si="2"/>
        <v>977</v>
      </c>
      <c r="AA17" s="19">
        <f t="shared" si="2"/>
        <v>798</v>
      </c>
      <c r="AB17" s="19">
        <f t="shared" si="2"/>
        <v>810</v>
      </c>
      <c r="AC17" s="19">
        <f t="shared" si="2"/>
        <v>0</v>
      </c>
      <c r="AD17" s="19">
        <f t="shared" si="2"/>
        <v>6365</v>
      </c>
    </row>
    <row r="18" spans="1:30" ht="22.5" customHeight="1">
      <c r="A18" s="17"/>
      <c r="B18" s="18" t="s">
        <v>50</v>
      </c>
      <c r="C18" s="18"/>
      <c r="D18" s="13">
        <v>8328</v>
      </c>
      <c r="E18" s="19">
        <v>811</v>
      </c>
      <c r="F18" s="19">
        <v>1466</v>
      </c>
      <c r="G18" s="19">
        <v>905</v>
      </c>
      <c r="H18" s="19">
        <v>1310</v>
      </c>
      <c r="I18" s="19">
        <v>1556</v>
      </c>
      <c r="J18" s="19">
        <v>2280</v>
      </c>
      <c r="K18" s="19" t="s">
        <v>15</v>
      </c>
      <c r="L18" s="19">
        <v>8328</v>
      </c>
      <c r="M18" s="19">
        <v>367</v>
      </c>
      <c r="N18" s="19">
        <v>115</v>
      </c>
      <c r="O18" s="19">
        <v>122</v>
      </c>
      <c r="P18" s="19">
        <v>40</v>
      </c>
      <c r="Q18" s="19">
        <v>39</v>
      </c>
      <c r="R18" s="19">
        <v>29</v>
      </c>
      <c r="S18" s="19">
        <v>22</v>
      </c>
      <c r="T18" s="19" t="s">
        <v>15</v>
      </c>
      <c r="U18" s="19">
        <v>367</v>
      </c>
      <c r="V18" s="19">
        <v>2003</v>
      </c>
      <c r="W18" s="19">
        <v>355</v>
      </c>
      <c r="X18" s="19">
        <v>504</v>
      </c>
      <c r="Y18" s="19">
        <v>263</v>
      </c>
      <c r="Z18" s="19">
        <v>304</v>
      </c>
      <c r="AA18" s="19">
        <v>289</v>
      </c>
      <c r="AB18" s="19">
        <v>288</v>
      </c>
      <c r="AC18" s="19" t="s">
        <v>15</v>
      </c>
      <c r="AD18" s="19">
        <v>2003</v>
      </c>
    </row>
    <row r="19" spans="1:30" ht="22.5" customHeight="1">
      <c r="A19" s="17"/>
      <c r="B19" s="18" t="s">
        <v>51</v>
      </c>
      <c r="C19" s="18"/>
      <c r="D19" s="13">
        <v>8118</v>
      </c>
      <c r="E19" s="19">
        <v>838</v>
      </c>
      <c r="F19" s="19">
        <v>1670</v>
      </c>
      <c r="G19" s="19">
        <v>986</v>
      </c>
      <c r="H19" s="19">
        <v>1306</v>
      </c>
      <c r="I19" s="19">
        <v>1369</v>
      </c>
      <c r="J19" s="19">
        <v>1949</v>
      </c>
      <c r="K19" s="19" t="s">
        <v>15</v>
      </c>
      <c r="L19" s="19">
        <v>8118</v>
      </c>
      <c r="M19" s="19">
        <v>468</v>
      </c>
      <c r="N19" s="19">
        <v>114</v>
      </c>
      <c r="O19" s="19">
        <v>164</v>
      </c>
      <c r="P19" s="19">
        <v>61</v>
      </c>
      <c r="Q19" s="19">
        <v>51</v>
      </c>
      <c r="R19" s="19">
        <v>41</v>
      </c>
      <c r="S19" s="19">
        <v>37</v>
      </c>
      <c r="T19" s="19" t="s">
        <v>15</v>
      </c>
      <c r="U19" s="19">
        <v>468</v>
      </c>
      <c r="V19" s="19">
        <v>1716</v>
      </c>
      <c r="W19" s="19">
        <v>325</v>
      </c>
      <c r="X19" s="19">
        <v>494</v>
      </c>
      <c r="Y19" s="19">
        <v>231</v>
      </c>
      <c r="Z19" s="19">
        <v>216</v>
      </c>
      <c r="AA19" s="19">
        <v>217</v>
      </c>
      <c r="AB19" s="19">
        <v>233</v>
      </c>
      <c r="AC19" s="19" t="s">
        <v>15</v>
      </c>
      <c r="AD19" s="19">
        <v>1716</v>
      </c>
    </row>
    <row r="20" spans="1:30" ht="22.5" customHeight="1">
      <c r="A20" s="17"/>
      <c r="B20" s="18" t="s">
        <v>52</v>
      </c>
      <c r="C20" s="18"/>
      <c r="D20" s="13">
        <v>6330</v>
      </c>
      <c r="E20" s="19">
        <v>733</v>
      </c>
      <c r="F20" s="19">
        <v>1401</v>
      </c>
      <c r="G20" s="19">
        <v>1046</v>
      </c>
      <c r="H20" s="19">
        <v>1207</v>
      </c>
      <c r="I20" s="19">
        <v>1006</v>
      </c>
      <c r="J20" s="19">
        <v>937</v>
      </c>
      <c r="K20" s="19" t="s">
        <v>15</v>
      </c>
      <c r="L20" s="19">
        <v>6330</v>
      </c>
      <c r="M20" s="19">
        <v>474</v>
      </c>
      <c r="N20" s="19">
        <v>120</v>
      </c>
      <c r="O20" s="19">
        <v>158</v>
      </c>
      <c r="P20" s="19">
        <v>91</v>
      </c>
      <c r="Q20" s="19">
        <v>57</v>
      </c>
      <c r="R20" s="19">
        <v>33</v>
      </c>
      <c r="S20" s="19">
        <v>15</v>
      </c>
      <c r="T20" s="19" t="s">
        <v>15</v>
      </c>
      <c r="U20" s="19">
        <v>474</v>
      </c>
      <c r="V20" s="19">
        <v>1696</v>
      </c>
      <c r="W20" s="19">
        <v>303</v>
      </c>
      <c r="X20" s="19">
        <v>496</v>
      </c>
      <c r="Y20" s="19">
        <v>283</v>
      </c>
      <c r="Z20" s="19">
        <v>291</v>
      </c>
      <c r="AA20" s="19">
        <v>180</v>
      </c>
      <c r="AB20" s="19">
        <v>143</v>
      </c>
      <c r="AC20" s="19" t="s">
        <v>15</v>
      </c>
      <c r="AD20" s="19">
        <v>1696</v>
      </c>
    </row>
    <row r="21" spans="1:30" ht="22.5" customHeight="1">
      <c r="A21" s="17"/>
      <c r="B21" s="18" t="s">
        <v>53</v>
      </c>
      <c r="C21" s="18"/>
      <c r="D21" s="13">
        <v>4212</v>
      </c>
      <c r="E21" s="19">
        <v>353</v>
      </c>
      <c r="F21" s="19">
        <v>793</v>
      </c>
      <c r="G21" s="19">
        <v>435</v>
      </c>
      <c r="H21" s="19">
        <v>702</v>
      </c>
      <c r="I21" s="19">
        <v>787</v>
      </c>
      <c r="J21" s="19">
        <v>1142</v>
      </c>
      <c r="K21" s="19" t="s">
        <v>15</v>
      </c>
      <c r="L21" s="19">
        <v>4212</v>
      </c>
      <c r="M21" s="19">
        <v>248</v>
      </c>
      <c r="N21" s="19">
        <v>50</v>
      </c>
      <c r="O21" s="19">
        <v>87</v>
      </c>
      <c r="P21" s="19">
        <v>32</v>
      </c>
      <c r="Q21" s="19">
        <v>37</v>
      </c>
      <c r="R21" s="19">
        <v>25</v>
      </c>
      <c r="S21" s="19">
        <v>17</v>
      </c>
      <c r="T21" s="19" t="s">
        <v>15</v>
      </c>
      <c r="U21" s="19">
        <v>248</v>
      </c>
      <c r="V21" s="19">
        <v>950</v>
      </c>
      <c r="W21" s="19">
        <v>148</v>
      </c>
      <c r="X21" s="19">
        <v>265</v>
      </c>
      <c r="Y21" s="19">
        <v>113</v>
      </c>
      <c r="Z21" s="19">
        <v>166</v>
      </c>
      <c r="AA21" s="19">
        <v>112</v>
      </c>
      <c r="AB21" s="19">
        <v>146</v>
      </c>
      <c r="AC21" s="19" t="s">
        <v>15</v>
      </c>
      <c r="AD21" s="19">
        <v>950</v>
      </c>
    </row>
    <row r="22" spans="3:30" ht="22.5" customHeight="1">
      <c r="C22" s="18"/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22.5" customHeight="1">
      <c r="A23" s="38" t="s">
        <v>16</v>
      </c>
      <c r="B23" s="38"/>
      <c r="C23" s="18"/>
      <c r="D23" s="13">
        <f>SUM(D24:D26)</f>
        <v>24272</v>
      </c>
      <c r="E23" s="19">
        <f aca="true" t="shared" si="3" ref="E23:AD23">SUM(E24:E26)</f>
        <v>2637</v>
      </c>
      <c r="F23" s="19">
        <f t="shared" si="3"/>
        <v>4869</v>
      </c>
      <c r="G23" s="19">
        <f t="shared" si="3"/>
        <v>3749</v>
      </c>
      <c r="H23" s="19">
        <f t="shared" si="3"/>
        <v>5541</v>
      </c>
      <c r="I23" s="19">
        <f t="shared" si="3"/>
        <v>3082</v>
      </c>
      <c r="J23" s="19">
        <f t="shared" si="3"/>
        <v>4394</v>
      </c>
      <c r="K23" s="19">
        <f t="shared" si="3"/>
        <v>4680</v>
      </c>
      <c r="L23" s="19">
        <f t="shared" si="3"/>
        <v>19592</v>
      </c>
      <c r="M23" s="19">
        <f t="shared" si="3"/>
        <v>2207</v>
      </c>
      <c r="N23" s="19">
        <f t="shared" si="3"/>
        <v>536</v>
      </c>
      <c r="O23" s="19">
        <f t="shared" si="3"/>
        <v>515</v>
      </c>
      <c r="P23" s="19">
        <f t="shared" si="3"/>
        <v>258</v>
      </c>
      <c r="Q23" s="19">
        <f t="shared" si="3"/>
        <v>311</v>
      </c>
      <c r="R23" s="19">
        <f t="shared" si="3"/>
        <v>278</v>
      </c>
      <c r="S23" s="19">
        <f t="shared" si="3"/>
        <v>309</v>
      </c>
      <c r="T23" s="19">
        <f t="shared" si="3"/>
        <v>537</v>
      </c>
      <c r="U23" s="19">
        <f t="shared" si="3"/>
        <v>1670</v>
      </c>
      <c r="V23" s="19">
        <f t="shared" si="3"/>
        <v>6215</v>
      </c>
      <c r="W23" s="19">
        <f t="shared" si="3"/>
        <v>1031</v>
      </c>
      <c r="X23" s="19">
        <f t="shared" si="3"/>
        <v>1649</v>
      </c>
      <c r="Y23" s="19">
        <f t="shared" si="3"/>
        <v>1035</v>
      </c>
      <c r="Z23" s="19">
        <f t="shared" si="3"/>
        <v>1225</v>
      </c>
      <c r="AA23" s="19">
        <f t="shared" si="3"/>
        <v>620</v>
      </c>
      <c r="AB23" s="19">
        <f t="shared" si="3"/>
        <v>655</v>
      </c>
      <c r="AC23" s="19">
        <f t="shared" si="3"/>
        <v>884</v>
      </c>
      <c r="AD23" s="19">
        <f t="shared" si="3"/>
        <v>5331</v>
      </c>
    </row>
    <row r="24" spans="1:32" ht="22.5" customHeight="1">
      <c r="A24" s="17"/>
      <c r="B24" s="18" t="s">
        <v>17</v>
      </c>
      <c r="C24" s="18"/>
      <c r="D24" s="13">
        <v>16545</v>
      </c>
      <c r="E24" s="19">
        <v>1862</v>
      </c>
      <c r="F24" s="19">
        <v>3153</v>
      </c>
      <c r="G24" s="19">
        <v>2667</v>
      </c>
      <c r="H24" s="19">
        <v>4139</v>
      </c>
      <c r="I24" s="19">
        <v>1858</v>
      </c>
      <c r="J24" s="19">
        <v>2866</v>
      </c>
      <c r="K24" s="19">
        <v>4680</v>
      </c>
      <c r="L24" s="19">
        <v>11865</v>
      </c>
      <c r="M24" s="19">
        <v>1804</v>
      </c>
      <c r="N24" s="19">
        <v>410</v>
      </c>
      <c r="O24" s="19">
        <v>377</v>
      </c>
      <c r="P24" s="19">
        <v>217</v>
      </c>
      <c r="Q24" s="19">
        <v>261</v>
      </c>
      <c r="R24" s="19">
        <v>249</v>
      </c>
      <c r="S24" s="19">
        <v>290</v>
      </c>
      <c r="T24" s="19">
        <v>537</v>
      </c>
      <c r="U24" s="19">
        <v>1267</v>
      </c>
      <c r="V24" s="19">
        <v>4339</v>
      </c>
      <c r="W24" s="19">
        <v>732</v>
      </c>
      <c r="X24" s="19">
        <v>1063</v>
      </c>
      <c r="Y24" s="19">
        <v>737</v>
      </c>
      <c r="Z24" s="19">
        <v>919</v>
      </c>
      <c r="AA24" s="19">
        <v>403</v>
      </c>
      <c r="AB24" s="19">
        <v>485</v>
      </c>
      <c r="AC24" s="19">
        <v>884</v>
      </c>
      <c r="AD24" s="19">
        <v>3455</v>
      </c>
      <c r="AE24" s="2" t="s">
        <v>15</v>
      </c>
      <c r="AF24" s="2" t="s">
        <v>15</v>
      </c>
    </row>
    <row r="25" spans="1:32" ht="22.5" customHeight="1">
      <c r="A25" s="17"/>
      <c r="B25" s="18" t="s">
        <v>18</v>
      </c>
      <c r="C25" s="18"/>
      <c r="D25" s="13">
        <v>3573</v>
      </c>
      <c r="E25" s="14">
        <v>317</v>
      </c>
      <c r="F25" s="14">
        <v>866</v>
      </c>
      <c r="G25" s="14">
        <v>526</v>
      </c>
      <c r="H25" s="14">
        <v>665</v>
      </c>
      <c r="I25" s="14">
        <v>537</v>
      </c>
      <c r="J25" s="14">
        <v>662</v>
      </c>
      <c r="K25" s="14" t="s">
        <v>15</v>
      </c>
      <c r="L25" s="14">
        <v>3573</v>
      </c>
      <c r="M25" s="14">
        <v>199</v>
      </c>
      <c r="N25" s="14">
        <v>57</v>
      </c>
      <c r="O25" s="14">
        <v>73</v>
      </c>
      <c r="P25" s="14">
        <v>20</v>
      </c>
      <c r="Q25" s="14">
        <v>22</v>
      </c>
      <c r="R25" s="14">
        <v>18</v>
      </c>
      <c r="S25" s="14">
        <v>9</v>
      </c>
      <c r="T25" s="14" t="s">
        <v>15</v>
      </c>
      <c r="U25" s="14">
        <v>199</v>
      </c>
      <c r="V25" s="14">
        <v>880</v>
      </c>
      <c r="W25" s="14">
        <v>112</v>
      </c>
      <c r="X25" s="14">
        <v>303</v>
      </c>
      <c r="Y25" s="14">
        <v>154</v>
      </c>
      <c r="Z25" s="14">
        <v>144</v>
      </c>
      <c r="AA25" s="14">
        <v>92</v>
      </c>
      <c r="AB25" s="14">
        <v>75</v>
      </c>
      <c r="AC25" s="14" t="s">
        <v>15</v>
      </c>
      <c r="AD25" s="14">
        <v>880</v>
      </c>
      <c r="AE25" s="2">
        <v>128</v>
      </c>
      <c r="AF25" s="2">
        <v>44</v>
      </c>
    </row>
    <row r="26" spans="1:30" ht="22.5" customHeight="1">
      <c r="A26" s="17"/>
      <c r="B26" s="18" t="s">
        <v>19</v>
      </c>
      <c r="C26" s="18"/>
      <c r="D26" s="13">
        <v>4154</v>
      </c>
      <c r="E26" s="19">
        <v>458</v>
      </c>
      <c r="F26" s="19">
        <v>850</v>
      </c>
      <c r="G26" s="19">
        <v>556</v>
      </c>
      <c r="H26" s="19">
        <v>737</v>
      </c>
      <c r="I26" s="19">
        <v>687</v>
      </c>
      <c r="J26" s="19">
        <v>866</v>
      </c>
      <c r="K26" s="19" t="s">
        <v>15</v>
      </c>
      <c r="L26" s="19">
        <v>4154</v>
      </c>
      <c r="M26" s="19">
        <v>204</v>
      </c>
      <c r="N26" s="19">
        <v>69</v>
      </c>
      <c r="O26" s="19">
        <v>65</v>
      </c>
      <c r="P26" s="19">
        <v>21</v>
      </c>
      <c r="Q26" s="19">
        <v>28</v>
      </c>
      <c r="R26" s="19">
        <v>11</v>
      </c>
      <c r="S26" s="19">
        <v>10</v>
      </c>
      <c r="T26" s="19" t="s">
        <v>15</v>
      </c>
      <c r="U26" s="19">
        <v>204</v>
      </c>
      <c r="V26" s="19">
        <v>996</v>
      </c>
      <c r="W26" s="19">
        <v>187</v>
      </c>
      <c r="X26" s="19">
        <v>283</v>
      </c>
      <c r="Y26" s="19">
        <v>144</v>
      </c>
      <c r="Z26" s="19">
        <v>162</v>
      </c>
      <c r="AA26" s="19">
        <v>125</v>
      </c>
      <c r="AB26" s="19">
        <v>95</v>
      </c>
      <c r="AC26" s="19" t="s">
        <v>15</v>
      </c>
      <c r="AD26" s="19">
        <v>996</v>
      </c>
    </row>
    <row r="27" spans="3:30" ht="22.5" customHeight="1">
      <c r="C27" s="18"/>
      <c r="D27" s="1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22.5" customHeight="1">
      <c r="A28" s="38" t="s">
        <v>20</v>
      </c>
      <c r="B28" s="38"/>
      <c r="C28" s="18"/>
      <c r="D28" s="13">
        <f>SUM(D29:D30)</f>
        <v>13986</v>
      </c>
      <c r="E28" s="19">
        <f aca="true" t="shared" si="4" ref="E28:AD28">SUM(E29:E30)</f>
        <v>2045</v>
      </c>
      <c r="F28" s="19">
        <f t="shared" si="4"/>
        <v>3833</v>
      </c>
      <c r="G28" s="19">
        <f t="shared" si="4"/>
        <v>1801</v>
      </c>
      <c r="H28" s="19">
        <f t="shared" si="4"/>
        <v>2078</v>
      </c>
      <c r="I28" s="19">
        <f t="shared" si="4"/>
        <v>1963</v>
      </c>
      <c r="J28" s="19">
        <f t="shared" si="4"/>
        <v>2266</v>
      </c>
      <c r="K28" s="19">
        <f t="shared" si="4"/>
        <v>0</v>
      </c>
      <c r="L28" s="19">
        <f t="shared" si="4"/>
        <v>13986</v>
      </c>
      <c r="M28" s="19">
        <f t="shared" si="4"/>
        <v>863</v>
      </c>
      <c r="N28" s="19">
        <f t="shared" si="4"/>
        <v>271</v>
      </c>
      <c r="O28" s="19">
        <f t="shared" si="4"/>
        <v>354</v>
      </c>
      <c r="P28" s="19">
        <f t="shared" si="4"/>
        <v>95</v>
      </c>
      <c r="Q28" s="19">
        <f t="shared" si="4"/>
        <v>67</v>
      </c>
      <c r="R28" s="19">
        <f t="shared" si="4"/>
        <v>43</v>
      </c>
      <c r="S28" s="19">
        <f t="shared" si="4"/>
        <v>33</v>
      </c>
      <c r="T28" s="19">
        <f t="shared" si="4"/>
        <v>0</v>
      </c>
      <c r="U28" s="19">
        <f t="shared" si="4"/>
        <v>863</v>
      </c>
      <c r="V28" s="19">
        <f t="shared" si="4"/>
        <v>2956</v>
      </c>
      <c r="W28" s="19">
        <f t="shared" si="4"/>
        <v>802</v>
      </c>
      <c r="X28" s="19">
        <f t="shared" si="4"/>
        <v>1054</v>
      </c>
      <c r="Y28" s="19">
        <f t="shared" si="4"/>
        <v>363</v>
      </c>
      <c r="Z28" s="19">
        <f t="shared" si="4"/>
        <v>334</v>
      </c>
      <c r="AA28" s="19">
        <f t="shared" si="4"/>
        <v>227</v>
      </c>
      <c r="AB28" s="19">
        <f t="shared" si="4"/>
        <v>176</v>
      </c>
      <c r="AC28" s="19">
        <f t="shared" si="4"/>
        <v>0</v>
      </c>
      <c r="AD28" s="19">
        <f t="shared" si="4"/>
        <v>2956</v>
      </c>
    </row>
    <row r="29" spans="1:30" ht="22.5" customHeight="1">
      <c r="A29" s="17"/>
      <c r="B29" s="18" t="s">
        <v>54</v>
      </c>
      <c r="C29" s="18"/>
      <c r="D29" s="13">
        <v>7514</v>
      </c>
      <c r="E29" s="19">
        <v>1134</v>
      </c>
      <c r="F29" s="19">
        <v>2076</v>
      </c>
      <c r="G29" s="19">
        <v>986</v>
      </c>
      <c r="H29" s="19">
        <v>1153</v>
      </c>
      <c r="I29" s="19">
        <v>1044</v>
      </c>
      <c r="J29" s="19">
        <v>1121</v>
      </c>
      <c r="K29" s="19" t="s">
        <v>15</v>
      </c>
      <c r="L29" s="19">
        <v>7514</v>
      </c>
      <c r="M29" s="19">
        <v>499</v>
      </c>
      <c r="N29" s="19">
        <v>163</v>
      </c>
      <c r="O29" s="19">
        <v>197</v>
      </c>
      <c r="P29" s="19">
        <v>55</v>
      </c>
      <c r="Q29" s="19">
        <v>40</v>
      </c>
      <c r="R29" s="19">
        <v>24</v>
      </c>
      <c r="S29" s="19">
        <v>20</v>
      </c>
      <c r="T29" s="19" t="s">
        <v>15</v>
      </c>
      <c r="U29" s="19">
        <v>499</v>
      </c>
      <c r="V29" s="19">
        <v>1608</v>
      </c>
      <c r="W29" s="19">
        <v>431</v>
      </c>
      <c r="X29" s="19">
        <v>547</v>
      </c>
      <c r="Y29" s="19">
        <v>202</v>
      </c>
      <c r="Z29" s="19">
        <v>212</v>
      </c>
      <c r="AA29" s="19">
        <v>124</v>
      </c>
      <c r="AB29" s="19">
        <v>92</v>
      </c>
      <c r="AC29" s="19" t="s">
        <v>15</v>
      </c>
      <c r="AD29" s="19">
        <v>1608</v>
      </c>
    </row>
    <row r="30" spans="1:30" ht="22.5" customHeight="1">
      <c r="A30" s="17"/>
      <c r="B30" s="18" t="s">
        <v>55</v>
      </c>
      <c r="C30" s="18"/>
      <c r="D30" s="13">
        <v>6472</v>
      </c>
      <c r="E30" s="19">
        <v>911</v>
      </c>
      <c r="F30" s="19">
        <v>1757</v>
      </c>
      <c r="G30" s="19">
        <v>815</v>
      </c>
      <c r="H30" s="19">
        <v>925</v>
      </c>
      <c r="I30" s="19">
        <v>919</v>
      </c>
      <c r="J30" s="19">
        <v>1145</v>
      </c>
      <c r="K30" s="19" t="s">
        <v>15</v>
      </c>
      <c r="L30" s="19">
        <v>6472</v>
      </c>
      <c r="M30" s="19">
        <v>364</v>
      </c>
      <c r="N30" s="19">
        <v>108</v>
      </c>
      <c r="O30" s="19">
        <v>157</v>
      </c>
      <c r="P30" s="19">
        <v>40</v>
      </c>
      <c r="Q30" s="19">
        <v>27</v>
      </c>
      <c r="R30" s="19">
        <v>19</v>
      </c>
      <c r="S30" s="19">
        <v>13</v>
      </c>
      <c r="T30" s="19" t="s">
        <v>15</v>
      </c>
      <c r="U30" s="19">
        <v>364</v>
      </c>
      <c r="V30" s="19">
        <v>1348</v>
      </c>
      <c r="W30" s="19">
        <v>371</v>
      </c>
      <c r="X30" s="19">
        <v>507</v>
      </c>
      <c r="Y30" s="19">
        <v>161</v>
      </c>
      <c r="Z30" s="19">
        <v>122</v>
      </c>
      <c r="AA30" s="19">
        <v>103</v>
      </c>
      <c r="AB30" s="19">
        <v>84</v>
      </c>
      <c r="AC30" s="19" t="s">
        <v>15</v>
      </c>
      <c r="AD30" s="19">
        <v>1348</v>
      </c>
    </row>
    <row r="31" spans="1:30" ht="22.5" customHeight="1">
      <c r="A31" s="17"/>
      <c r="B31" s="18"/>
      <c r="C31" s="18"/>
      <c r="D31" s="1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22.5" customHeight="1">
      <c r="A32" s="38" t="s">
        <v>21</v>
      </c>
      <c r="B32" s="38"/>
      <c r="C32" s="18"/>
      <c r="D32" s="13">
        <f>SUM(D33:D35)</f>
        <v>15541</v>
      </c>
      <c r="E32" s="19">
        <f aca="true" t="shared" si="5" ref="E32:AD32">SUM(E33:E35)</f>
        <v>2411</v>
      </c>
      <c r="F32" s="19">
        <f t="shared" si="5"/>
        <v>4018</v>
      </c>
      <c r="G32" s="19">
        <f t="shared" si="5"/>
        <v>2701</v>
      </c>
      <c r="H32" s="19">
        <f t="shared" si="5"/>
        <v>2790</v>
      </c>
      <c r="I32" s="19">
        <f t="shared" si="5"/>
        <v>1935</v>
      </c>
      <c r="J32" s="19">
        <f t="shared" si="5"/>
        <v>1686</v>
      </c>
      <c r="K32" s="19">
        <f t="shared" si="5"/>
        <v>0</v>
      </c>
      <c r="L32" s="19">
        <f t="shared" si="5"/>
        <v>15541</v>
      </c>
      <c r="M32" s="19">
        <f t="shared" si="5"/>
        <v>1037</v>
      </c>
      <c r="N32" s="19">
        <f t="shared" si="5"/>
        <v>359</v>
      </c>
      <c r="O32" s="19">
        <f t="shared" si="5"/>
        <v>363</v>
      </c>
      <c r="P32" s="19">
        <f t="shared" si="5"/>
        <v>143</v>
      </c>
      <c r="Q32" s="19">
        <f t="shared" si="5"/>
        <v>106</v>
      </c>
      <c r="R32" s="19">
        <f t="shared" si="5"/>
        <v>36</v>
      </c>
      <c r="S32" s="19">
        <f t="shared" si="5"/>
        <v>30</v>
      </c>
      <c r="T32" s="19">
        <f t="shared" si="5"/>
        <v>0</v>
      </c>
      <c r="U32" s="19">
        <f t="shared" si="5"/>
        <v>1037</v>
      </c>
      <c r="V32" s="19">
        <f t="shared" si="5"/>
        <v>3731</v>
      </c>
      <c r="W32" s="19">
        <f t="shared" si="5"/>
        <v>983</v>
      </c>
      <c r="X32" s="19">
        <f t="shared" si="5"/>
        <v>1163</v>
      </c>
      <c r="Y32" s="19">
        <f t="shared" si="5"/>
        <v>634</v>
      </c>
      <c r="Z32" s="19">
        <f t="shared" si="5"/>
        <v>526</v>
      </c>
      <c r="AA32" s="19">
        <f t="shared" si="5"/>
        <v>263</v>
      </c>
      <c r="AB32" s="19">
        <f t="shared" si="5"/>
        <v>162</v>
      </c>
      <c r="AC32" s="19">
        <f t="shared" si="5"/>
        <v>0</v>
      </c>
      <c r="AD32" s="19">
        <f t="shared" si="5"/>
        <v>3731</v>
      </c>
    </row>
    <row r="33" spans="1:30" ht="22.5" customHeight="1">
      <c r="A33" s="17"/>
      <c r="B33" s="18" t="s">
        <v>22</v>
      </c>
      <c r="C33" s="18"/>
      <c r="D33" s="13">
        <v>3543</v>
      </c>
      <c r="E33" s="19">
        <v>421</v>
      </c>
      <c r="F33" s="19">
        <v>900</v>
      </c>
      <c r="G33" s="19">
        <v>745</v>
      </c>
      <c r="H33" s="19">
        <v>671</v>
      </c>
      <c r="I33" s="19">
        <v>447</v>
      </c>
      <c r="J33" s="19">
        <v>359</v>
      </c>
      <c r="K33" s="19" t="s">
        <v>15</v>
      </c>
      <c r="L33" s="19">
        <v>3543</v>
      </c>
      <c r="M33" s="19">
        <v>214</v>
      </c>
      <c r="N33" s="19">
        <v>59</v>
      </c>
      <c r="O33" s="19">
        <v>62</v>
      </c>
      <c r="P33" s="19">
        <v>45</v>
      </c>
      <c r="Q33" s="19">
        <v>28</v>
      </c>
      <c r="R33" s="19">
        <v>13</v>
      </c>
      <c r="S33" s="19">
        <v>7</v>
      </c>
      <c r="T33" s="19" t="s">
        <v>15</v>
      </c>
      <c r="U33" s="19">
        <v>214</v>
      </c>
      <c r="V33" s="19">
        <v>836</v>
      </c>
      <c r="W33" s="19">
        <v>181</v>
      </c>
      <c r="X33" s="19">
        <v>256</v>
      </c>
      <c r="Y33" s="19">
        <v>183</v>
      </c>
      <c r="Z33" s="19">
        <v>129</v>
      </c>
      <c r="AA33" s="19">
        <v>56</v>
      </c>
      <c r="AB33" s="19">
        <v>31</v>
      </c>
      <c r="AC33" s="19" t="s">
        <v>15</v>
      </c>
      <c r="AD33" s="19">
        <v>836</v>
      </c>
    </row>
    <row r="34" spans="1:30" ht="22.5" customHeight="1">
      <c r="A34" s="17"/>
      <c r="B34" s="18" t="s">
        <v>56</v>
      </c>
      <c r="C34" s="18"/>
      <c r="D34" s="13">
        <v>2998</v>
      </c>
      <c r="E34" s="19">
        <v>433</v>
      </c>
      <c r="F34" s="19">
        <v>760</v>
      </c>
      <c r="G34" s="19">
        <v>493</v>
      </c>
      <c r="H34" s="19">
        <v>589</v>
      </c>
      <c r="I34" s="19">
        <v>399</v>
      </c>
      <c r="J34" s="19">
        <v>324</v>
      </c>
      <c r="K34" s="19" t="s">
        <v>15</v>
      </c>
      <c r="L34" s="19">
        <v>2998</v>
      </c>
      <c r="M34" s="19">
        <v>190</v>
      </c>
      <c r="N34" s="19">
        <v>56</v>
      </c>
      <c r="O34" s="19">
        <v>73</v>
      </c>
      <c r="P34" s="19">
        <v>26</v>
      </c>
      <c r="Q34" s="19">
        <v>21</v>
      </c>
      <c r="R34" s="19">
        <v>8</v>
      </c>
      <c r="S34" s="19">
        <v>6</v>
      </c>
      <c r="T34" s="19" t="s">
        <v>15</v>
      </c>
      <c r="U34" s="19">
        <v>190</v>
      </c>
      <c r="V34" s="19">
        <v>748</v>
      </c>
      <c r="W34" s="19">
        <v>172</v>
      </c>
      <c r="X34" s="19">
        <v>228</v>
      </c>
      <c r="Y34" s="19">
        <v>122</v>
      </c>
      <c r="Z34" s="19">
        <v>118</v>
      </c>
      <c r="AA34" s="19">
        <v>70</v>
      </c>
      <c r="AB34" s="19">
        <v>38</v>
      </c>
      <c r="AC34" s="19" t="s">
        <v>15</v>
      </c>
      <c r="AD34" s="19">
        <v>748</v>
      </c>
    </row>
    <row r="35" spans="1:30" ht="22.5" customHeight="1">
      <c r="A35" s="17"/>
      <c r="B35" s="18" t="s">
        <v>57</v>
      </c>
      <c r="C35" s="18"/>
      <c r="D35" s="13">
        <v>9000</v>
      </c>
      <c r="E35" s="19">
        <v>1557</v>
      </c>
      <c r="F35" s="19">
        <v>2358</v>
      </c>
      <c r="G35" s="19">
        <v>1463</v>
      </c>
      <c r="H35" s="19">
        <v>1530</v>
      </c>
      <c r="I35" s="19">
        <v>1089</v>
      </c>
      <c r="J35" s="19">
        <v>1003</v>
      </c>
      <c r="K35" s="19" t="s">
        <v>15</v>
      </c>
      <c r="L35" s="19">
        <v>9000</v>
      </c>
      <c r="M35" s="19">
        <v>633</v>
      </c>
      <c r="N35" s="19">
        <v>244</v>
      </c>
      <c r="O35" s="19">
        <v>228</v>
      </c>
      <c r="P35" s="19">
        <v>72</v>
      </c>
      <c r="Q35" s="19">
        <v>57</v>
      </c>
      <c r="R35" s="19">
        <v>15</v>
      </c>
      <c r="S35" s="19">
        <v>17</v>
      </c>
      <c r="T35" s="19" t="s">
        <v>15</v>
      </c>
      <c r="U35" s="19">
        <v>633</v>
      </c>
      <c r="V35" s="19">
        <v>2147</v>
      </c>
      <c r="W35" s="19">
        <v>630</v>
      </c>
      <c r="X35" s="19">
        <v>679</v>
      </c>
      <c r="Y35" s="19">
        <v>329</v>
      </c>
      <c r="Z35" s="19">
        <v>279</v>
      </c>
      <c r="AA35" s="19">
        <v>137</v>
      </c>
      <c r="AB35" s="19">
        <v>93</v>
      </c>
      <c r="AC35" s="19" t="s">
        <v>15</v>
      </c>
      <c r="AD35" s="19">
        <v>2147</v>
      </c>
    </row>
    <row r="36" spans="1:30" ht="22.5" customHeight="1">
      <c r="A36" s="17"/>
      <c r="B36" s="18"/>
      <c r="C36" s="18"/>
      <c r="D36" s="1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22.5" customHeight="1">
      <c r="A37" s="38" t="s">
        <v>23</v>
      </c>
      <c r="B37" s="38"/>
      <c r="C37" s="18"/>
      <c r="D37" s="13">
        <f>SUM(D38:D44)</f>
        <v>43034</v>
      </c>
      <c r="E37" s="19">
        <f aca="true" t="shared" si="6" ref="E37:AD37">SUM(E38:E44)</f>
        <v>5127</v>
      </c>
      <c r="F37" s="19">
        <f t="shared" si="6"/>
        <v>9997</v>
      </c>
      <c r="G37" s="19">
        <f t="shared" si="6"/>
        <v>7822</v>
      </c>
      <c r="H37" s="19">
        <f t="shared" si="6"/>
        <v>8608</v>
      </c>
      <c r="I37" s="19">
        <f t="shared" si="6"/>
        <v>5947</v>
      </c>
      <c r="J37" s="19">
        <f t="shared" si="6"/>
        <v>5533</v>
      </c>
      <c r="K37" s="19">
        <f t="shared" si="6"/>
        <v>1066</v>
      </c>
      <c r="L37" s="19">
        <f t="shared" si="6"/>
        <v>41968</v>
      </c>
      <c r="M37" s="19">
        <f t="shared" si="6"/>
        <v>2550</v>
      </c>
      <c r="N37" s="19">
        <f t="shared" si="6"/>
        <v>726</v>
      </c>
      <c r="O37" s="19">
        <f t="shared" si="6"/>
        <v>843</v>
      </c>
      <c r="P37" s="19">
        <f t="shared" si="6"/>
        <v>455</v>
      </c>
      <c r="Q37" s="19">
        <f t="shared" si="6"/>
        <v>308</v>
      </c>
      <c r="R37" s="19">
        <f t="shared" si="6"/>
        <v>158</v>
      </c>
      <c r="S37" s="19">
        <f t="shared" si="6"/>
        <v>60</v>
      </c>
      <c r="T37" s="19">
        <f t="shared" si="6"/>
        <v>180</v>
      </c>
      <c r="U37" s="19">
        <f t="shared" si="6"/>
        <v>2370</v>
      </c>
      <c r="V37" s="19">
        <f t="shared" si="6"/>
        <v>13168</v>
      </c>
      <c r="W37" s="19">
        <f t="shared" si="6"/>
        <v>2513</v>
      </c>
      <c r="X37" s="19">
        <f t="shared" si="6"/>
        <v>3967</v>
      </c>
      <c r="Y37" s="19">
        <f t="shared" si="6"/>
        <v>2469</v>
      </c>
      <c r="Z37" s="19">
        <f t="shared" si="6"/>
        <v>2246</v>
      </c>
      <c r="AA37" s="19">
        <f t="shared" si="6"/>
        <v>1163</v>
      </c>
      <c r="AB37" s="19">
        <f t="shared" si="6"/>
        <v>810</v>
      </c>
      <c r="AC37" s="19">
        <f t="shared" si="6"/>
        <v>536</v>
      </c>
      <c r="AD37" s="19">
        <f t="shared" si="6"/>
        <v>12632</v>
      </c>
    </row>
    <row r="38" spans="1:30" ht="22.5" customHeight="1">
      <c r="A38" s="17"/>
      <c r="B38" s="20" t="s">
        <v>58</v>
      </c>
      <c r="C38" s="20"/>
      <c r="D38" s="13">
        <v>7019</v>
      </c>
      <c r="E38" s="14">
        <v>1113</v>
      </c>
      <c r="F38" s="14">
        <v>1675</v>
      </c>
      <c r="G38" s="14">
        <v>1197</v>
      </c>
      <c r="H38" s="14">
        <v>1305</v>
      </c>
      <c r="I38" s="14">
        <v>918</v>
      </c>
      <c r="J38" s="14">
        <v>811</v>
      </c>
      <c r="K38" s="14" t="s">
        <v>15</v>
      </c>
      <c r="L38" s="14">
        <v>7019</v>
      </c>
      <c r="M38" s="14">
        <v>456</v>
      </c>
      <c r="N38" s="14">
        <v>160</v>
      </c>
      <c r="O38" s="14">
        <v>157</v>
      </c>
      <c r="P38" s="14">
        <v>71</v>
      </c>
      <c r="Q38" s="14">
        <v>41</v>
      </c>
      <c r="R38" s="14">
        <v>20</v>
      </c>
      <c r="S38" s="14">
        <v>7</v>
      </c>
      <c r="T38" s="14" t="s">
        <v>15</v>
      </c>
      <c r="U38" s="14">
        <v>456</v>
      </c>
      <c r="V38" s="14">
        <v>1569</v>
      </c>
      <c r="W38" s="14">
        <v>430</v>
      </c>
      <c r="X38" s="14">
        <v>454</v>
      </c>
      <c r="Y38" s="14">
        <v>255</v>
      </c>
      <c r="Z38" s="14">
        <v>228</v>
      </c>
      <c r="AA38" s="14">
        <v>116</v>
      </c>
      <c r="AB38" s="14">
        <v>86</v>
      </c>
      <c r="AC38" s="14" t="s">
        <v>15</v>
      </c>
      <c r="AD38" s="14">
        <v>1569</v>
      </c>
    </row>
    <row r="39" spans="1:30" ht="22.5" customHeight="1">
      <c r="A39" s="17"/>
      <c r="B39" s="18" t="s">
        <v>24</v>
      </c>
      <c r="C39" s="18"/>
      <c r="D39" s="13">
        <v>15603</v>
      </c>
      <c r="E39" s="19">
        <v>1609</v>
      </c>
      <c r="F39" s="19">
        <v>3368</v>
      </c>
      <c r="G39" s="19">
        <v>2976</v>
      </c>
      <c r="H39" s="19">
        <v>3456</v>
      </c>
      <c r="I39" s="19">
        <v>2272</v>
      </c>
      <c r="J39" s="19">
        <v>1922</v>
      </c>
      <c r="K39" s="19" t="s">
        <v>15</v>
      </c>
      <c r="L39" s="19">
        <v>15603</v>
      </c>
      <c r="M39" s="19">
        <v>673</v>
      </c>
      <c r="N39" s="19">
        <v>189</v>
      </c>
      <c r="O39" s="19">
        <v>186</v>
      </c>
      <c r="P39" s="19">
        <v>134</v>
      </c>
      <c r="Q39" s="19">
        <v>98</v>
      </c>
      <c r="R39" s="19">
        <v>55</v>
      </c>
      <c r="S39" s="19">
        <v>11</v>
      </c>
      <c r="T39" s="19" t="s">
        <v>15</v>
      </c>
      <c r="U39" s="19">
        <v>673</v>
      </c>
      <c r="V39" s="19">
        <v>5283</v>
      </c>
      <c r="W39" s="19">
        <v>916</v>
      </c>
      <c r="X39" s="19">
        <v>1533</v>
      </c>
      <c r="Y39" s="19">
        <v>1006</v>
      </c>
      <c r="Z39" s="19">
        <v>975</v>
      </c>
      <c r="AA39" s="19">
        <v>495</v>
      </c>
      <c r="AB39" s="19">
        <v>358</v>
      </c>
      <c r="AC39" s="19" t="s">
        <v>15</v>
      </c>
      <c r="AD39" s="19">
        <v>5283</v>
      </c>
    </row>
    <row r="40" spans="1:30" ht="22.5" customHeight="1">
      <c r="A40" s="17"/>
      <c r="B40" s="18" t="s">
        <v>25</v>
      </c>
      <c r="C40" s="18"/>
      <c r="D40" s="13">
        <v>6692</v>
      </c>
      <c r="E40" s="19">
        <v>750</v>
      </c>
      <c r="F40" s="19">
        <v>1601</v>
      </c>
      <c r="G40" s="19">
        <v>1461</v>
      </c>
      <c r="H40" s="19">
        <v>1421</v>
      </c>
      <c r="I40" s="19">
        <v>861</v>
      </c>
      <c r="J40" s="19">
        <v>598</v>
      </c>
      <c r="K40" s="19">
        <v>1066</v>
      </c>
      <c r="L40" s="19">
        <v>5626</v>
      </c>
      <c r="M40" s="19">
        <v>669</v>
      </c>
      <c r="N40" s="19">
        <v>154</v>
      </c>
      <c r="O40" s="19">
        <v>229</v>
      </c>
      <c r="P40" s="19">
        <v>133</v>
      </c>
      <c r="Q40" s="19">
        <v>96</v>
      </c>
      <c r="R40" s="19">
        <v>41</v>
      </c>
      <c r="S40" s="19">
        <v>16</v>
      </c>
      <c r="T40" s="19">
        <v>180</v>
      </c>
      <c r="U40" s="19">
        <v>489</v>
      </c>
      <c r="V40" s="19">
        <v>2175</v>
      </c>
      <c r="W40" s="19">
        <v>336</v>
      </c>
      <c r="X40" s="19">
        <v>614</v>
      </c>
      <c r="Y40" s="19">
        <v>498</v>
      </c>
      <c r="Z40" s="19">
        <v>410</v>
      </c>
      <c r="AA40" s="19">
        <v>208</v>
      </c>
      <c r="AB40" s="19">
        <v>109</v>
      </c>
      <c r="AC40" s="19">
        <v>536</v>
      </c>
      <c r="AD40" s="19">
        <v>1639</v>
      </c>
    </row>
    <row r="41" spans="1:30" ht="22.5" customHeight="1">
      <c r="A41" s="17"/>
      <c r="B41" s="18" t="s">
        <v>59</v>
      </c>
      <c r="C41" s="18"/>
      <c r="D41" s="13">
        <v>5925</v>
      </c>
      <c r="E41" s="19">
        <v>927</v>
      </c>
      <c r="F41" s="19">
        <v>1629</v>
      </c>
      <c r="G41" s="19">
        <v>1024</v>
      </c>
      <c r="H41" s="19">
        <v>964</v>
      </c>
      <c r="I41" s="19">
        <v>607</v>
      </c>
      <c r="J41" s="19">
        <v>774</v>
      </c>
      <c r="K41" s="19" t="s">
        <v>15</v>
      </c>
      <c r="L41" s="19">
        <v>5925</v>
      </c>
      <c r="M41" s="19">
        <v>350</v>
      </c>
      <c r="N41" s="19">
        <v>132</v>
      </c>
      <c r="O41" s="19">
        <v>114</v>
      </c>
      <c r="P41" s="19">
        <v>54</v>
      </c>
      <c r="Q41" s="19">
        <v>25</v>
      </c>
      <c r="R41" s="19">
        <v>15</v>
      </c>
      <c r="S41" s="19">
        <v>10</v>
      </c>
      <c r="T41" s="19" t="s">
        <v>15</v>
      </c>
      <c r="U41" s="19">
        <v>350</v>
      </c>
      <c r="V41" s="19">
        <v>2366</v>
      </c>
      <c r="W41" s="19">
        <v>520</v>
      </c>
      <c r="X41" s="19">
        <v>804</v>
      </c>
      <c r="Y41" s="19">
        <v>405</v>
      </c>
      <c r="Z41" s="19">
        <v>337</v>
      </c>
      <c r="AA41" s="19">
        <v>165</v>
      </c>
      <c r="AB41" s="19">
        <v>135</v>
      </c>
      <c r="AC41" s="19" t="s">
        <v>15</v>
      </c>
      <c r="AD41" s="19">
        <v>2366</v>
      </c>
    </row>
    <row r="42" spans="1:30" ht="22.5" customHeight="1">
      <c r="A42" s="17"/>
      <c r="B42" s="18" t="s">
        <v>60</v>
      </c>
      <c r="C42" s="18"/>
      <c r="D42" s="13">
        <v>5024</v>
      </c>
      <c r="E42" s="19">
        <v>466</v>
      </c>
      <c r="F42" s="19">
        <v>1034</v>
      </c>
      <c r="G42" s="19">
        <v>664</v>
      </c>
      <c r="H42" s="19">
        <v>905</v>
      </c>
      <c r="I42" s="19">
        <v>896</v>
      </c>
      <c r="J42" s="19">
        <v>1059</v>
      </c>
      <c r="K42" s="19" t="s">
        <v>15</v>
      </c>
      <c r="L42" s="19">
        <v>5024</v>
      </c>
      <c r="M42" s="19">
        <v>241</v>
      </c>
      <c r="N42" s="19">
        <v>59</v>
      </c>
      <c r="O42" s="19">
        <v>100</v>
      </c>
      <c r="P42" s="19">
        <v>36</v>
      </c>
      <c r="Q42" s="19">
        <v>23</v>
      </c>
      <c r="R42" s="19">
        <v>13</v>
      </c>
      <c r="S42" s="19">
        <v>10</v>
      </c>
      <c r="T42" s="19" t="s">
        <v>15</v>
      </c>
      <c r="U42" s="19">
        <v>241</v>
      </c>
      <c r="V42" s="19">
        <v>914</v>
      </c>
      <c r="W42" s="19">
        <v>193</v>
      </c>
      <c r="X42" s="19">
        <v>270</v>
      </c>
      <c r="Y42" s="19">
        <v>133</v>
      </c>
      <c r="Z42" s="19">
        <v>135</v>
      </c>
      <c r="AA42" s="19">
        <v>104</v>
      </c>
      <c r="AB42" s="19">
        <v>79</v>
      </c>
      <c r="AC42" s="19" t="s">
        <v>15</v>
      </c>
      <c r="AD42" s="19">
        <v>914</v>
      </c>
    </row>
    <row r="43" spans="1:30" ht="22.5" customHeight="1">
      <c r="A43" s="21"/>
      <c r="B43" s="18" t="s">
        <v>26</v>
      </c>
      <c r="C43" s="22"/>
      <c r="D43" s="13">
        <v>1248</v>
      </c>
      <c r="E43" s="19">
        <v>140</v>
      </c>
      <c r="F43" s="19">
        <v>252</v>
      </c>
      <c r="G43" s="19">
        <v>168</v>
      </c>
      <c r="H43" s="19">
        <v>246</v>
      </c>
      <c r="I43" s="19">
        <v>216</v>
      </c>
      <c r="J43" s="19">
        <v>226</v>
      </c>
      <c r="K43" s="19" t="s">
        <v>15</v>
      </c>
      <c r="L43" s="19">
        <v>1248</v>
      </c>
      <c r="M43" s="19">
        <v>77</v>
      </c>
      <c r="N43" s="19">
        <v>21</v>
      </c>
      <c r="O43" s="19">
        <v>22</v>
      </c>
      <c r="P43" s="19">
        <v>12</v>
      </c>
      <c r="Q43" s="19">
        <v>13</v>
      </c>
      <c r="R43" s="19">
        <v>7</v>
      </c>
      <c r="S43" s="19">
        <v>2</v>
      </c>
      <c r="T43" s="19" t="s">
        <v>15</v>
      </c>
      <c r="U43" s="19">
        <v>77</v>
      </c>
      <c r="V43" s="19">
        <v>263</v>
      </c>
      <c r="W43" s="19">
        <v>52</v>
      </c>
      <c r="X43" s="19">
        <v>81</v>
      </c>
      <c r="Y43" s="19">
        <v>36</v>
      </c>
      <c r="Z43" s="19">
        <v>53</v>
      </c>
      <c r="AA43" s="19">
        <v>25</v>
      </c>
      <c r="AB43" s="19">
        <v>16</v>
      </c>
      <c r="AC43" s="19" t="s">
        <v>15</v>
      </c>
      <c r="AD43" s="19">
        <v>263</v>
      </c>
    </row>
    <row r="44" spans="1:30" ht="22.5" customHeight="1">
      <c r="A44" s="21"/>
      <c r="B44" s="18" t="s">
        <v>27</v>
      </c>
      <c r="C44" s="22"/>
      <c r="D44" s="13">
        <v>1523</v>
      </c>
      <c r="E44" s="14">
        <v>122</v>
      </c>
      <c r="F44" s="14">
        <v>438</v>
      </c>
      <c r="G44" s="14">
        <v>332</v>
      </c>
      <c r="H44" s="14">
        <v>311</v>
      </c>
      <c r="I44" s="14">
        <v>177</v>
      </c>
      <c r="J44" s="14">
        <v>143</v>
      </c>
      <c r="K44" s="14" t="s">
        <v>15</v>
      </c>
      <c r="L44" s="14">
        <v>1523</v>
      </c>
      <c r="M44" s="14">
        <v>84</v>
      </c>
      <c r="N44" s="14">
        <v>11</v>
      </c>
      <c r="O44" s="14">
        <v>35</v>
      </c>
      <c r="P44" s="14">
        <v>15</v>
      </c>
      <c r="Q44" s="14">
        <v>12</v>
      </c>
      <c r="R44" s="14">
        <v>7</v>
      </c>
      <c r="S44" s="14">
        <v>4</v>
      </c>
      <c r="T44" s="14" t="s">
        <v>15</v>
      </c>
      <c r="U44" s="14">
        <v>84</v>
      </c>
      <c r="V44" s="14">
        <v>598</v>
      </c>
      <c r="W44" s="14">
        <v>66</v>
      </c>
      <c r="X44" s="14">
        <v>211</v>
      </c>
      <c r="Y44" s="14">
        <v>136</v>
      </c>
      <c r="Z44" s="14">
        <v>108</v>
      </c>
      <c r="AA44" s="14">
        <v>50</v>
      </c>
      <c r="AB44" s="14">
        <v>27</v>
      </c>
      <c r="AC44" s="14" t="s">
        <v>15</v>
      </c>
      <c r="AD44" s="14">
        <v>598</v>
      </c>
    </row>
    <row r="45" spans="1:30" ht="22.5" customHeight="1">
      <c r="A45" s="17"/>
      <c r="B45" s="18"/>
      <c r="C45" s="18"/>
      <c r="D45" s="1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22.5" customHeight="1">
      <c r="A46" s="38" t="s">
        <v>28</v>
      </c>
      <c r="B46" s="38"/>
      <c r="C46" s="18"/>
      <c r="D46" s="13">
        <f>SUM(D47:D51)</f>
        <v>26224</v>
      </c>
      <c r="E46" s="19">
        <f aca="true" t="shared" si="7" ref="E46:AD46">SUM(E47:E51)</f>
        <v>2522</v>
      </c>
      <c r="F46" s="19">
        <f t="shared" si="7"/>
        <v>5286</v>
      </c>
      <c r="G46" s="19">
        <f t="shared" si="7"/>
        <v>4525</v>
      </c>
      <c r="H46" s="19">
        <f t="shared" si="7"/>
        <v>4778</v>
      </c>
      <c r="I46" s="19">
        <f t="shared" si="7"/>
        <v>4312</v>
      </c>
      <c r="J46" s="19">
        <f t="shared" si="7"/>
        <v>4801</v>
      </c>
      <c r="K46" s="19">
        <f t="shared" si="7"/>
        <v>4605</v>
      </c>
      <c r="L46" s="19">
        <f t="shared" si="7"/>
        <v>21619</v>
      </c>
      <c r="M46" s="19">
        <f t="shared" si="7"/>
        <v>2312</v>
      </c>
      <c r="N46" s="19">
        <f t="shared" si="7"/>
        <v>503</v>
      </c>
      <c r="O46" s="19">
        <f t="shared" si="7"/>
        <v>663</v>
      </c>
      <c r="P46" s="19">
        <f t="shared" si="7"/>
        <v>471</v>
      </c>
      <c r="Q46" s="19">
        <f t="shared" si="7"/>
        <v>323</v>
      </c>
      <c r="R46" s="19">
        <f t="shared" si="7"/>
        <v>213</v>
      </c>
      <c r="S46" s="19">
        <f t="shared" si="7"/>
        <v>139</v>
      </c>
      <c r="T46" s="19">
        <f t="shared" si="7"/>
        <v>1111</v>
      </c>
      <c r="U46" s="19">
        <f t="shared" si="7"/>
        <v>1201</v>
      </c>
      <c r="V46" s="19">
        <f t="shared" si="7"/>
        <v>5948</v>
      </c>
      <c r="W46" s="19">
        <f t="shared" si="7"/>
        <v>1009</v>
      </c>
      <c r="X46" s="19">
        <f t="shared" si="7"/>
        <v>1535</v>
      </c>
      <c r="Y46" s="19">
        <f t="shared" si="7"/>
        <v>1097</v>
      </c>
      <c r="Z46" s="19">
        <f t="shared" si="7"/>
        <v>1010</v>
      </c>
      <c r="AA46" s="19">
        <f t="shared" si="7"/>
        <v>704</v>
      </c>
      <c r="AB46" s="19">
        <f t="shared" si="7"/>
        <v>593</v>
      </c>
      <c r="AC46" s="19">
        <f t="shared" si="7"/>
        <v>1315</v>
      </c>
      <c r="AD46" s="19">
        <f t="shared" si="7"/>
        <v>4633</v>
      </c>
    </row>
    <row r="47" spans="1:30" ht="22.5" customHeight="1">
      <c r="A47" s="17"/>
      <c r="B47" s="18" t="s">
        <v>29</v>
      </c>
      <c r="C47" s="18"/>
      <c r="D47" s="13">
        <v>7398</v>
      </c>
      <c r="E47" s="19">
        <v>650</v>
      </c>
      <c r="F47" s="19">
        <v>1353</v>
      </c>
      <c r="G47" s="19">
        <v>1486</v>
      </c>
      <c r="H47" s="19">
        <v>1392</v>
      </c>
      <c r="I47" s="19">
        <v>1226</v>
      </c>
      <c r="J47" s="19">
        <v>1291</v>
      </c>
      <c r="K47" s="19">
        <v>4218</v>
      </c>
      <c r="L47" s="19">
        <v>3180</v>
      </c>
      <c r="M47" s="19">
        <v>1280</v>
      </c>
      <c r="N47" s="19">
        <v>245</v>
      </c>
      <c r="O47" s="19">
        <v>319</v>
      </c>
      <c r="P47" s="19">
        <v>295</v>
      </c>
      <c r="Q47" s="19">
        <v>194</v>
      </c>
      <c r="R47" s="19">
        <v>135</v>
      </c>
      <c r="S47" s="19">
        <v>92</v>
      </c>
      <c r="T47" s="19">
        <v>1107</v>
      </c>
      <c r="U47" s="19">
        <v>173</v>
      </c>
      <c r="V47" s="19">
        <v>1876</v>
      </c>
      <c r="W47" s="19">
        <v>227</v>
      </c>
      <c r="X47" s="19">
        <v>385</v>
      </c>
      <c r="Y47" s="19">
        <v>413</v>
      </c>
      <c r="Z47" s="19">
        <v>340</v>
      </c>
      <c r="AA47" s="19">
        <v>259</v>
      </c>
      <c r="AB47" s="19">
        <v>252</v>
      </c>
      <c r="AC47" s="19">
        <v>1207</v>
      </c>
      <c r="AD47" s="19">
        <v>669</v>
      </c>
    </row>
    <row r="48" spans="1:30" ht="22.5" customHeight="1">
      <c r="A48" s="17"/>
      <c r="B48" s="18" t="s">
        <v>30</v>
      </c>
      <c r="C48" s="18"/>
      <c r="D48" s="13">
        <v>6529</v>
      </c>
      <c r="E48" s="19">
        <v>647</v>
      </c>
      <c r="F48" s="19">
        <v>1309</v>
      </c>
      <c r="G48" s="19">
        <v>1052</v>
      </c>
      <c r="H48" s="19">
        <v>1171</v>
      </c>
      <c r="I48" s="19">
        <v>1143</v>
      </c>
      <c r="J48" s="19">
        <v>1207</v>
      </c>
      <c r="K48" s="19">
        <v>387</v>
      </c>
      <c r="L48" s="19">
        <v>6142</v>
      </c>
      <c r="M48" s="19">
        <v>358</v>
      </c>
      <c r="N48" s="19">
        <v>98</v>
      </c>
      <c r="O48" s="19">
        <v>107</v>
      </c>
      <c r="P48" s="19">
        <v>61</v>
      </c>
      <c r="Q48" s="19">
        <v>44</v>
      </c>
      <c r="R48" s="19">
        <v>26</v>
      </c>
      <c r="S48" s="19">
        <v>22</v>
      </c>
      <c r="T48" s="19">
        <v>4</v>
      </c>
      <c r="U48" s="19">
        <v>354</v>
      </c>
      <c r="V48" s="19">
        <v>1444</v>
      </c>
      <c r="W48" s="19">
        <v>264</v>
      </c>
      <c r="X48" s="19">
        <v>381</v>
      </c>
      <c r="Y48" s="19">
        <v>255</v>
      </c>
      <c r="Z48" s="19">
        <v>249</v>
      </c>
      <c r="AA48" s="19">
        <v>176</v>
      </c>
      <c r="AB48" s="19">
        <v>119</v>
      </c>
      <c r="AC48" s="19">
        <v>108</v>
      </c>
      <c r="AD48" s="19">
        <v>1336</v>
      </c>
    </row>
    <row r="49" spans="1:30" ht="22.5" customHeight="1">
      <c r="A49" s="17"/>
      <c r="B49" s="18" t="s">
        <v>61</v>
      </c>
      <c r="C49" s="18"/>
      <c r="D49" s="13">
        <v>5331</v>
      </c>
      <c r="E49" s="19">
        <v>461</v>
      </c>
      <c r="F49" s="19">
        <v>1083</v>
      </c>
      <c r="G49" s="19">
        <v>805</v>
      </c>
      <c r="H49" s="19">
        <v>907</v>
      </c>
      <c r="I49" s="19">
        <v>833</v>
      </c>
      <c r="J49" s="19">
        <v>1242</v>
      </c>
      <c r="K49" s="19" t="s">
        <v>15</v>
      </c>
      <c r="L49" s="19">
        <v>5331</v>
      </c>
      <c r="M49" s="19">
        <v>311</v>
      </c>
      <c r="N49" s="19">
        <v>64</v>
      </c>
      <c r="O49" s="19">
        <v>102</v>
      </c>
      <c r="P49" s="19">
        <v>61</v>
      </c>
      <c r="Q49" s="19">
        <v>38</v>
      </c>
      <c r="R49" s="19">
        <v>32</v>
      </c>
      <c r="S49" s="19">
        <v>14</v>
      </c>
      <c r="T49" s="19" t="s">
        <v>15</v>
      </c>
      <c r="U49" s="19">
        <v>311</v>
      </c>
      <c r="V49" s="19">
        <v>1230</v>
      </c>
      <c r="W49" s="19">
        <v>208</v>
      </c>
      <c r="X49" s="19">
        <v>361</v>
      </c>
      <c r="Y49" s="19">
        <v>193</v>
      </c>
      <c r="Z49" s="19">
        <v>197</v>
      </c>
      <c r="AA49" s="19">
        <v>131</v>
      </c>
      <c r="AB49" s="19">
        <v>140</v>
      </c>
      <c r="AC49" s="19" t="s">
        <v>15</v>
      </c>
      <c r="AD49" s="19">
        <v>1230</v>
      </c>
    </row>
    <row r="50" spans="1:30" ht="22.5" customHeight="1">
      <c r="A50" s="17"/>
      <c r="B50" s="18" t="s">
        <v>62</v>
      </c>
      <c r="C50" s="18"/>
      <c r="D50" s="13">
        <v>2251</v>
      </c>
      <c r="E50" s="19">
        <v>306</v>
      </c>
      <c r="F50" s="19">
        <v>545</v>
      </c>
      <c r="G50" s="19">
        <v>343</v>
      </c>
      <c r="H50" s="19">
        <v>382</v>
      </c>
      <c r="I50" s="19">
        <v>378</v>
      </c>
      <c r="J50" s="19">
        <v>297</v>
      </c>
      <c r="K50" s="19" t="s">
        <v>15</v>
      </c>
      <c r="L50" s="19">
        <v>2251</v>
      </c>
      <c r="M50" s="19">
        <v>105</v>
      </c>
      <c r="N50" s="19">
        <v>35</v>
      </c>
      <c r="O50" s="19">
        <v>42</v>
      </c>
      <c r="P50" s="19">
        <v>13</v>
      </c>
      <c r="Q50" s="19">
        <v>9</v>
      </c>
      <c r="R50" s="19">
        <v>4</v>
      </c>
      <c r="S50" s="19">
        <v>2</v>
      </c>
      <c r="T50" s="19" t="s">
        <v>15</v>
      </c>
      <c r="U50" s="19">
        <v>105</v>
      </c>
      <c r="V50" s="19">
        <v>459</v>
      </c>
      <c r="W50" s="19">
        <v>128</v>
      </c>
      <c r="X50" s="19">
        <v>141</v>
      </c>
      <c r="Y50" s="19">
        <v>69</v>
      </c>
      <c r="Z50" s="19">
        <v>59</v>
      </c>
      <c r="AA50" s="19">
        <v>40</v>
      </c>
      <c r="AB50" s="19">
        <v>22</v>
      </c>
      <c r="AC50" s="19" t="s">
        <v>15</v>
      </c>
      <c r="AD50" s="19">
        <v>459</v>
      </c>
    </row>
    <row r="51" spans="1:30" ht="22.5" customHeight="1">
      <c r="A51" s="17"/>
      <c r="B51" s="18" t="s">
        <v>63</v>
      </c>
      <c r="C51" s="18"/>
      <c r="D51" s="13">
        <v>4715</v>
      </c>
      <c r="E51" s="19">
        <v>458</v>
      </c>
      <c r="F51" s="19">
        <v>996</v>
      </c>
      <c r="G51" s="19">
        <v>839</v>
      </c>
      <c r="H51" s="19">
        <v>926</v>
      </c>
      <c r="I51" s="19">
        <v>732</v>
      </c>
      <c r="J51" s="19">
        <v>764</v>
      </c>
      <c r="K51" s="19" t="s">
        <v>15</v>
      </c>
      <c r="L51" s="19">
        <v>4715</v>
      </c>
      <c r="M51" s="19">
        <v>258</v>
      </c>
      <c r="N51" s="19">
        <v>61</v>
      </c>
      <c r="O51" s="19">
        <v>93</v>
      </c>
      <c r="P51" s="19">
        <v>41</v>
      </c>
      <c r="Q51" s="19">
        <v>38</v>
      </c>
      <c r="R51" s="19">
        <v>16</v>
      </c>
      <c r="S51" s="19">
        <v>9</v>
      </c>
      <c r="T51" s="19" t="s">
        <v>15</v>
      </c>
      <c r="U51" s="19">
        <v>258</v>
      </c>
      <c r="V51" s="19">
        <v>939</v>
      </c>
      <c r="W51" s="19">
        <v>182</v>
      </c>
      <c r="X51" s="19">
        <v>267</v>
      </c>
      <c r="Y51" s="19">
        <v>167</v>
      </c>
      <c r="Z51" s="19">
        <v>165</v>
      </c>
      <c r="AA51" s="19">
        <v>98</v>
      </c>
      <c r="AB51" s="19">
        <v>60</v>
      </c>
      <c r="AC51" s="19" t="s">
        <v>15</v>
      </c>
      <c r="AD51" s="19">
        <v>939</v>
      </c>
    </row>
    <row r="52" spans="1:30" ht="22.5" customHeight="1">
      <c r="A52" s="17"/>
      <c r="B52" s="18"/>
      <c r="C52" s="18"/>
      <c r="D52" s="1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22.5" customHeight="1">
      <c r="A53" s="38" t="s">
        <v>64</v>
      </c>
      <c r="B53" s="38"/>
      <c r="C53" s="18"/>
      <c r="D53" s="13">
        <f>SUM(D54:D56)</f>
        <v>25583</v>
      </c>
      <c r="E53" s="19">
        <f aca="true" t="shared" si="8" ref="E53:AD53">SUM(E54:E56)</f>
        <v>3002</v>
      </c>
      <c r="F53" s="19">
        <f t="shared" si="8"/>
        <v>6411</v>
      </c>
      <c r="G53" s="19">
        <f t="shared" si="8"/>
        <v>3930</v>
      </c>
      <c r="H53" s="19">
        <f t="shared" si="8"/>
        <v>4270</v>
      </c>
      <c r="I53" s="19">
        <f t="shared" si="8"/>
        <v>3759</v>
      </c>
      <c r="J53" s="19">
        <f t="shared" si="8"/>
        <v>4211</v>
      </c>
      <c r="K53" s="19">
        <f t="shared" si="8"/>
        <v>0</v>
      </c>
      <c r="L53" s="19">
        <f t="shared" si="8"/>
        <v>25583</v>
      </c>
      <c r="M53" s="19">
        <f t="shared" si="8"/>
        <v>1694</v>
      </c>
      <c r="N53" s="19">
        <f t="shared" si="8"/>
        <v>453</v>
      </c>
      <c r="O53" s="19">
        <f t="shared" si="8"/>
        <v>633</v>
      </c>
      <c r="P53" s="19">
        <f t="shared" si="8"/>
        <v>237</v>
      </c>
      <c r="Q53" s="19">
        <f t="shared" si="8"/>
        <v>202</v>
      </c>
      <c r="R53" s="19">
        <f t="shared" si="8"/>
        <v>96</v>
      </c>
      <c r="S53" s="19">
        <f t="shared" si="8"/>
        <v>73</v>
      </c>
      <c r="T53" s="19">
        <f t="shared" si="8"/>
        <v>0</v>
      </c>
      <c r="U53" s="19">
        <f t="shared" si="8"/>
        <v>1694</v>
      </c>
      <c r="V53" s="19">
        <f t="shared" si="8"/>
        <v>5996</v>
      </c>
      <c r="W53" s="19">
        <f t="shared" si="8"/>
        <v>1197</v>
      </c>
      <c r="X53" s="19">
        <f t="shared" si="8"/>
        <v>1996</v>
      </c>
      <c r="Y53" s="19">
        <f t="shared" si="8"/>
        <v>961</v>
      </c>
      <c r="Z53" s="19">
        <f t="shared" si="8"/>
        <v>858</v>
      </c>
      <c r="AA53" s="19">
        <f t="shared" si="8"/>
        <v>550</v>
      </c>
      <c r="AB53" s="19">
        <f t="shared" si="8"/>
        <v>434</v>
      </c>
      <c r="AC53" s="19">
        <f t="shared" si="8"/>
        <v>0</v>
      </c>
      <c r="AD53" s="19">
        <f t="shared" si="8"/>
        <v>5996</v>
      </c>
    </row>
    <row r="54" spans="1:30" ht="22.5" customHeight="1">
      <c r="A54" s="17"/>
      <c r="B54" s="18" t="s">
        <v>65</v>
      </c>
      <c r="C54" s="18"/>
      <c r="D54" s="13">
        <v>5539</v>
      </c>
      <c r="E54" s="19">
        <v>611</v>
      </c>
      <c r="F54" s="19">
        <v>1339</v>
      </c>
      <c r="G54" s="19">
        <v>925</v>
      </c>
      <c r="H54" s="19">
        <v>922</v>
      </c>
      <c r="I54" s="19">
        <v>818</v>
      </c>
      <c r="J54" s="19">
        <v>924</v>
      </c>
      <c r="K54" s="19" t="s">
        <v>15</v>
      </c>
      <c r="L54" s="19">
        <v>5539</v>
      </c>
      <c r="M54" s="19">
        <v>316</v>
      </c>
      <c r="N54" s="19">
        <v>85</v>
      </c>
      <c r="O54" s="19">
        <v>111</v>
      </c>
      <c r="P54" s="19">
        <v>46</v>
      </c>
      <c r="Q54" s="19">
        <v>46</v>
      </c>
      <c r="R54" s="19">
        <v>12</v>
      </c>
      <c r="S54" s="19">
        <v>16</v>
      </c>
      <c r="T54" s="19" t="s">
        <v>15</v>
      </c>
      <c r="U54" s="19">
        <v>316</v>
      </c>
      <c r="V54" s="19">
        <v>1204</v>
      </c>
      <c r="W54" s="19">
        <v>222</v>
      </c>
      <c r="X54" s="19">
        <v>410</v>
      </c>
      <c r="Y54" s="19">
        <v>213</v>
      </c>
      <c r="Z54" s="19">
        <v>165</v>
      </c>
      <c r="AA54" s="19">
        <v>103</v>
      </c>
      <c r="AB54" s="19">
        <v>91</v>
      </c>
      <c r="AC54" s="19" t="s">
        <v>15</v>
      </c>
      <c r="AD54" s="19">
        <v>1204</v>
      </c>
    </row>
    <row r="55" spans="1:30" ht="22.5" customHeight="1">
      <c r="A55" s="17"/>
      <c r="B55" s="18" t="s">
        <v>66</v>
      </c>
      <c r="C55" s="23"/>
      <c r="D55" s="13">
        <v>13092</v>
      </c>
      <c r="E55" s="19">
        <v>1515</v>
      </c>
      <c r="F55" s="19">
        <v>3435</v>
      </c>
      <c r="G55" s="19">
        <v>2086</v>
      </c>
      <c r="H55" s="19">
        <v>2285</v>
      </c>
      <c r="I55" s="19">
        <v>1832</v>
      </c>
      <c r="J55" s="19">
        <v>1939</v>
      </c>
      <c r="K55" s="19" t="s">
        <v>15</v>
      </c>
      <c r="L55" s="19">
        <v>13092</v>
      </c>
      <c r="M55" s="19">
        <v>938</v>
      </c>
      <c r="N55" s="19">
        <v>239</v>
      </c>
      <c r="O55" s="19">
        <v>374</v>
      </c>
      <c r="P55" s="19">
        <v>126</v>
      </c>
      <c r="Q55" s="19">
        <v>100</v>
      </c>
      <c r="R55" s="19">
        <v>59</v>
      </c>
      <c r="S55" s="19">
        <v>40</v>
      </c>
      <c r="T55" s="19" t="s">
        <v>15</v>
      </c>
      <c r="U55" s="19">
        <v>938</v>
      </c>
      <c r="V55" s="19">
        <v>3194</v>
      </c>
      <c r="W55" s="19">
        <v>624</v>
      </c>
      <c r="X55" s="19">
        <v>1074</v>
      </c>
      <c r="Y55" s="19">
        <v>517</v>
      </c>
      <c r="Z55" s="19">
        <v>489</v>
      </c>
      <c r="AA55" s="19">
        <v>285</v>
      </c>
      <c r="AB55" s="19">
        <v>205</v>
      </c>
      <c r="AC55" s="19" t="s">
        <v>15</v>
      </c>
      <c r="AD55" s="19">
        <v>3194</v>
      </c>
    </row>
    <row r="56" spans="1:30" ht="22.5" customHeight="1">
      <c r="A56" s="17"/>
      <c r="B56" s="18" t="s">
        <v>67</v>
      </c>
      <c r="C56" s="18"/>
      <c r="D56" s="13">
        <v>6952</v>
      </c>
      <c r="E56" s="14">
        <v>876</v>
      </c>
      <c r="F56" s="14">
        <v>1637</v>
      </c>
      <c r="G56" s="14">
        <v>919</v>
      </c>
      <c r="H56" s="14">
        <v>1063</v>
      </c>
      <c r="I56" s="14">
        <v>1109</v>
      </c>
      <c r="J56" s="14">
        <v>1348</v>
      </c>
      <c r="K56" s="14" t="s">
        <v>15</v>
      </c>
      <c r="L56" s="14">
        <v>6952</v>
      </c>
      <c r="M56" s="14">
        <v>440</v>
      </c>
      <c r="N56" s="14">
        <v>129</v>
      </c>
      <c r="O56" s="14">
        <v>148</v>
      </c>
      <c r="P56" s="14">
        <v>65</v>
      </c>
      <c r="Q56" s="14">
        <v>56</v>
      </c>
      <c r="R56" s="14">
        <v>25</v>
      </c>
      <c r="S56" s="14">
        <v>17</v>
      </c>
      <c r="T56" s="14" t="s">
        <v>15</v>
      </c>
      <c r="U56" s="14">
        <v>440</v>
      </c>
      <c r="V56" s="14">
        <v>1598</v>
      </c>
      <c r="W56" s="14">
        <v>351</v>
      </c>
      <c r="X56" s="14">
        <v>512</v>
      </c>
      <c r="Y56" s="14">
        <v>231</v>
      </c>
      <c r="Z56" s="14">
        <v>204</v>
      </c>
      <c r="AA56" s="14">
        <v>162</v>
      </c>
      <c r="AB56" s="14">
        <v>138</v>
      </c>
      <c r="AC56" s="14" t="s">
        <v>15</v>
      </c>
      <c r="AD56" s="14">
        <v>1598</v>
      </c>
    </row>
    <row r="57" spans="1:30" ht="22.5" customHeight="1">
      <c r="A57" s="17"/>
      <c r="B57" s="18"/>
      <c r="C57" s="18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22.5" customHeight="1">
      <c r="A58" s="38" t="s">
        <v>68</v>
      </c>
      <c r="B58" s="38"/>
      <c r="C58" s="18"/>
      <c r="D58" s="13">
        <f>SUM(D59:D62)</f>
        <v>22081</v>
      </c>
      <c r="E58" s="14">
        <f aca="true" t="shared" si="9" ref="E58:AD58">SUM(E59:E62)</f>
        <v>2444</v>
      </c>
      <c r="F58" s="14">
        <f t="shared" si="9"/>
        <v>5505</v>
      </c>
      <c r="G58" s="14">
        <f t="shared" si="9"/>
        <v>3380</v>
      </c>
      <c r="H58" s="14">
        <f t="shared" si="9"/>
        <v>3551</v>
      </c>
      <c r="I58" s="14">
        <f t="shared" si="9"/>
        <v>3240</v>
      </c>
      <c r="J58" s="14">
        <f t="shared" si="9"/>
        <v>3961</v>
      </c>
      <c r="K58" s="14">
        <f t="shared" si="9"/>
        <v>0</v>
      </c>
      <c r="L58" s="14">
        <f t="shared" si="9"/>
        <v>22081</v>
      </c>
      <c r="M58" s="14">
        <f t="shared" si="9"/>
        <v>1229</v>
      </c>
      <c r="N58" s="14">
        <f t="shared" si="9"/>
        <v>337</v>
      </c>
      <c r="O58" s="14">
        <f t="shared" si="9"/>
        <v>473</v>
      </c>
      <c r="P58" s="14">
        <f t="shared" si="9"/>
        <v>199</v>
      </c>
      <c r="Q58" s="14">
        <f t="shared" si="9"/>
        <v>110</v>
      </c>
      <c r="R58" s="14">
        <f t="shared" si="9"/>
        <v>61</v>
      </c>
      <c r="S58" s="14">
        <f t="shared" si="9"/>
        <v>49</v>
      </c>
      <c r="T58" s="14">
        <f t="shared" si="9"/>
        <v>0</v>
      </c>
      <c r="U58" s="14">
        <f t="shared" si="9"/>
        <v>1229</v>
      </c>
      <c r="V58" s="14">
        <f t="shared" si="9"/>
        <v>4757</v>
      </c>
      <c r="W58" s="14">
        <f t="shared" si="9"/>
        <v>957</v>
      </c>
      <c r="X58" s="14">
        <f t="shared" si="9"/>
        <v>1647</v>
      </c>
      <c r="Y58" s="14">
        <f t="shared" si="9"/>
        <v>755</v>
      </c>
      <c r="Z58" s="14">
        <f t="shared" si="9"/>
        <v>595</v>
      </c>
      <c r="AA58" s="14">
        <f t="shared" si="9"/>
        <v>425</v>
      </c>
      <c r="AB58" s="14">
        <f t="shared" si="9"/>
        <v>378</v>
      </c>
      <c r="AC58" s="14">
        <f t="shared" si="9"/>
        <v>0</v>
      </c>
      <c r="AD58" s="14">
        <f t="shared" si="9"/>
        <v>4757</v>
      </c>
    </row>
    <row r="59" spans="1:32" ht="22.5" customHeight="1">
      <c r="A59" s="17"/>
      <c r="B59" s="18" t="s">
        <v>31</v>
      </c>
      <c r="C59" s="18"/>
      <c r="D59" s="13">
        <v>6175</v>
      </c>
      <c r="E59" s="19">
        <v>662</v>
      </c>
      <c r="F59" s="19">
        <v>1476</v>
      </c>
      <c r="G59" s="19">
        <v>870</v>
      </c>
      <c r="H59" s="19">
        <v>993</v>
      </c>
      <c r="I59" s="19">
        <v>969</v>
      </c>
      <c r="J59" s="19">
        <v>1205</v>
      </c>
      <c r="K59" s="19" t="s">
        <v>15</v>
      </c>
      <c r="L59" s="19">
        <v>6175</v>
      </c>
      <c r="M59" s="19">
        <v>277</v>
      </c>
      <c r="N59" s="19">
        <v>73</v>
      </c>
      <c r="O59" s="19">
        <v>116</v>
      </c>
      <c r="P59" s="19">
        <v>36</v>
      </c>
      <c r="Q59" s="19">
        <v>29</v>
      </c>
      <c r="R59" s="19">
        <v>15</v>
      </c>
      <c r="S59" s="19">
        <v>8</v>
      </c>
      <c r="T59" s="19" t="s">
        <v>15</v>
      </c>
      <c r="U59" s="19">
        <v>277</v>
      </c>
      <c r="V59" s="19">
        <v>1234</v>
      </c>
      <c r="W59" s="19">
        <v>247</v>
      </c>
      <c r="X59" s="19">
        <v>432</v>
      </c>
      <c r="Y59" s="19">
        <v>199</v>
      </c>
      <c r="Z59" s="19">
        <v>156</v>
      </c>
      <c r="AA59" s="19">
        <v>100</v>
      </c>
      <c r="AB59" s="19">
        <v>100</v>
      </c>
      <c r="AC59" s="19" t="s">
        <v>15</v>
      </c>
      <c r="AD59" s="19">
        <v>1234</v>
      </c>
      <c r="AE59" s="2">
        <v>93</v>
      </c>
      <c r="AF59" s="2">
        <v>26</v>
      </c>
    </row>
    <row r="60" spans="1:30" ht="22.5" customHeight="1">
      <c r="A60" s="17"/>
      <c r="B60" s="18" t="s">
        <v>69</v>
      </c>
      <c r="C60" s="18"/>
      <c r="D60" s="13">
        <v>5006</v>
      </c>
      <c r="E60" s="19">
        <v>463</v>
      </c>
      <c r="F60" s="19">
        <v>1118</v>
      </c>
      <c r="G60" s="19">
        <v>851</v>
      </c>
      <c r="H60" s="19">
        <v>865</v>
      </c>
      <c r="I60" s="19">
        <v>810</v>
      </c>
      <c r="J60" s="19">
        <v>899</v>
      </c>
      <c r="K60" s="19" t="s">
        <v>15</v>
      </c>
      <c r="L60" s="19">
        <v>5006</v>
      </c>
      <c r="M60" s="19">
        <v>291</v>
      </c>
      <c r="N60" s="19">
        <v>65</v>
      </c>
      <c r="O60" s="19">
        <v>99</v>
      </c>
      <c r="P60" s="19">
        <v>59</v>
      </c>
      <c r="Q60" s="19">
        <v>27</v>
      </c>
      <c r="R60" s="19">
        <v>23</v>
      </c>
      <c r="S60" s="19">
        <v>18</v>
      </c>
      <c r="T60" s="19" t="s">
        <v>15</v>
      </c>
      <c r="U60" s="19">
        <v>291</v>
      </c>
      <c r="V60" s="19">
        <v>1231</v>
      </c>
      <c r="W60" s="19">
        <v>203</v>
      </c>
      <c r="X60" s="19">
        <v>380</v>
      </c>
      <c r="Y60" s="19">
        <v>225</v>
      </c>
      <c r="Z60" s="19">
        <v>173</v>
      </c>
      <c r="AA60" s="19">
        <v>132</v>
      </c>
      <c r="AB60" s="19">
        <v>118</v>
      </c>
      <c r="AC60" s="19" t="s">
        <v>15</v>
      </c>
      <c r="AD60" s="19">
        <v>1231</v>
      </c>
    </row>
    <row r="61" spans="1:30" ht="22.5" customHeight="1">
      <c r="A61" s="17"/>
      <c r="B61" s="18" t="s">
        <v>70</v>
      </c>
      <c r="C61" s="18"/>
      <c r="D61" s="13">
        <v>7046</v>
      </c>
      <c r="E61" s="19">
        <v>848</v>
      </c>
      <c r="F61" s="19">
        <v>1904</v>
      </c>
      <c r="G61" s="19">
        <v>1134</v>
      </c>
      <c r="H61" s="19">
        <v>1107</v>
      </c>
      <c r="I61" s="19">
        <v>953</v>
      </c>
      <c r="J61" s="19">
        <v>1100</v>
      </c>
      <c r="K61" s="19" t="s">
        <v>15</v>
      </c>
      <c r="L61" s="19">
        <v>7046</v>
      </c>
      <c r="M61" s="19">
        <v>435</v>
      </c>
      <c r="N61" s="19">
        <v>127</v>
      </c>
      <c r="O61" s="19">
        <v>176</v>
      </c>
      <c r="P61" s="19">
        <v>68</v>
      </c>
      <c r="Q61" s="19">
        <v>38</v>
      </c>
      <c r="R61" s="19">
        <v>12</v>
      </c>
      <c r="S61" s="19">
        <v>14</v>
      </c>
      <c r="T61" s="19" t="s">
        <v>15</v>
      </c>
      <c r="U61" s="19">
        <v>435</v>
      </c>
      <c r="V61" s="19">
        <v>1451</v>
      </c>
      <c r="W61" s="19">
        <v>326</v>
      </c>
      <c r="X61" s="19">
        <v>530</v>
      </c>
      <c r="Y61" s="19">
        <v>213</v>
      </c>
      <c r="Z61" s="19">
        <v>172</v>
      </c>
      <c r="AA61" s="19">
        <v>122</v>
      </c>
      <c r="AB61" s="19">
        <v>88</v>
      </c>
      <c r="AC61" s="19" t="s">
        <v>15</v>
      </c>
      <c r="AD61" s="19">
        <v>1451</v>
      </c>
    </row>
    <row r="62" spans="1:30" ht="22.5" customHeight="1">
      <c r="A62" s="17"/>
      <c r="B62" s="18" t="s">
        <v>32</v>
      </c>
      <c r="C62" s="24"/>
      <c r="D62" s="14">
        <v>3854</v>
      </c>
      <c r="E62" s="19">
        <v>471</v>
      </c>
      <c r="F62" s="19">
        <v>1007</v>
      </c>
      <c r="G62" s="19">
        <v>525</v>
      </c>
      <c r="H62" s="19">
        <v>586</v>
      </c>
      <c r="I62" s="19">
        <v>508</v>
      </c>
      <c r="J62" s="19">
        <v>757</v>
      </c>
      <c r="K62" s="19" t="s">
        <v>15</v>
      </c>
      <c r="L62" s="19">
        <v>3854</v>
      </c>
      <c r="M62" s="19">
        <v>226</v>
      </c>
      <c r="N62" s="19">
        <v>72</v>
      </c>
      <c r="O62" s="19">
        <v>82</v>
      </c>
      <c r="P62" s="19">
        <v>36</v>
      </c>
      <c r="Q62" s="19">
        <v>16</v>
      </c>
      <c r="R62" s="19">
        <v>11</v>
      </c>
      <c r="S62" s="19">
        <v>9</v>
      </c>
      <c r="T62" s="19" t="s">
        <v>15</v>
      </c>
      <c r="U62" s="19">
        <v>226</v>
      </c>
      <c r="V62" s="19">
        <v>841</v>
      </c>
      <c r="W62" s="19">
        <v>181</v>
      </c>
      <c r="X62" s="19">
        <v>305</v>
      </c>
      <c r="Y62" s="19">
        <v>118</v>
      </c>
      <c r="Z62" s="19">
        <v>94</v>
      </c>
      <c r="AA62" s="19">
        <v>71</v>
      </c>
      <c r="AB62" s="19">
        <v>72</v>
      </c>
      <c r="AC62" s="19" t="s">
        <v>15</v>
      </c>
      <c r="AD62" s="19">
        <v>841</v>
      </c>
    </row>
    <row r="63" spans="1:30" ht="22.5" customHeight="1">
      <c r="A63" s="17"/>
      <c r="B63" s="18"/>
      <c r="C63" s="24"/>
      <c r="D63" s="14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22.5" customHeight="1">
      <c r="A64" s="38" t="s">
        <v>33</v>
      </c>
      <c r="B64" s="38"/>
      <c r="C64" s="24"/>
      <c r="D64" s="25">
        <f>SUM(D65:D67)</f>
        <v>20337</v>
      </c>
      <c r="E64" s="26">
        <f aca="true" t="shared" si="10" ref="E64:AD64">SUM(E65:E67)</f>
        <v>2839</v>
      </c>
      <c r="F64" s="26">
        <f t="shared" si="10"/>
        <v>5278</v>
      </c>
      <c r="G64" s="26">
        <f t="shared" si="10"/>
        <v>3295</v>
      </c>
      <c r="H64" s="26">
        <f t="shared" si="10"/>
        <v>3351</v>
      </c>
      <c r="I64" s="26">
        <f t="shared" si="10"/>
        <v>2833</v>
      </c>
      <c r="J64" s="26">
        <f t="shared" si="10"/>
        <v>2741</v>
      </c>
      <c r="K64" s="26">
        <f t="shared" si="10"/>
        <v>0</v>
      </c>
      <c r="L64" s="26">
        <f t="shared" si="10"/>
        <v>20337</v>
      </c>
      <c r="M64" s="26">
        <f t="shared" si="10"/>
        <v>1181</v>
      </c>
      <c r="N64" s="26">
        <f t="shared" si="10"/>
        <v>385</v>
      </c>
      <c r="O64" s="26">
        <f t="shared" si="10"/>
        <v>454</v>
      </c>
      <c r="P64" s="26">
        <f t="shared" si="10"/>
        <v>149</v>
      </c>
      <c r="Q64" s="26">
        <f t="shared" si="10"/>
        <v>108</v>
      </c>
      <c r="R64" s="26">
        <f t="shared" si="10"/>
        <v>50</v>
      </c>
      <c r="S64" s="26">
        <f t="shared" si="10"/>
        <v>35</v>
      </c>
      <c r="T64" s="26">
        <f t="shared" si="10"/>
        <v>0</v>
      </c>
      <c r="U64" s="26">
        <f t="shared" si="10"/>
        <v>1181</v>
      </c>
      <c r="V64" s="26">
        <f t="shared" si="10"/>
        <v>4341</v>
      </c>
      <c r="W64" s="26">
        <f t="shared" si="10"/>
        <v>1085</v>
      </c>
      <c r="X64" s="26">
        <f t="shared" si="10"/>
        <v>1413</v>
      </c>
      <c r="Y64" s="26">
        <f t="shared" si="10"/>
        <v>692</v>
      </c>
      <c r="Z64" s="26">
        <f t="shared" si="10"/>
        <v>563</v>
      </c>
      <c r="AA64" s="26">
        <f t="shared" si="10"/>
        <v>340</v>
      </c>
      <c r="AB64" s="26">
        <f t="shared" si="10"/>
        <v>248</v>
      </c>
      <c r="AC64" s="26">
        <f t="shared" si="10"/>
        <v>0</v>
      </c>
      <c r="AD64" s="26">
        <f t="shared" si="10"/>
        <v>4341</v>
      </c>
    </row>
    <row r="65" spans="1:30" ht="22.5" customHeight="1">
      <c r="A65" s="17"/>
      <c r="B65" s="18" t="s">
        <v>34</v>
      </c>
      <c r="C65" s="24"/>
      <c r="D65" s="26">
        <v>14883</v>
      </c>
      <c r="E65" s="26">
        <v>2119</v>
      </c>
      <c r="F65" s="26">
        <v>3763</v>
      </c>
      <c r="G65" s="26">
        <v>2456</v>
      </c>
      <c r="H65" s="26">
        <v>2514</v>
      </c>
      <c r="I65" s="26">
        <v>2144</v>
      </c>
      <c r="J65" s="26">
        <v>1887</v>
      </c>
      <c r="K65" s="19" t="s">
        <v>15</v>
      </c>
      <c r="L65" s="26">
        <v>14883</v>
      </c>
      <c r="M65" s="26">
        <v>847</v>
      </c>
      <c r="N65" s="26">
        <v>284</v>
      </c>
      <c r="O65" s="26">
        <v>316</v>
      </c>
      <c r="P65" s="26">
        <v>108</v>
      </c>
      <c r="Q65" s="26">
        <v>80</v>
      </c>
      <c r="R65" s="26">
        <v>38</v>
      </c>
      <c r="S65" s="26">
        <v>21</v>
      </c>
      <c r="T65" s="19" t="s">
        <v>15</v>
      </c>
      <c r="U65" s="26">
        <v>847</v>
      </c>
      <c r="V65" s="26">
        <v>3075</v>
      </c>
      <c r="W65" s="26">
        <v>780</v>
      </c>
      <c r="X65" s="26">
        <v>975</v>
      </c>
      <c r="Y65" s="26">
        <v>487</v>
      </c>
      <c r="Z65" s="26">
        <v>404</v>
      </c>
      <c r="AA65" s="26">
        <v>253</v>
      </c>
      <c r="AB65" s="26">
        <v>176</v>
      </c>
      <c r="AC65" s="19" t="s">
        <v>15</v>
      </c>
      <c r="AD65" s="26">
        <v>3075</v>
      </c>
    </row>
    <row r="66" spans="1:30" ht="22.5" customHeight="1">
      <c r="A66" s="17"/>
      <c r="B66" s="18" t="s">
        <v>35</v>
      </c>
      <c r="C66" s="24"/>
      <c r="D66" s="26">
        <v>1129</v>
      </c>
      <c r="E66" s="26">
        <v>165</v>
      </c>
      <c r="F66" s="26">
        <v>325</v>
      </c>
      <c r="G66" s="26">
        <v>200</v>
      </c>
      <c r="H66" s="26">
        <v>196</v>
      </c>
      <c r="I66" s="26">
        <v>119</v>
      </c>
      <c r="J66" s="26">
        <v>124</v>
      </c>
      <c r="K66" s="19" t="s">
        <v>15</v>
      </c>
      <c r="L66" s="26">
        <v>1129</v>
      </c>
      <c r="M66" s="26">
        <v>81</v>
      </c>
      <c r="N66" s="26">
        <v>21</v>
      </c>
      <c r="O66" s="26">
        <v>36</v>
      </c>
      <c r="P66" s="26">
        <v>7</v>
      </c>
      <c r="Q66" s="26">
        <v>10</v>
      </c>
      <c r="R66" s="26">
        <v>1</v>
      </c>
      <c r="S66" s="26">
        <v>6</v>
      </c>
      <c r="T66" s="19" t="s">
        <v>15</v>
      </c>
      <c r="U66" s="26">
        <v>81</v>
      </c>
      <c r="V66" s="26">
        <v>272</v>
      </c>
      <c r="W66" s="26">
        <v>76</v>
      </c>
      <c r="X66" s="26">
        <v>81</v>
      </c>
      <c r="Y66" s="26">
        <v>44</v>
      </c>
      <c r="Z66" s="26">
        <v>33</v>
      </c>
      <c r="AA66" s="26">
        <v>22</v>
      </c>
      <c r="AB66" s="26">
        <v>16</v>
      </c>
      <c r="AC66" s="19" t="s">
        <v>15</v>
      </c>
      <c r="AD66" s="26">
        <v>272</v>
      </c>
    </row>
    <row r="67" spans="1:30" ht="22.5" customHeight="1">
      <c r="A67" s="17"/>
      <c r="B67" s="18" t="s">
        <v>36</v>
      </c>
      <c r="C67" s="24"/>
      <c r="D67" s="26">
        <v>4325</v>
      </c>
      <c r="E67" s="26">
        <v>555</v>
      </c>
      <c r="F67" s="26">
        <v>1190</v>
      </c>
      <c r="G67" s="26">
        <v>639</v>
      </c>
      <c r="H67" s="26">
        <v>641</v>
      </c>
      <c r="I67" s="26">
        <v>570</v>
      </c>
      <c r="J67" s="26">
        <v>730</v>
      </c>
      <c r="K67" s="19" t="s">
        <v>15</v>
      </c>
      <c r="L67" s="26">
        <v>4325</v>
      </c>
      <c r="M67" s="26">
        <v>253</v>
      </c>
      <c r="N67" s="26">
        <v>80</v>
      </c>
      <c r="O67" s="26">
        <v>102</v>
      </c>
      <c r="P67" s="26">
        <v>34</v>
      </c>
      <c r="Q67" s="26">
        <v>18</v>
      </c>
      <c r="R67" s="26">
        <v>11</v>
      </c>
      <c r="S67" s="26">
        <v>8</v>
      </c>
      <c r="T67" s="19" t="s">
        <v>15</v>
      </c>
      <c r="U67" s="26">
        <v>253</v>
      </c>
      <c r="V67" s="26">
        <v>994</v>
      </c>
      <c r="W67" s="26">
        <v>229</v>
      </c>
      <c r="X67" s="26">
        <v>357</v>
      </c>
      <c r="Y67" s="26">
        <v>161</v>
      </c>
      <c r="Z67" s="26">
        <v>126</v>
      </c>
      <c r="AA67" s="26">
        <v>65</v>
      </c>
      <c r="AB67" s="26">
        <v>56</v>
      </c>
      <c r="AC67" s="19" t="s">
        <v>15</v>
      </c>
      <c r="AD67" s="26">
        <v>994</v>
      </c>
    </row>
    <row r="68" spans="1:30" ht="22.5" customHeight="1">
      <c r="A68" s="17"/>
      <c r="B68" s="18"/>
      <c r="C68" s="18"/>
      <c r="D68" s="13"/>
      <c r="E68" s="14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22.5" customHeight="1">
      <c r="A69" s="38" t="s">
        <v>37</v>
      </c>
      <c r="B69" s="38"/>
      <c r="C69" s="18"/>
      <c r="D69" s="13">
        <f>SUM(D70:D71)</f>
        <v>19330</v>
      </c>
      <c r="E69" s="14">
        <f aca="true" t="shared" si="11" ref="E69:AD69">SUM(E70:E71)</f>
        <v>2321</v>
      </c>
      <c r="F69" s="19">
        <f t="shared" si="11"/>
        <v>3804</v>
      </c>
      <c r="G69" s="19">
        <f t="shared" si="11"/>
        <v>2670</v>
      </c>
      <c r="H69" s="19">
        <f t="shared" si="11"/>
        <v>3256</v>
      </c>
      <c r="I69" s="19">
        <f t="shared" si="11"/>
        <v>3064</v>
      </c>
      <c r="J69" s="19">
        <f t="shared" si="11"/>
        <v>4215</v>
      </c>
      <c r="K69" s="19">
        <f t="shared" si="11"/>
        <v>6474</v>
      </c>
      <c r="L69" s="19">
        <f t="shared" si="11"/>
        <v>12856</v>
      </c>
      <c r="M69" s="19">
        <f t="shared" si="11"/>
        <v>1336</v>
      </c>
      <c r="N69" s="19">
        <f t="shared" si="11"/>
        <v>431</v>
      </c>
      <c r="O69" s="19">
        <f t="shared" si="11"/>
        <v>400</v>
      </c>
      <c r="P69" s="19">
        <f t="shared" si="11"/>
        <v>161</v>
      </c>
      <c r="Q69" s="19">
        <f t="shared" si="11"/>
        <v>144</v>
      </c>
      <c r="R69" s="19">
        <f t="shared" si="11"/>
        <v>91</v>
      </c>
      <c r="S69" s="19">
        <f t="shared" si="11"/>
        <v>109</v>
      </c>
      <c r="T69" s="19">
        <f t="shared" si="11"/>
        <v>309</v>
      </c>
      <c r="U69" s="19">
        <f t="shared" si="11"/>
        <v>1027</v>
      </c>
      <c r="V69" s="19">
        <f t="shared" si="11"/>
        <v>5845</v>
      </c>
      <c r="W69" s="19">
        <f t="shared" si="11"/>
        <v>1002</v>
      </c>
      <c r="X69" s="19">
        <f t="shared" si="11"/>
        <v>1235</v>
      </c>
      <c r="Y69" s="19">
        <f t="shared" si="11"/>
        <v>665</v>
      </c>
      <c r="Z69" s="19">
        <f t="shared" si="11"/>
        <v>894</v>
      </c>
      <c r="AA69" s="19">
        <f t="shared" si="11"/>
        <v>788</v>
      </c>
      <c r="AB69" s="19">
        <f t="shared" si="11"/>
        <v>1261</v>
      </c>
      <c r="AC69" s="19">
        <f t="shared" si="11"/>
        <v>2594</v>
      </c>
      <c r="AD69" s="19">
        <f t="shared" si="11"/>
        <v>3251</v>
      </c>
    </row>
    <row r="70" spans="1:30" ht="22.5" customHeight="1">
      <c r="A70" s="17"/>
      <c r="B70" s="18" t="s">
        <v>38</v>
      </c>
      <c r="C70" s="18"/>
      <c r="D70" s="13">
        <v>15427</v>
      </c>
      <c r="E70" s="14">
        <v>1910</v>
      </c>
      <c r="F70" s="19">
        <v>2858</v>
      </c>
      <c r="G70" s="19">
        <v>1958</v>
      </c>
      <c r="H70" s="19">
        <v>2485</v>
      </c>
      <c r="I70" s="19">
        <v>2491</v>
      </c>
      <c r="J70" s="19">
        <v>3725</v>
      </c>
      <c r="K70" s="19">
        <v>6474</v>
      </c>
      <c r="L70" s="19">
        <v>8953</v>
      </c>
      <c r="M70" s="19">
        <v>1046</v>
      </c>
      <c r="N70" s="19">
        <v>353</v>
      </c>
      <c r="O70" s="19">
        <v>286</v>
      </c>
      <c r="P70" s="19">
        <v>117</v>
      </c>
      <c r="Q70" s="19">
        <v>109</v>
      </c>
      <c r="R70" s="19">
        <v>78</v>
      </c>
      <c r="S70" s="19">
        <v>103</v>
      </c>
      <c r="T70" s="19">
        <v>309</v>
      </c>
      <c r="U70" s="19">
        <v>737</v>
      </c>
      <c r="V70" s="19">
        <v>4936</v>
      </c>
      <c r="W70" s="19">
        <v>836</v>
      </c>
      <c r="X70" s="19">
        <v>941</v>
      </c>
      <c r="Y70" s="19">
        <v>499</v>
      </c>
      <c r="Z70" s="19">
        <v>749</v>
      </c>
      <c r="AA70" s="19">
        <v>705</v>
      </c>
      <c r="AB70" s="19">
        <v>1206</v>
      </c>
      <c r="AC70" s="19">
        <v>2594</v>
      </c>
      <c r="AD70" s="19">
        <v>2342</v>
      </c>
    </row>
    <row r="71" spans="1:30" ht="22.5" customHeight="1">
      <c r="A71" s="17"/>
      <c r="B71" s="18" t="s">
        <v>71</v>
      </c>
      <c r="C71" s="18"/>
      <c r="D71" s="13">
        <v>3903</v>
      </c>
      <c r="E71" s="14">
        <v>411</v>
      </c>
      <c r="F71" s="19">
        <v>946</v>
      </c>
      <c r="G71" s="19">
        <v>712</v>
      </c>
      <c r="H71" s="19">
        <v>771</v>
      </c>
      <c r="I71" s="19">
        <v>573</v>
      </c>
      <c r="J71" s="19">
        <v>490</v>
      </c>
      <c r="K71" s="19" t="s">
        <v>15</v>
      </c>
      <c r="L71" s="19">
        <v>3903</v>
      </c>
      <c r="M71" s="19">
        <v>290</v>
      </c>
      <c r="N71" s="19">
        <v>78</v>
      </c>
      <c r="O71" s="19">
        <v>114</v>
      </c>
      <c r="P71" s="19">
        <v>44</v>
      </c>
      <c r="Q71" s="19">
        <v>35</v>
      </c>
      <c r="R71" s="19">
        <v>13</v>
      </c>
      <c r="S71" s="19">
        <v>6</v>
      </c>
      <c r="T71" s="19" t="s">
        <v>15</v>
      </c>
      <c r="U71" s="19">
        <v>290</v>
      </c>
      <c r="V71" s="19">
        <v>909</v>
      </c>
      <c r="W71" s="19">
        <v>166</v>
      </c>
      <c r="X71" s="19">
        <v>294</v>
      </c>
      <c r="Y71" s="19">
        <v>166</v>
      </c>
      <c r="Z71" s="19">
        <v>145</v>
      </c>
      <c r="AA71" s="19">
        <v>83</v>
      </c>
      <c r="AB71" s="19">
        <v>55</v>
      </c>
      <c r="AC71" s="19" t="s">
        <v>15</v>
      </c>
      <c r="AD71" s="19">
        <v>909</v>
      </c>
    </row>
    <row r="72" spans="1:30" ht="22.5" customHeight="1">
      <c r="A72" s="17"/>
      <c r="B72" s="18"/>
      <c r="C72" s="18"/>
      <c r="D72" s="13"/>
      <c r="E72" s="14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22.5" customHeight="1">
      <c r="A73" s="48" t="s">
        <v>72</v>
      </c>
      <c r="B73" s="48"/>
      <c r="C73" s="18"/>
      <c r="D73" s="13">
        <f>SUM(D74:D75)</f>
        <v>16602</v>
      </c>
      <c r="E73" s="14">
        <f aca="true" t="shared" si="12" ref="E73:AD73">SUM(E74:E75)</f>
        <v>2128</v>
      </c>
      <c r="F73" s="19">
        <f t="shared" si="12"/>
        <v>3338</v>
      </c>
      <c r="G73" s="19">
        <f t="shared" si="12"/>
        <v>2763</v>
      </c>
      <c r="H73" s="19">
        <f t="shared" si="12"/>
        <v>3429</v>
      </c>
      <c r="I73" s="19">
        <f t="shared" si="12"/>
        <v>2537</v>
      </c>
      <c r="J73" s="19">
        <f t="shared" si="12"/>
        <v>2407</v>
      </c>
      <c r="K73" s="19">
        <f t="shared" si="12"/>
        <v>0</v>
      </c>
      <c r="L73" s="19">
        <f t="shared" si="12"/>
        <v>16602</v>
      </c>
      <c r="M73" s="19">
        <f t="shared" si="12"/>
        <v>1170</v>
      </c>
      <c r="N73" s="19">
        <f t="shared" si="12"/>
        <v>362</v>
      </c>
      <c r="O73" s="19">
        <f t="shared" si="12"/>
        <v>370</v>
      </c>
      <c r="P73" s="19">
        <f t="shared" si="12"/>
        <v>179</v>
      </c>
      <c r="Q73" s="19">
        <f t="shared" si="12"/>
        <v>146</v>
      </c>
      <c r="R73" s="19">
        <f t="shared" si="12"/>
        <v>72</v>
      </c>
      <c r="S73" s="19">
        <f t="shared" si="12"/>
        <v>41</v>
      </c>
      <c r="T73" s="19">
        <f t="shared" si="12"/>
        <v>0</v>
      </c>
      <c r="U73" s="19">
        <f t="shared" si="12"/>
        <v>1170</v>
      </c>
      <c r="V73" s="19">
        <f t="shared" si="12"/>
        <v>3980</v>
      </c>
      <c r="W73" s="19">
        <f t="shared" si="12"/>
        <v>890</v>
      </c>
      <c r="X73" s="19">
        <f t="shared" si="12"/>
        <v>1026</v>
      </c>
      <c r="Y73" s="19">
        <f t="shared" si="12"/>
        <v>696</v>
      </c>
      <c r="Z73" s="19">
        <f t="shared" si="12"/>
        <v>712</v>
      </c>
      <c r="AA73" s="19">
        <f t="shared" si="12"/>
        <v>411</v>
      </c>
      <c r="AB73" s="19">
        <f t="shared" si="12"/>
        <v>245</v>
      </c>
      <c r="AC73" s="19">
        <f t="shared" si="12"/>
        <v>0</v>
      </c>
      <c r="AD73" s="19">
        <f t="shared" si="12"/>
        <v>3980</v>
      </c>
    </row>
    <row r="74" spans="1:30" ht="22.5" customHeight="1">
      <c r="A74" s="27"/>
      <c r="B74" s="18" t="s">
        <v>39</v>
      </c>
      <c r="C74" s="18"/>
      <c r="D74" s="13">
        <v>11200</v>
      </c>
      <c r="E74" s="14">
        <v>1464</v>
      </c>
      <c r="F74" s="19">
        <v>2308</v>
      </c>
      <c r="G74" s="19">
        <v>1770</v>
      </c>
      <c r="H74" s="19">
        <v>2287</v>
      </c>
      <c r="I74" s="19">
        <v>1747</v>
      </c>
      <c r="J74" s="19">
        <v>1624</v>
      </c>
      <c r="K74" s="19" t="s">
        <v>15</v>
      </c>
      <c r="L74" s="19">
        <v>11200</v>
      </c>
      <c r="M74" s="19">
        <v>765</v>
      </c>
      <c r="N74" s="19">
        <v>247</v>
      </c>
      <c r="O74" s="19">
        <v>247</v>
      </c>
      <c r="P74" s="19">
        <v>100</v>
      </c>
      <c r="Q74" s="19">
        <v>93</v>
      </c>
      <c r="R74" s="19">
        <v>54</v>
      </c>
      <c r="S74" s="19">
        <v>24</v>
      </c>
      <c r="T74" s="19" t="s">
        <v>15</v>
      </c>
      <c r="U74" s="19">
        <v>765</v>
      </c>
      <c r="V74" s="19">
        <v>2664</v>
      </c>
      <c r="W74" s="19">
        <v>596</v>
      </c>
      <c r="X74" s="19">
        <v>700</v>
      </c>
      <c r="Y74" s="19">
        <v>431</v>
      </c>
      <c r="Z74" s="19">
        <v>467</v>
      </c>
      <c r="AA74" s="19">
        <v>293</v>
      </c>
      <c r="AB74" s="19">
        <v>177</v>
      </c>
      <c r="AC74" s="19" t="s">
        <v>15</v>
      </c>
      <c r="AD74" s="19">
        <v>2664</v>
      </c>
    </row>
    <row r="75" spans="1:30" ht="22.5" customHeight="1">
      <c r="A75" s="27"/>
      <c r="B75" s="18" t="s">
        <v>40</v>
      </c>
      <c r="C75" s="18"/>
      <c r="D75" s="13">
        <v>5402</v>
      </c>
      <c r="E75" s="14">
        <v>664</v>
      </c>
      <c r="F75" s="19">
        <v>1030</v>
      </c>
      <c r="G75" s="19">
        <v>993</v>
      </c>
      <c r="H75" s="19">
        <v>1142</v>
      </c>
      <c r="I75" s="19">
        <v>790</v>
      </c>
      <c r="J75" s="19">
        <v>783</v>
      </c>
      <c r="K75" s="19" t="s">
        <v>15</v>
      </c>
      <c r="L75" s="19">
        <v>5402</v>
      </c>
      <c r="M75" s="19">
        <v>405</v>
      </c>
      <c r="N75" s="19">
        <v>115</v>
      </c>
      <c r="O75" s="19">
        <v>123</v>
      </c>
      <c r="P75" s="19">
        <v>79</v>
      </c>
      <c r="Q75" s="19">
        <v>53</v>
      </c>
      <c r="R75" s="19">
        <v>18</v>
      </c>
      <c r="S75" s="19">
        <v>17</v>
      </c>
      <c r="T75" s="19" t="s">
        <v>15</v>
      </c>
      <c r="U75" s="19">
        <v>405</v>
      </c>
      <c r="V75" s="19">
        <v>1316</v>
      </c>
      <c r="W75" s="19">
        <v>294</v>
      </c>
      <c r="X75" s="19">
        <v>326</v>
      </c>
      <c r="Y75" s="19">
        <v>265</v>
      </c>
      <c r="Z75" s="19">
        <v>245</v>
      </c>
      <c r="AA75" s="19">
        <v>118</v>
      </c>
      <c r="AB75" s="19">
        <v>68</v>
      </c>
      <c r="AC75" s="19" t="s">
        <v>15</v>
      </c>
      <c r="AD75" s="19">
        <v>1316</v>
      </c>
    </row>
    <row r="76" spans="1:30" ht="22.5" customHeight="1" thickBot="1">
      <c r="A76" s="28"/>
      <c r="B76" s="29"/>
      <c r="C76" s="30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22.5" customHeight="1">
      <c r="A77" s="17"/>
      <c r="B77" s="18"/>
      <c r="D77" s="13"/>
      <c r="E77" s="14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22.5" customHeight="1">
      <c r="A78" s="17"/>
      <c r="B78" s="18"/>
      <c r="D78" s="13"/>
      <c r="E78" s="14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22.5" customHeight="1">
      <c r="A79" s="38"/>
      <c r="B79" s="38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9" ht="22.5" customHeight="1">
      <c r="A80" s="17"/>
      <c r="B80" s="18"/>
      <c r="D80" s="33">
        <v>300273</v>
      </c>
      <c r="E80" s="33">
        <v>35453</v>
      </c>
      <c r="F80" s="33">
        <v>66971</v>
      </c>
      <c r="G80" s="33">
        <v>46423</v>
      </c>
      <c r="H80" s="33">
        <v>54118</v>
      </c>
      <c r="I80" s="33">
        <v>45090</v>
      </c>
      <c r="J80" s="33">
        <v>52218</v>
      </c>
      <c r="K80" s="33">
        <v>24756</v>
      </c>
      <c r="L80" s="33">
        <v>275517</v>
      </c>
      <c r="M80" s="33">
        <v>20503</v>
      </c>
      <c r="N80" s="33">
        <v>5660</v>
      </c>
      <c r="O80" s="33">
        <v>6663</v>
      </c>
      <c r="P80" s="33">
        <v>3002</v>
      </c>
      <c r="Q80" s="33">
        <v>2412</v>
      </c>
      <c r="R80" s="33">
        <v>1530</v>
      </c>
      <c r="S80" s="33">
        <v>1236</v>
      </c>
      <c r="T80" s="33">
        <v>2886</v>
      </c>
      <c r="U80" s="33">
        <v>17617</v>
      </c>
      <c r="V80" s="33">
        <v>74792</v>
      </c>
      <c r="W80" s="33">
        <v>14802</v>
      </c>
      <c r="X80" s="33">
        <v>21387</v>
      </c>
      <c r="Y80" s="33">
        <v>11955</v>
      </c>
      <c r="Z80" s="33">
        <v>11667</v>
      </c>
      <c r="AA80" s="33">
        <v>7714</v>
      </c>
      <c r="AB80" s="33">
        <v>7267</v>
      </c>
      <c r="AC80" s="33">
        <v>7565</v>
      </c>
      <c r="AD80" s="33">
        <v>67227</v>
      </c>
      <c r="AE80" s="33">
        <v>204988</v>
      </c>
      <c r="AF80" s="33">
        <v>14991</v>
      </c>
      <c r="AG80" s="33">
        <v>38921</v>
      </c>
      <c r="AH80" s="33">
        <v>31466</v>
      </c>
      <c r="AI80" s="33">
        <v>40039</v>
      </c>
      <c r="AJ80" s="33">
        <v>35847</v>
      </c>
      <c r="AK80" s="33">
        <v>43724</v>
      </c>
      <c r="AL80" s="33">
        <v>14315</v>
      </c>
      <c r="AM80" s="33">
        <v>190673</v>
      </c>
    </row>
    <row r="81" spans="1:30" ht="22.5" customHeight="1">
      <c r="A81" s="17"/>
      <c r="B81" s="18"/>
      <c r="D81" s="13"/>
      <c r="E81" s="14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22.5" customHeight="1">
      <c r="A82" s="17"/>
      <c r="B82" s="18"/>
      <c r="D82" s="13"/>
      <c r="E82" s="14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22.5" customHeight="1">
      <c r="A83" s="17"/>
      <c r="B83" s="18"/>
      <c r="D83" s="13"/>
      <c r="E83" s="14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22.5" customHeight="1">
      <c r="A84" s="38"/>
      <c r="B84" s="38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22.5" customHeight="1">
      <c r="A85" s="27"/>
      <c r="B85" s="18"/>
      <c r="D85" s="13"/>
      <c r="E85" s="14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 spans="1:30" ht="22.5" customHeight="1">
      <c r="A86" s="27"/>
      <c r="B86" s="18"/>
      <c r="C86" s="34"/>
      <c r="D86" s="13"/>
      <c r="E86" s="14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 spans="1:30" s="34" customFormat="1" ht="22.5" customHeight="1" thickBot="1">
      <c r="A87" s="35"/>
      <c r="B87" s="35"/>
      <c r="C87" s="35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22.5" thickBot="1" thickTop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ht="21.75" thickTop="1"/>
  </sheetData>
  <mergeCells count="20">
    <mergeCell ref="A28:B28"/>
    <mergeCell ref="A32:B32"/>
    <mergeCell ref="A37:B37"/>
    <mergeCell ref="A84:B84"/>
    <mergeCell ref="A58:B58"/>
    <mergeCell ref="A79:B79"/>
    <mergeCell ref="A73:B73"/>
    <mergeCell ref="A46:B46"/>
    <mergeCell ref="A53:B53"/>
    <mergeCell ref="A64:B64"/>
    <mergeCell ref="A69:B69"/>
    <mergeCell ref="D4:L4"/>
    <mergeCell ref="D3:L3"/>
    <mergeCell ref="M3:AD3"/>
    <mergeCell ref="M4:U4"/>
    <mergeCell ref="V4:AD4"/>
    <mergeCell ref="A7:B7"/>
    <mergeCell ref="A9:B9"/>
    <mergeCell ref="A17:B17"/>
    <mergeCell ref="A23:B23"/>
  </mergeCells>
  <printOptions/>
  <pageMargins left="0.7874015748031497" right="0.7874015748031497" top="0.8" bottom="0.71" header="0.5118110236220472" footer="0.5118110236220472"/>
  <pageSetup firstPageNumber="304" useFirstPageNumber="1" horizontalDpi="600" verticalDpi="600" orientation="portrait" pageOrder="overThenDown" paperSize="9" scale="45" r:id="rId1"/>
  <headerFooter alignWithMargins="0">
    <oddHeader>&amp;R&amp;"ＭＳ ゴシック,標準"平成１８年度</oddHeader>
    <oddFooter>&amp;C&amp;"ＭＳ Ｐゴシック,標準"-&amp;P -</oddFooter>
  </headerFooter>
  <rowBreaks count="1" manualBreakCount="1">
    <brk id="76" max="29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88"/>
  <sheetViews>
    <sheetView view="pageBreakPreview" zoomScale="50" zoomScaleNormal="75" zoomScaleSheetLayoutView="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66015625" defaultRowHeight="18"/>
  <cols>
    <col min="1" max="1" width="2.58203125" style="2" customWidth="1"/>
    <col min="2" max="2" width="19" style="2" customWidth="1"/>
    <col min="3" max="3" width="2.58203125" style="2" customWidth="1"/>
    <col min="4" max="16" width="8.66015625" style="2" customWidth="1"/>
    <col min="17" max="26" width="9.16015625" style="2" customWidth="1"/>
    <col min="27" max="16384" width="8.83203125" style="2" customWidth="1"/>
  </cols>
  <sheetData>
    <row r="1" s="1" customFormat="1" ht="28.5">
      <c r="B1" s="1" t="s">
        <v>41</v>
      </c>
    </row>
    <row r="2" ht="21.75" thickBot="1">
      <c r="K2" s="3" t="s">
        <v>73</v>
      </c>
    </row>
    <row r="3" spans="4:26" s="4" customFormat="1" ht="30" customHeight="1" thickTop="1">
      <c r="D3" s="49"/>
      <c r="E3" s="50"/>
      <c r="F3" s="50"/>
      <c r="G3" s="50"/>
      <c r="H3" s="50"/>
      <c r="I3" s="50"/>
      <c r="J3" s="50"/>
      <c r="K3" s="50"/>
      <c r="L3" s="51"/>
      <c r="M3" s="52" t="s">
        <v>74</v>
      </c>
      <c r="N3" s="50"/>
      <c r="O3" s="50"/>
      <c r="P3" s="50"/>
      <c r="Q3" s="53"/>
      <c r="R3" s="53"/>
      <c r="S3" s="54"/>
      <c r="T3" s="52" t="s">
        <v>75</v>
      </c>
      <c r="U3" s="50"/>
      <c r="V3" s="50"/>
      <c r="W3" s="50"/>
      <c r="X3" s="50"/>
      <c r="Y3" s="50"/>
      <c r="Z3" s="51"/>
    </row>
    <row r="4" spans="4:26" s="5" customFormat="1" ht="30" customHeight="1">
      <c r="D4" s="39" t="s">
        <v>76</v>
      </c>
      <c r="E4" s="40"/>
      <c r="F4" s="40"/>
      <c r="G4" s="40"/>
      <c r="H4" s="40"/>
      <c r="I4" s="40"/>
      <c r="J4" s="40"/>
      <c r="K4" s="40"/>
      <c r="L4" s="41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" customFormat="1" ht="30" customHeight="1" thickBot="1">
      <c r="A5" s="6"/>
      <c r="B5" s="6"/>
      <c r="C5" s="6"/>
      <c r="D5" s="56" t="s">
        <v>5</v>
      </c>
      <c r="E5" s="57" t="s">
        <v>6</v>
      </c>
      <c r="F5" s="57" t="s">
        <v>7</v>
      </c>
      <c r="G5" s="57" t="s">
        <v>8</v>
      </c>
      <c r="H5" s="57" t="s">
        <v>9</v>
      </c>
      <c r="I5" s="57" t="s">
        <v>10</v>
      </c>
      <c r="J5" s="57" t="s">
        <v>11</v>
      </c>
      <c r="K5" s="58" t="s">
        <v>12</v>
      </c>
      <c r="L5" s="58" t="s">
        <v>13</v>
      </c>
      <c r="M5" s="59" t="s">
        <v>5</v>
      </c>
      <c r="N5" s="59" t="s">
        <v>6</v>
      </c>
      <c r="O5" s="59" t="s">
        <v>7</v>
      </c>
      <c r="P5" s="59" t="s">
        <v>8</v>
      </c>
      <c r="Q5" s="59" t="s">
        <v>9</v>
      </c>
      <c r="R5" s="59" t="s">
        <v>10</v>
      </c>
      <c r="S5" s="59" t="s">
        <v>11</v>
      </c>
      <c r="T5" s="59" t="s">
        <v>5</v>
      </c>
      <c r="U5" s="59" t="s">
        <v>6</v>
      </c>
      <c r="V5" s="59" t="s">
        <v>7</v>
      </c>
      <c r="W5" s="59" t="s">
        <v>8</v>
      </c>
      <c r="X5" s="59" t="s">
        <v>9</v>
      </c>
      <c r="Y5" s="59" t="s">
        <v>10</v>
      </c>
      <c r="Z5" s="59" t="s">
        <v>11</v>
      </c>
    </row>
    <row r="6" spans="1:26" ht="22.5" customHeight="1">
      <c r="A6" s="9"/>
      <c r="B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2.5" customHeight="1">
      <c r="A7" s="47" t="s">
        <v>5</v>
      </c>
      <c r="B7" s="47"/>
      <c r="C7" s="12"/>
      <c r="D7" s="13">
        <f aca="true" t="shared" si="0" ref="D7:Z7">SUM(D9,D17,D23,D28,D32,D37,D46,D53,D58,D64,D69,D73)</f>
        <v>204988</v>
      </c>
      <c r="E7" s="14">
        <f t="shared" si="0"/>
        <v>14991</v>
      </c>
      <c r="F7" s="14">
        <f t="shared" si="0"/>
        <v>38921</v>
      </c>
      <c r="G7" s="14">
        <f t="shared" si="0"/>
        <v>31466</v>
      </c>
      <c r="H7" s="14">
        <f t="shared" si="0"/>
        <v>40039</v>
      </c>
      <c r="I7" s="14">
        <f t="shared" si="0"/>
        <v>35847</v>
      </c>
      <c r="J7" s="14">
        <f t="shared" si="0"/>
        <v>43724</v>
      </c>
      <c r="K7" s="14">
        <f t="shared" si="0"/>
        <v>14315</v>
      </c>
      <c r="L7" s="14">
        <f t="shared" si="0"/>
        <v>190673</v>
      </c>
      <c r="M7" s="14">
        <f t="shared" si="0"/>
        <v>23693</v>
      </c>
      <c r="N7" s="14">
        <f t="shared" si="0"/>
        <v>2779</v>
      </c>
      <c r="O7" s="14">
        <f t="shared" si="0"/>
        <v>5931</v>
      </c>
      <c r="P7" s="14">
        <f t="shared" si="0"/>
        <v>4550</v>
      </c>
      <c r="Q7" s="14">
        <f t="shared" si="0"/>
        <v>5046</v>
      </c>
      <c r="R7" s="14">
        <f t="shared" si="0"/>
        <v>3468</v>
      </c>
      <c r="S7" s="14">
        <f t="shared" si="0"/>
        <v>1919</v>
      </c>
      <c r="T7" s="14">
        <f t="shared" si="0"/>
        <v>18429</v>
      </c>
      <c r="U7" s="14">
        <f t="shared" si="0"/>
        <v>1402</v>
      </c>
      <c r="V7" s="14">
        <f t="shared" si="0"/>
        <v>3525</v>
      </c>
      <c r="W7" s="14">
        <f t="shared" si="0"/>
        <v>3118</v>
      </c>
      <c r="X7" s="14">
        <f t="shared" si="0"/>
        <v>2932</v>
      </c>
      <c r="Y7" s="14">
        <f t="shared" si="0"/>
        <v>3276</v>
      </c>
      <c r="Z7" s="14">
        <f t="shared" si="0"/>
        <v>4176</v>
      </c>
    </row>
    <row r="8" spans="1:26" ht="22.5" customHeight="1">
      <c r="A8" s="12"/>
      <c r="B8" s="12"/>
      <c r="C8" s="12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>
      <c r="A9" s="47" t="s">
        <v>14</v>
      </c>
      <c r="B9" s="47"/>
      <c r="C9" s="12"/>
      <c r="D9" s="13">
        <f aca="true" t="shared" si="1" ref="D9:Z9">SUM(D10:D15)</f>
        <v>31448</v>
      </c>
      <c r="E9" s="14">
        <f t="shared" si="1"/>
        <v>2142</v>
      </c>
      <c r="F9" s="14">
        <f t="shared" si="1"/>
        <v>5295</v>
      </c>
      <c r="G9" s="14">
        <f t="shared" si="1"/>
        <v>4286</v>
      </c>
      <c r="H9" s="14">
        <f t="shared" si="1"/>
        <v>5811</v>
      </c>
      <c r="I9" s="14">
        <f t="shared" si="1"/>
        <v>5972</v>
      </c>
      <c r="J9" s="14">
        <f t="shared" si="1"/>
        <v>7942</v>
      </c>
      <c r="K9" s="14">
        <f t="shared" si="1"/>
        <v>4956</v>
      </c>
      <c r="L9" s="14">
        <f t="shared" si="1"/>
        <v>26492</v>
      </c>
      <c r="M9" s="14">
        <f t="shared" si="1"/>
        <v>394</v>
      </c>
      <c r="N9" s="14">
        <f t="shared" si="1"/>
        <v>21</v>
      </c>
      <c r="O9" s="14">
        <f t="shared" si="1"/>
        <v>60</v>
      </c>
      <c r="P9" s="14">
        <f t="shared" si="1"/>
        <v>230</v>
      </c>
      <c r="Q9" s="14">
        <f t="shared" si="1"/>
        <v>39</v>
      </c>
      <c r="R9" s="14">
        <f t="shared" si="1"/>
        <v>44</v>
      </c>
      <c r="S9" s="14">
        <f t="shared" si="1"/>
        <v>0</v>
      </c>
      <c r="T9" s="14">
        <f t="shared" si="1"/>
        <v>4879</v>
      </c>
      <c r="U9" s="14">
        <f t="shared" si="1"/>
        <v>202</v>
      </c>
      <c r="V9" s="14">
        <f t="shared" si="1"/>
        <v>623</v>
      </c>
      <c r="W9" s="14">
        <f t="shared" si="1"/>
        <v>572</v>
      </c>
      <c r="X9" s="14">
        <f t="shared" si="1"/>
        <v>751</v>
      </c>
      <c r="Y9" s="14">
        <f t="shared" si="1"/>
        <v>1020</v>
      </c>
      <c r="Z9" s="14">
        <f t="shared" si="1"/>
        <v>1711</v>
      </c>
    </row>
    <row r="10" spans="1:26" ht="22.5" customHeight="1">
      <c r="A10" s="17"/>
      <c r="B10" s="18" t="s">
        <v>43</v>
      </c>
      <c r="C10" s="18"/>
      <c r="D10" s="13">
        <v>12686</v>
      </c>
      <c r="E10" s="19">
        <v>835</v>
      </c>
      <c r="F10" s="19">
        <v>1838</v>
      </c>
      <c r="G10" s="19">
        <v>1721</v>
      </c>
      <c r="H10" s="19">
        <v>2284</v>
      </c>
      <c r="I10" s="19">
        <v>2545</v>
      </c>
      <c r="J10" s="19">
        <v>3463</v>
      </c>
      <c r="K10" s="19">
        <v>4956</v>
      </c>
      <c r="L10" s="19">
        <v>7730</v>
      </c>
      <c r="M10" s="19">
        <v>28</v>
      </c>
      <c r="N10" s="19">
        <v>3</v>
      </c>
      <c r="O10" s="19">
        <v>18</v>
      </c>
      <c r="P10" s="19">
        <v>7</v>
      </c>
      <c r="Q10" s="19" t="s">
        <v>15</v>
      </c>
      <c r="R10" s="19" t="s">
        <v>15</v>
      </c>
      <c r="S10" s="19" t="s">
        <v>15</v>
      </c>
      <c r="T10" s="19">
        <v>4771</v>
      </c>
      <c r="U10" s="19">
        <v>182</v>
      </c>
      <c r="V10" s="19">
        <v>580</v>
      </c>
      <c r="W10" s="19">
        <v>547</v>
      </c>
      <c r="X10" s="19">
        <v>744</v>
      </c>
      <c r="Y10" s="19">
        <v>1013</v>
      </c>
      <c r="Z10" s="19">
        <v>1705</v>
      </c>
    </row>
    <row r="11" spans="1:26" ht="22.5" customHeight="1">
      <c r="A11" s="17"/>
      <c r="B11" s="18" t="s">
        <v>44</v>
      </c>
      <c r="C11" s="18"/>
      <c r="D11" s="13">
        <v>7533</v>
      </c>
      <c r="E11" s="19">
        <v>443</v>
      </c>
      <c r="F11" s="19">
        <v>1245</v>
      </c>
      <c r="G11" s="19">
        <v>996</v>
      </c>
      <c r="H11" s="19">
        <v>1450</v>
      </c>
      <c r="I11" s="19">
        <v>1371</v>
      </c>
      <c r="J11" s="19">
        <v>2028</v>
      </c>
      <c r="K11" s="19" t="s">
        <v>15</v>
      </c>
      <c r="L11" s="19">
        <v>7533</v>
      </c>
      <c r="M11" s="19">
        <v>152</v>
      </c>
      <c r="N11" s="19">
        <v>11</v>
      </c>
      <c r="O11" s="19">
        <v>26</v>
      </c>
      <c r="P11" s="19">
        <v>32</v>
      </c>
      <c r="Q11" s="19">
        <v>39</v>
      </c>
      <c r="R11" s="19">
        <v>44</v>
      </c>
      <c r="S11" s="19" t="s">
        <v>15</v>
      </c>
      <c r="T11" s="19" t="s">
        <v>15</v>
      </c>
      <c r="U11" s="19" t="s">
        <v>15</v>
      </c>
      <c r="V11" s="19" t="s">
        <v>15</v>
      </c>
      <c r="W11" s="19" t="s">
        <v>15</v>
      </c>
      <c r="X11" s="19" t="s">
        <v>15</v>
      </c>
      <c r="Y11" s="19" t="s">
        <v>15</v>
      </c>
      <c r="Z11" s="19" t="s">
        <v>15</v>
      </c>
    </row>
    <row r="12" spans="1:26" ht="22.5" customHeight="1">
      <c r="A12" s="17"/>
      <c r="B12" s="18" t="s">
        <v>45</v>
      </c>
      <c r="C12" s="18"/>
      <c r="D12" s="13">
        <v>4505</v>
      </c>
      <c r="E12" s="19">
        <v>344</v>
      </c>
      <c r="F12" s="19">
        <v>933</v>
      </c>
      <c r="G12" s="19">
        <v>706</v>
      </c>
      <c r="H12" s="19">
        <v>890</v>
      </c>
      <c r="I12" s="19">
        <v>788</v>
      </c>
      <c r="J12" s="19">
        <v>844</v>
      </c>
      <c r="K12" s="19" t="s">
        <v>15</v>
      </c>
      <c r="L12" s="19">
        <v>4505</v>
      </c>
      <c r="M12" s="19">
        <v>181</v>
      </c>
      <c r="N12" s="19" t="s">
        <v>15</v>
      </c>
      <c r="O12" s="19" t="s">
        <v>15</v>
      </c>
      <c r="P12" s="19">
        <v>181</v>
      </c>
      <c r="Q12" s="19" t="s">
        <v>15</v>
      </c>
      <c r="R12" s="19" t="s">
        <v>15</v>
      </c>
      <c r="S12" s="19" t="s">
        <v>15</v>
      </c>
      <c r="T12" s="19" t="s">
        <v>15</v>
      </c>
      <c r="U12" s="19" t="s">
        <v>15</v>
      </c>
      <c r="V12" s="19" t="s">
        <v>15</v>
      </c>
      <c r="W12" s="19" t="s">
        <v>15</v>
      </c>
      <c r="X12" s="19" t="s">
        <v>15</v>
      </c>
      <c r="Y12" s="19" t="s">
        <v>15</v>
      </c>
      <c r="Z12" s="19" t="s">
        <v>15</v>
      </c>
    </row>
    <row r="13" spans="1:26" ht="22.5" customHeight="1">
      <c r="A13" s="17"/>
      <c r="B13" s="18" t="s">
        <v>46</v>
      </c>
      <c r="C13" s="18"/>
      <c r="D13" s="13">
        <v>2730</v>
      </c>
      <c r="E13" s="19">
        <v>178</v>
      </c>
      <c r="F13" s="19">
        <v>481</v>
      </c>
      <c r="G13" s="19">
        <v>367</v>
      </c>
      <c r="H13" s="19">
        <v>509</v>
      </c>
      <c r="I13" s="19">
        <v>529</v>
      </c>
      <c r="J13" s="19">
        <v>666</v>
      </c>
      <c r="K13" s="19" t="s">
        <v>15</v>
      </c>
      <c r="L13" s="19">
        <v>2730</v>
      </c>
      <c r="M13" s="19">
        <v>33</v>
      </c>
      <c r="N13" s="19">
        <v>7</v>
      </c>
      <c r="O13" s="19">
        <v>16</v>
      </c>
      <c r="P13" s="19">
        <v>10</v>
      </c>
      <c r="Q13" s="19" t="s">
        <v>15</v>
      </c>
      <c r="R13" s="19" t="s">
        <v>15</v>
      </c>
      <c r="S13" s="19" t="s">
        <v>15</v>
      </c>
      <c r="T13" s="19">
        <v>68</v>
      </c>
      <c r="U13" s="19">
        <v>16</v>
      </c>
      <c r="V13" s="19">
        <v>34</v>
      </c>
      <c r="W13" s="19">
        <v>18</v>
      </c>
      <c r="X13" s="19" t="s">
        <v>15</v>
      </c>
      <c r="Y13" s="19" t="s">
        <v>15</v>
      </c>
      <c r="Z13" s="19" t="s">
        <v>15</v>
      </c>
    </row>
    <row r="14" spans="1:26" ht="22.5" customHeight="1">
      <c r="A14" s="17"/>
      <c r="B14" s="18" t="s">
        <v>47</v>
      </c>
      <c r="C14" s="18"/>
      <c r="D14" s="13">
        <v>1481</v>
      </c>
      <c r="E14" s="19">
        <v>158</v>
      </c>
      <c r="F14" s="19">
        <v>331</v>
      </c>
      <c r="G14" s="19">
        <v>221</v>
      </c>
      <c r="H14" s="19">
        <v>267</v>
      </c>
      <c r="I14" s="19">
        <v>238</v>
      </c>
      <c r="J14" s="19">
        <v>266</v>
      </c>
      <c r="K14" s="19" t="s">
        <v>15</v>
      </c>
      <c r="L14" s="19">
        <v>1481</v>
      </c>
      <c r="M14" s="19" t="s">
        <v>15</v>
      </c>
      <c r="N14" s="19" t="s">
        <v>15</v>
      </c>
      <c r="O14" s="19" t="s">
        <v>15</v>
      </c>
      <c r="P14" s="19" t="s">
        <v>15</v>
      </c>
      <c r="Q14" s="19" t="s">
        <v>15</v>
      </c>
      <c r="R14" s="19" t="s">
        <v>15</v>
      </c>
      <c r="S14" s="19" t="s">
        <v>15</v>
      </c>
      <c r="T14" s="19">
        <v>40</v>
      </c>
      <c r="U14" s="19">
        <v>4</v>
      </c>
      <c r="V14" s="19">
        <v>9</v>
      </c>
      <c r="W14" s="19">
        <v>7</v>
      </c>
      <c r="X14" s="19">
        <v>7</v>
      </c>
      <c r="Y14" s="19">
        <v>7</v>
      </c>
      <c r="Z14" s="19">
        <v>6</v>
      </c>
    </row>
    <row r="15" spans="1:26" ht="22.5" customHeight="1">
      <c r="A15" s="17"/>
      <c r="B15" s="18" t="s">
        <v>48</v>
      </c>
      <c r="C15" s="18"/>
      <c r="D15" s="13">
        <v>2513</v>
      </c>
      <c r="E15" s="19">
        <v>184</v>
      </c>
      <c r="F15" s="19">
        <v>467</v>
      </c>
      <c r="G15" s="19">
        <v>275</v>
      </c>
      <c r="H15" s="19">
        <v>411</v>
      </c>
      <c r="I15" s="19">
        <v>501</v>
      </c>
      <c r="J15" s="19">
        <v>675</v>
      </c>
      <c r="K15" s="19" t="s">
        <v>15</v>
      </c>
      <c r="L15" s="19">
        <v>2513</v>
      </c>
      <c r="M15" s="19" t="s">
        <v>15</v>
      </c>
      <c r="N15" s="19" t="s">
        <v>15</v>
      </c>
      <c r="O15" s="19" t="s">
        <v>15</v>
      </c>
      <c r="P15" s="19" t="s">
        <v>15</v>
      </c>
      <c r="Q15" s="19" t="s">
        <v>15</v>
      </c>
      <c r="R15" s="19" t="s">
        <v>15</v>
      </c>
      <c r="S15" s="19" t="s">
        <v>15</v>
      </c>
      <c r="T15" s="19" t="s">
        <v>15</v>
      </c>
      <c r="U15" s="19" t="s">
        <v>15</v>
      </c>
      <c r="V15" s="19" t="s">
        <v>15</v>
      </c>
      <c r="W15" s="19" t="s">
        <v>15</v>
      </c>
      <c r="X15" s="19" t="s">
        <v>15</v>
      </c>
      <c r="Y15" s="19" t="s">
        <v>15</v>
      </c>
      <c r="Z15" s="19" t="s">
        <v>15</v>
      </c>
    </row>
    <row r="16" spans="1:26" ht="22.5" customHeight="1">
      <c r="A16" s="17"/>
      <c r="B16" s="18"/>
      <c r="C16" s="18"/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2.5" customHeight="1">
      <c r="A17" s="47" t="s">
        <v>49</v>
      </c>
      <c r="B17" s="47"/>
      <c r="C17" s="18"/>
      <c r="D17" s="13">
        <f aca="true" t="shared" si="2" ref="D17:Z17">SUM(D18:D21)</f>
        <v>19066</v>
      </c>
      <c r="E17" s="19">
        <f t="shared" si="2"/>
        <v>1205</v>
      </c>
      <c r="F17" s="19">
        <f t="shared" si="2"/>
        <v>3040</v>
      </c>
      <c r="G17" s="19">
        <f t="shared" si="2"/>
        <v>2258</v>
      </c>
      <c r="H17" s="19">
        <f t="shared" si="2"/>
        <v>3364</v>
      </c>
      <c r="I17" s="19">
        <f t="shared" si="2"/>
        <v>3792</v>
      </c>
      <c r="J17" s="19">
        <f t="shared" si="2"/>
        <v>5407</v>
      </c>
      <c r="K17" s="19">
        <f t="shared" si="2"/>
        <v>0</v>
      </c>
      <c r="L17" s="19">
        <f t="shared" si="2"/>
        <v>19066</v>
      </c>
      <c r="M17" s="19">
        <f t="shared" si="2"/>
        <v>372</v>
      </c>
      <c r="N17" s="19">
        <f t="shared" si="2"/>
        <v>82</v>
      </c>
      <c r="O17" s="19">
        <f t="shared" si="2"/>
        <v>159</v>
      </c>
      <c r="P17" s="19">
        <f t="shared" si="2"/>
        <v>127</v>
      </c>
      <c r="Q17" s="19">
        <f t="shared" si="2"/>
        <v>4</v>
      </c>
      <c r="R17" s="19">
        <f t="shared" si="2"/>
        <v>0</v>
      </c>
      <c r="S17" s="19">
        <f t="shared" si="2"/>
        <v>0</v>
      </c>
      <c r="T17" s="19">
        <f t="shared" si="2"/>
        <v>775</v>
      </c>
      <c r="U17" s="19">
        <f t="shared" si="2"/>
        <v>84</v>
      </c>
      <c r="V17" s="19">
        <f t="shared" si="2"/>
        <v>226</v>
      </c>
      <c r="W17" s="19">
        <f t="shared" si="2"/>
        <v>159</v>
      </c>
      <c r="X17" s="19">
        <f t="shared" si="2"/>
        <v>151</v>
      </c>
      <c r="Y17" s="19">
        <f t="shared" si="2"/>
        <v>88</v>
      </c>
      <c r="Z17" s="19">
        <f t="shared" si="2"/>
        <v>67</v>
      </c>
    </row>
    <row r="18" spans="1:26" ht="22.5" customHeight="1">
      <c r="A18" s="17"/>
      <c r="B18" s="18" t="s">
        <v>50</v>
      </c>
      <c r="C18" s="18"/>
      <c r="D18" s="13">
        <v>5958</v>
      </c>
      <c r="E18" s="19">
        <v>341</v>
      </c>
      <c r="F18" s="19">
        <v>840</v>
      </c>
      <c r="G18" s="19">
        <v>602</v>
      </c>
      <c r="H18" s="19">
        <v>967</v>
      </c>
      <c r="I18" s="19">
        <v>1238</v>
      </c>
      <c r="J18" s="19">
        <v>1970</v>
      </c>
      <c r="K18" s="19" t="s">
        <v>15</v>
      </c>
      <c r="L18" s="19">
        <v>5958</v>
      </c>
      <c r="M18" s="19">
        <v>372</v>
      </c>
      <c r="N18" s="19">
        <v>82</v>
      </c>
      <c r="O18" s="19">
        <v>159</v>
      </c>
      <c r="P18" s="19">
        <v>127</v>
      </c>
      <c r="Q18" s="19">
        <v>4</v>
      </c>
      <c r="R18" s="19" t="s">
        <v>15</v>
      </c>
      <c r="S18" s="19" t="s">
        <v>15</v>
      </c>
      <c r="T18" s="19">
        <v>49</v>
      </c>
      <c r="U18" s="19">
        <v>16</v>
      </c>
      <c r="V18" s="19">
        <v>33</v>
      </c>
      <c r="W18" s="19" t="s">
        <v>15</v>
      </c>
      <c r="X18" s="19" t="s">
        <v>15</v>
      </c>
      <c r="Y18" s="19" t="s">
        <v>15</v>
      </c>
      <c r="Z18" s="19" t="s">
        <v>15</v>
      </c>
    </row>
    <row r="19" spans="1:26" ht="22.5" customHeight="1">
      <c r="A19" s="17"/>
      <c r="B19" s="18" t="s">
        <v>51</v>
      </c>
      <c r="C19" s="18"/>
      <c r="D19" s="13">
        <v>5934</v>
      </c>
      <c r="E19" s="19">
        <v>399</v>
      </c>
      <c r="F19" s="19">
        <v>1012</v>
      </c>
      <c r="G19" s="19">
        <v>694</v>
      </c>
      <c r="H19" s="19">
        <v>1039</v>
      </c>
      <c r="I19" s="19">
        <v>1111</v>
      </c>
      <c r="J19" s="19">
        <v>1679</v>
      </c>
      <c r="K19" s="19" t="s">
        <v>15</v>
      </c>
      <c r="L19" s="19">
        <v>5934</v>
      </c>
      <c r="M19" s="19" t="s">
        <v>15</v>
      </c>
      <c r="N19" s="19" t="s">
        <v>15</v>
      </c>
      <c r="O19" s="19" t="s">
        <v>15</v>
      </c>
      <c r="P19" s="19" t="s">
        <v>15</v>
      </c>
      <c r="Q19" s="19" t="s">
        <v>15</v>
      </c>
      <c r="R19" s="19" t="s">
        <v>15</v>
      </c>
      <c r="S19" s="19" t="s">
        <v>15</v>
      </c>
      <c r="T19" s="19" t="s">
        <v>15</v>
      </c>
      <c r="U19" s="19" t="s">
        <v>15</v>
      </c>
      <c r="V19" s="19" t="s">
        <v>15</v>
      </c>
      <c r="W19" s="19" t="s">
        <v>15</v>
      </c>
      <c r="X19" s="19" t="s">
        <v>15</v>
      </c>
      <c r="Y19" s="19" t="s">
        <v>15</v>
      </c>
      <c r="Z19" s="19" t="s">
        <v>15</v>
      </c>
    </row>
    <row r="20" spans="1:26" ht="22.5" customHeight="1">
      <c r="A20" s="17"/>
      <c r="B20" s="18" t="s">
        <v>52</v>
      </c>
      <c r="C20" s="18"/>
      <c r="D20" s="13">
        <v>4160</v>
      </c>
      <c r="E20" s="19">
        <v>310</v>
      </c>
      <c r="F20" s="19">
        <v>747</v>
      </c>
      <c r="G20" s="19">
        <v>672</v>
      </c>
      <c r="H20" s="19">
        <v>859</v>
      </c>
      <c r="I20" s="19">
        <v>793</v>
      </c>
      <c r="J20" s="19">
        <v>779</v>
      </c>
      <c r="K20" s="19" t="s">
        <v>15</v>
      </c>
      <c r="L20" s="19">
        <v>4160</v>
      </c>
      <c r="M20" s="19" t="s">
        <v>15</v>
      </c>
      <c r="N20" s="19" t="s">
        <v>15</v>
      </c>
      <c r="O20" s="19" t="s">
        <v>15</v>
      </c>
      <c r="P20" s="19" t="s">
        <v>15</v>
      </c>
      <c r="Q20" s="19" t="s">
        <v>15</v>
      </c>
      <c r="R20" s="19" t="s">
        <v>15</v>
      </c>
      <c r="S20" s="19" t="s">
        <v>15</v>
      </c>
      <c r="T20" s="19">
        <v>726</v>
      </c>
      <c r="U20" s="19">
        <v>68</v>
      </c>
      <c r="V20" s="19">
        <v>193</v>
      </c>
      <c r="W20" s="19">
        <v>159</v>
      </c>
      <c r="X20" s="19">
        <v>151</v>
      </c>
      <c r="Y20" s="19">
        <v>88</v>
      </c>
      <c r="Z20" s="19">
        <v>67</v>
      </c>
    </row>
    <row r="21" spans="1:26" ht="22.5" customHeight="1">
      <c r="A21" s="17"/>
      <c r="B21" s="18" t="s">
        <v>53</v>
      </c>
      <c r="C21" s="18"/>
      <c r="D21" s="13">
        <v>3014</v>
      </c>
      <c r="E21" s="19">
        <v>155</v>
      </c>
      <c r="F21" s="19">
        <v>441</v>
      </c>
      <c r="G21" s="19">
        <v>290</v>
      </c>
      <c r="H21" s="19">
        <v>499</v>
      </c>
      <c r="I21" s="19">
        <v>650</v>
      </c>
      <c r="J21" s="19">
        <v>979</v>
      </c>
      <c r="K21" s="19" t="s">
        <v>15</v>
      </c>
      <c r="L21" s="19">
        <v>3014</v>
      </c>
      <c r="M21" s="19" t="s">
        <v>15</v>
      </c>
      <c r="N21" s="19" t="s">
        <v>15</v>
      </c>
      <c r="O21" s="19" t="s">
        <v>15</v>
      </c>
      <c r="P21" s="19" t="s">
        <v>15</v>
      </c>
      <c r="Q21" s="19" t="s">
        <v>15</v>
      </c>
      <c r="R21" s="19" t="s">
        <v>15</v>
      </c>
      <c r="S21" s="19" t="s">
        <v>15</v>
      </c>
      <c r="T21" s="19" t="s">
        <v>15</v>
      </c>
      <c r="U21" s="19" t="s">
        <v>15</v>
      </c>
      <c r="V21" s="19" t="s">
        <v>15</v>
      </c>
      <c r="W21" s="19" t="s">
        <v>15</v>
      </c>
      <c r="X21" s="19" t="s">
        <v>15</v>
      </c>
      <c r="Y21" s="19" t="s">
        <v>15</v>
      </c>
      <c r="Z21" s="19" t="s">
        <v>15</v>
      </c>
    </row>
    <row r="22" spans="3:26" ht="22.5" customHeight="1">
      <c r="C22" s="18"/>
      <c r="D22" s="1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2.5" customHeight="1">
      <c r="A23" s="38" t="s">
        <v>16</v>
      </c>
      <c r="B23" s="38"/>
      <c r="C23" s="18"/>
      <c r="D23" s="13">
        <f aca="true" t="shared" si="3" ref="D23:Z23">SUM(D24:D26)</f>
        <v>15850</v>
      </c>
      <c r="E23" s="19">
        <f t="shared" si="3"/>
        <v>1070</v>
      </c>
      <c r="F23" s="19">
        <f t="shared" si="3"/>
        <v>2705</v>
      </c>
      <c r="G23" s="19">
        <f t="shared" si="3"/>
        <v>2456</v>
      </c>
      <c r="H23" s="19">
        <f t="shared" si="3"/>
        <v>4005</v>
      </c>
      <c r="I23" s="19">
        <f t="shared" si="3"/>
        <v>2184</v>
      </c>
      <c r="J23" s="19">
        <f t="shared" si="3"/>
        <v>3430</v>
      </c>
      <c r="K23" s="19">
        <f t="shared" si="3"/>
        <v>3259</v>
      </c>
      <c r="L23" s="19">
        <f t="shared" si="3"/>
        <v>12591</v>
      </c>
      <c r="M23" s="19">
        <f t="shared" si="3"/>
        <v>0</v>
      </c>
      <c r="N23" s="19">
        <f t="shared" si="3"/>
        <v>0</v>
      </c>
      <c r="O23" s="19">
        <f t="shared" si="3"/>
        <v>0</v>
      </c>
      <c r="P23" s="19">
        <f t="shared" si="3"/>
        <v>0</v>
      </c>
      <c r="Q23" s="19">
        <f t="shared" si="3"/>
        <v>0</v>
      </c>
      <c r="R23" s="19">
        <f t="shared" si="3"/>
        <v>0</v>
      </c>
      <c r="S23" s="19">
        <f t="shared" si="3"/>
        <v>0</v>
      </c>
      <c r="T23" s="19">
        <f t="shared" si="3"/>
        <v>5261</v>
      </c>
      <c r="U23" s="19">
        <f t="shared" si="3"/>
        <v>447</v>
      </c>
      <c r="V23" s="19">
        <f t="shared" si="3"/>
        <v>742</v>
      </c>
      <c r="W23" s="19">
        <f t="shared" si="3"/>
        <v>540</v>
      </c>
      <c r="X23" s="19">
        <f t="shared" si="3"/>
        <v>692</v>
      </c>
      <c r="Y23" s="19">
        <f t="shared" si="3"/>
        <v>1130</v>
      </c>
      <c r="Z23" s="19">
        <f t="shared" si="3"/>
        <v>1710</v>
      </c>
    </row>
    <row r="24" spans="1:26" ht="22.5" customHeight="1">
      <c r="A24" s="17"/>
      <c r="B24" s="18" t="s">
        <v>17</v>
      </c>
      <c r="C24" s="18"/>
      <c r="D24" s="13">
        <v>10402</v>
      </c>
      <c r="E24" s="19">
        <v>720</v>
      </c>
      <c r="F24" s="19">
        <v>1713</v>
      </c>
      <c r="G24" s="19">
        <v>1713</v>
      </c>
      <c r="H24" s="19">
        <v>2959</v>
      </c>
      <c r="I24" s="19">
        <v>1206</v>
      </c>
      <c r="J24" s="19">
        <v>2091</v>
      </c>
      <c r="K24" s="19">
        <v>3259</v>
      </c>
      <c r="L24" s="19">
        <v>7143</v>
      </c>
      <c r="M24" s="19" t="s">
        <v>15</v>
      </c>
      <c r="N24" s="19" t="s">
        <v>15</v>
      </c>
      <c r="O24" s="19" t="s">
        <v>15</v>
      </c>
      <c r="P24" s="19" t="s">
        <v>15</v>
      </c>
      <c r="Q24" s="19" t="s">
        <v>15</v>
      </c>
      <c r="R24" s="19" t="s">
        <v>15</v>
      </c>
      <c r="S24" s="19" t="s">
        <v>15</v>
      </c>
      <c r="T24" s="19">
        <v>5068</v>
      </c>
      <c r="U24" s="19">
        <v>437</v>
      </c>
      <c r="V24" s="19">
        <v>711</v>
      </c>
      <c r="W24" s="19">
        <v>513</v>
      </c>
      <c r="X24" s="19">
        <v>656</v>
      </c>
      <c r="Y24" s="19">
        <v>1085</v>
      </c>
      <c r="Z24" s="19">
        <v>1666</v>
      </c>
    </row>
    <row r="25" spans="1:26" ht="22.5" customHeight="1">
      <c r="A25" s="17"/>
      <c r="B25" s="18" t="s">
        <v>18</v>
      </c>
      <c r="C25" s="18"/>
      <c r="D25" s="13">
        <v>2494</v>
      </c>
      <c r="E25" s="14">
        <v>148</v>
      </c>
      <c r="F25" s="14">
        <v>490</v>
      </c>
      <c r="G25" s="14">
        <v>352</v>
      </c>
      <c r="H25" s="14">
        <v>499</v>
      </c>
      <c r="I25" s="14">
        <v>427</v>
      </c>
      <c r="J25" s="14">
        <v>578</v>
      </c>
      <c r="K25" s="19" t="s">
        <v>15</v>
      </c>
      <c r="L25" s="14">
        <v>2494</v>
      </c>
      <c r="M25" s="19" t="s">
        <v>15</v>
      </c>
      <c r="N25" s="19" t="s">
        <v>15</v>
      </c>
      <c r="O25" s="19" t="s">
        <v>15</v>
      </c>
      <c r="P25" s="19" t="s">
        <v>15</v>
      </c>
      <c r="Q25" s="19" t="s">
        <v>15</v>
      </c>
      <c r="R25" s="19" t="s">
        <v>15</v>
      </c>
      <c r="S25" s="19" t="s">
        <v>15</v>
      </c>
      <c r="T25" s="14" t="s">
        <v>15</v>
      </c>
      <c r="U25" s="14" t="s">
        <v>15</v>
      </c>
      <c r="V25" s="14" t="s">
        <v>15</v>
      </c>
      <c r="W25" s="14" t="s">
        <v>15</v>
      </c>
      <c r="X25" s="14" t="s">
        <v>15</v>
      </c>
      <c r="Y25" s="14" t="s">
        <v>15</v>
      </c>
      <c r="Z25" s="14" t="s">
        <v>15</v>
      </c>
    </row>
    <row r="26" spans="1:26" ht="22.5" customHeight="1">
      <c r="A26" s="17"/>
      <c r="B26" s="18" t="s">
        <v>19</v>
      </c>
      <c r="C26" s="18"/>
      <c r="D26" s="13">
        <v>2954</v>
      </c>
      <c r="E26" s="19">
        <v>202</v>
      </c>
      <c r="F26" s="19">
        <v>502</v>
      </c>
      <c r="G26" s="19">
        <v>391</v>
      </c>
      <c r="H26" s="19">
        <v>547</v>
      </c>
      <c r="I26" s="19">
        <v>551</v>
      </c>
      <c r="J26" s="19">
        <v>761</v>
      </c>
      <c r="K26" s="19" t="s">
        <v>15</v>
      </c>
      <c r="L26" s="19">
        <v>2954</v>
      </c>
      <c r="M26" s="19" t="s">
        <v>15</v>
      </c>
      <c r="N26" s="19" t="s">
        <v>15</v>
      </c>
      <c r="O26" s="19" t="s">
        <v>15</v>
      </c>
      <c r="P26" s="19" t="s">
        <v>15</v>
      </c>
      <c r="Q26" s="19" t="s">
        <v>15</v>
      </c>
      <c r="R26" s="19" t="s">
        <v>15</v>
      </c>
      <c r="S26" s="19" t="s">
        <v>15</v>
      </c>
      <c r="T26" s="19">
        <v>193</v>
      </c>
      <c r="U26" s="19">
        <v>10</v>
      </c>
      <c r="V26" s="19">
        <v>31</v>
      </c>
      <c r="W26" s="19">
        <v>27</v>
      </c>
      <c r="X26" s="19">
        <v>36</v>
      </c>
      <c r="Y26" s="19">
        <v>45</v>
      </c>
      <c r="Z26" s="19">
        <v>44</v>
      </c>
    </row>
    <row r="27" spans="3:26" ht="22.5" customHeight="1">
      <c r="C27" s="18"/>
      <c r="D27" s="1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2.5" customHeight="1">
      <c r="A28" s="38" t="s">
        <v>20</v>
      </c>
      <c r="B28" s="38"/>
      <c r="C28" s="18"/>
      <c r="D28" s="13">
        <f aca="true" t="shared" si="4" ref="D28:Z28">SUM(D29:D30)</f>
        <v>10167</v>
      </c>
      <c r="E28" s="19">
        <f t="shared" si="4"/>
        <v>972</v>
      </c>
      <c r="F28" s="19">
        <f t="shared" si="4"/>
        <v>2425</v>
      </c>
      <c r="G28" s="19">
        <f t="shared" si="4"/>
        <v>1343</v>
      </c>
      <c r="H28" s="19">
        <f t="shared" si="4"/>
        <v>1677</v>
      </c>
      <c r="I28" s="19">
        <f t="shared" si="4"/>
        <v>1693</v>
      </c>
      <c r="J28" s="19">
        <f t="shared" si="4"/>
        <v>2057</v>
      </c>
      <c r="K28" s="19">
        <f t="shared" si="4"/>
        <v>0</v>
      </c>
      <c r="L28" s="19">
        <f t="shared" si="4"/>
        <v>10167</v>
      </c>
      <c r="M28" s="19">
        <f t="shared" si="4"/>
        <v>2797</v>
      </c>
      <c r="N28" s="19">
        <f t="shared" si="4"/>
        <v>433</v>
      </c>
      <c r="O28" s="19">
        <f t="shared" si="4"/>
        <v>675</v>
      </c>
      <c r="P28" s="19">
        <f t="shared" si="4"/>
        <v>495</v>
      </c>
      <c r="Q28" s="19">
        <f t="shared" si="4"/>
        <v>641</v>
      </c>
      <c r="R28" s="19">
        <f t="shared" si="4"/>
        <v>553</v>
      </c>
      <c r="S28" s="19">
        <f t="shared" si="4"/>
        <v>0</v>
      </c>
      <c r="T28" s="19">
        <f t="shared" si="4"/>
        <v>349</v>
      </c>
      <c r="U28" s="19">
        <f t="shared" si="4"/>
        <v>105</v>
      </c>
      <c r="V28" s="19">
        <f t="shared" si="4"/>
        <v>154</v>
      </c>
      <c r="W28" s="19">
        <f t="shared" si="4"/>
        <v>90</v>
      </c>
      <c r="X28" s="19">
        <f t="shared" si="4"/>
        <v>0</v>
      </c>
      <c r="Y28" s="19">
        <f t="shared" si="4"/>
        <v>0</v>
      </c>
      <c r="Z28" s="19">
        <f t="shared" si="4"/>
        <v>0</v>
      </c>
    </row>
    <row r="29" spans="1:26" ht="22.5" customHeight="1">
      <c r="A29" s="17"/>
      <c r="B29" s="18" t="s">
        <v>54</v>
      </c>
      <c r="C29" s="18"/>
      <c r="D29" s="13">
        <v>5407</v>
      </c>
      <c r="E29" s="19">
        <v>540</v>
      </c>
      <c r="F29" s="19">
        <v>1332</v>
      </c>
      <c r="G29" s="19">
        <v>729</v>
      </c>
      <c r="H29" s="19">
        <v>901</v>
      </c>
      <c r="I29" s="19">
        <v>896</v>
      </c>
      <c r="J29" s="19">
        <v>1009</v>
      </c>
      <c r="K29" s="19" t="s">
        <v>15</v>
      </c>
      <c r="L29" s="19">
        <v>5407</v>
      </c>
      <c r="M29" s="19">
        <v>541</v>
      </c>
      <c r="N29" s="19">
        <v>193</v>
      </c>
      <c r="O29" s="19">
        <v>347</v>
      </c>
      <c r="P29" s="19">
        <v>1</v>
      </c>
      <c r="Q29" s="19" t="s">
        <v>15</v>
      </c>
      <c r="R29" s="19" t="s">
        <v>15</v>
      </c>
      <c r="S29" s="19" t="s">
        <v>15</v>
      </c>
      <c r="T29" s="19" t="s">
        <v>15</v>
      </c>
      <c r="U29" s="19" t="s">
        <v>15</v>
      </c>
      <c r="V29" s="19" t="s">
        <v>15</v>
      </c>
      <c r="W29" s="19" t="s">
        <v>15</v>
      </c>
      <c r="X29" s="19" t="s">
        <v>15</v>
      </c>
      <c r="Y29" s="19" t="s">
        <v>15</v>
      </c>
      <c r="Z29" s="19" t="s">
        <v>15</v>
      </c>
    </row>
    <row r="30" spans="1:26" ht="22.5" customHeight="1">
      <c r="A30" s="17"/>
      <c r="B30" s="18" t="s">
        <v>55</v>
      </c>
      <c r="C30" s="18"/>
      <c r="D30" s="13">
        <v>4760</v>
      </c>
      <c r="E30" s="19">
        <v>432</v>
      </c>
      <c r="F30" s="19">
        <v>1093</v>
      </c>
      <c r="G30" s="19">
        <v>614</v>
      </c>
      <c r="H30" s="19">
        <v>776</v>
      </c>
      <c r="I30" s="19">
        <v>797</v>
      </c>
      <c r="J30" s="19">
        <v>1048</v>
      </c>
      <c r="K30" s="19" t="s">
        <v>15</v>
      </c>
      <c r="L30" s="19">
        <v>4760</v>
      </c>
      <c r="M30" s="19">
        <v>2256</v>
      </c>
      <c r="N30" s="19">
        <v>240</v>
      </c>
      <c r="O30" s="19">
        <v>328</v>
      </c>
      <c r="P30" s="19">
        <v>494</v>
      </c>
      <c r="Q30" s="19">
        <v>641</v>
      </c>
      <c r="R30" s="19">
        <v>553</v>
      </c>
      <c r="S30" s="19" t="s">
        <v>15</v>
      </c>
      <c r="T30" s="19">
        <v>349</v>
      </c>
      <c r="U30" s="19">
        <v>105</v>
      </c>
      <c r="V30" s="19">
        <v>154</v>
      </c>
      <c r="W30" s="19">
        <v>90</v>
      </c>
      <c r="X30" s="19" t="s">
        <v>15</v>
      </c>
      <c r="Y30" s="19" t="s">
        <v>15</v>
      </c>
      <c r="Z30" s="19" t="s">
        <v>15</v>
      </c>
    </row>
    <row r="31" spans="1:26" ht="22.5" customHeight="1">
      <c r="A31" s="17"/>
      <c r="B31" s="18"/>
      <c r="C31" s="18"/>
      <c r="D31" s="1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2.5" customHeight="1">
      <c r="A32" s="38" t="s">
        <v>21</v>
      </c>
      <c r="B32" s="38"/>
      <c r="C32" s="18"/>
      <c r="D32" s="13">
        <f aca="true" t="shared" si="5" ref="D32:Z32">SUM(D33:D35)</f>
        <v>10773</v>
      </c>
      <c r="E32" s="19">
        <f t="shared" si="5"/>
        <v>1069</v>
      </c>
      <c r="F32" s="19">
        <f t="shared" si="5"/>
        <v>2492</v>
      </c>
      <c r="G32" s="19">
        <f t="shared" si="5"/>
        <v>1924</v>
      </c>
      <c r="H32" s="19">
        <f t="shared" si="5"/>
        <v>2158</v>
      </c>
      <c r="I32" s="19">
        <f t="shared" si="5"/>
        <v>1636</v>
      </c>
      <c r="J32" s="19">
        <f t="shared" si="5"/>
        <v>1494</v>
      </c>
      <c r="K32" s="19">
        <f t="shared" si="5"/>
        <v>0</v>
      </c>
      <c r="L32" s="19">
        <f t="shared" si="5"/>
        <v>10773</v>
      </c>
      <c r="M32" s="19">
        <f t="shared" si="5"/>
        <v>1326</v>
      </c>
      <c r="N32" s="19">
        <f t="shared" si="5"/>
        <v>257</v>
      </c>
      <c r="O32" s="19">
        <f t="shared" si="5"/>
        <v>460</v>
      </c>
      <c r="P32" s="19">
        <f t="shared" si="5"/>
        <v>451</v>
      </c>
      <c r="Q32" s="19">
        <f t="shared" si="5"/>
        <v>85</v>
      </c>
      <c r="R32" s="19">
        <f t="shared" si="5"/>
        <v>42</v>
      </c>
      <c r="S32" s="19">
        <f t="shared" si="5"/>
        <v>31</v>
      </c>
      <c r="T32" s="19">
        <f t="shared" si="5"/>
        <v>802</v>
      </c>
      <c r="U32" s="19">
        <f t="shared" si="5"/>
        <v>88</v>
      </c>
      <c r="V32" s="19">
        <f t="shared" si="5"/>
        <v>185</v>
      </c>
      <c r="W32" s="19">
        <f t="shared" si="5"/>
        <v>153</v>
      </c>
      <c r="X32" s="19">
        <f t="shared" si="5"/>
        <v>153</v>
      </c>
      <c r="Y32" s="19">
        <f t="shared" si="5"/>
        <v>116</v>
      </c>
      <c r="Z32" s="19">
        <f t="shared" si="5"/>
        <v>107</v>
      </c>
    </row>
    <row r="33" spans="1:26" ht="22.5" customHeight="1">
      <c r="A33" s="17"/>
      <c r="B33" s="18" t="s">
        <v>22</v>
      </c>
      <c r="C33" s="18"/>
      <c r="D33" s="13">
        <v>2493</v>
      </c>
      <c r="E33" s="19">
        <v>181</v>
      </c>
      <c r="F33" s="19">
        <v>582</v>
      </c>
      <c r="G33" s="19">
        <v>517</v>
      </c>
      <c r="H33" s="19">
        <v>514</v>
      </c>
      <c r="I33" s="19">
        <v>378</v>
      </c>
      <c r="J33" s="19">
        <v>321</v>
      </c>
      <c r="K33" s="19" t="s">
        <v>15</v>
      </c>
      <c r="L33" s="19">
        <v>2493</v>
      </c>
      <c r="M33" s="19">
        <v>217</v>
      </c>
      <c r="N33" s="19">
        <v>42</v>
      </c>
      <c r="O33" s="19">
        <v>51</v>
      </c>
      <c r="P33" s="19">
        <v>124</v>
      </c>
      <c r="Q33" s="19" t="s">
        <v>15</v>
      </c>
      <c r="R33" s="19" t="s">
        <v>15</v>
      </c>
      <c r="S33" s="19" t="s">
        <v>15</v>
      </c>
      <c r="T33" s="19" t="s">
        <v>15</v>
      </c>
      <c r="U33" s="19" t="s">
        <v>15</v>
      </c>
      <c r="V33" s="19" t="s">
        <v>15</v>
      </c>
      <c r="W33" s="19" t="s">
        <v>15</v>
      </c>
      <c r="X33" s="19" t="s">
        <v>15</v>
      </c>
      <c r="Y33" s="19" t="s">
        <v>15</v>
      </c>
      <c r="Z33" s="19" t="s">
        <v>15</v>
      </c>
    </row>
    <row r="34" spans="1:26" ht="22.5" customHeight="1">
      <c r="A34" s="17"/>
      <c r="B34" s="18" t="s">
        <v>56</v>
      </c>
      <c r="C34" s="18"/>
      <c r="D34" s="13">
        <v>2060</v>
      </c>
      <c r="E34" s="19">
        <v>205</v>
      </c>
      <c r="F34" s="19">
        <v>459</v>
      </c>
      <c r="G34" s="19">
        <v>345</v>
      </c>
      <c r="H34" s="19">
        <v>450</v>
      </c>
      <c r="I34" s="19">
        <v>321</v>
      </c>
      <c r="J34" s="19">
        <v>280</v>
      </c>
      <c r="K34" s="19" t="s">
        <v>15</v>
      </c>
      <c r="L34" s="19">
        <v>2060</v>
      </c>
      <c r="M34" s="19" t="s">
        <v>15</v>
      </c>
      <c r="N34" s="19" t="s">
        <v>15</v>
      </c>
      <c r="O34" s="19" t="s">
        <v>15</v>
      </c>
      <c r="P34" s="19" t="s">
        <v>15</v>
      </c>
      <c r="Q34" s="19" t="s">
        <v>15</v>
      </c>
      <c r="R34" s="19" t="s">
        <v>15</v>
      </c>
      <c r="S34" s="19" t="s">
        <v>15</v>
      </c>
      <c r="T34" s="19" t="s">
        <v>15</v>
      </c>
      <c r="U34" s="19" t="s">
        <v>15</v>
      </c>
      <c r="V34" s="19" t="s">
        <v>15</v>
      </c>
      <c r="W34" s="19" t="s">
        <v>15</v>
      </c>
      <c r="X34" s="19" t="s">
        <v>15</v>
      </c>
      <c r="Y34" s="19" t="s">
        <v>15</v>
      </c>
      <c r="Z34" s="19" t="s">
        <v>15</v>
      </c>
    </row>
    <row r="35" spans="1:26" ht="22.5" customHeight="1">
      <c r="A35" s="17"/>
      <c r="B35" s="18" t="s">
        <v>57</v>
      </c>
      <c r="C35" s="18"/>
      <c r="D35" s="13">
        <v>6220</v>
      </c>
      <c r="E35" s="19">
        <v>683</v>
      </c>
      <c r="F35" s="19">
        <v>1451</v>
      </c>
      <c r="G35" s="19">
        <v>1062</v>
      </c>
      <c r="H35" s="19">
        <v>1194</v>
      </c>
      <c r="I35" s="19">
        <v>937</v>
      </c>
      <c r="J35" s="19">
        <v>893</v>
      </c>
      <c r="K35" s="19" t="s">
        <v>15</v>
      </c>
      <c r="L35" s="19">
        <v>6220</v>
      </c>
      <c r="M35" s="19">
        <v>1109</v>
      </c>
      <c r="N35" s="19">
        <v>215</v>
      </c>
      <c r="O35" s="19">
        <v>409</v>
      </c>
      <c r="P35" s="19">
        <v>327</v>
      </c>
      <c r="Q35" s="19">
        <v>85</v>
      </c>
      <c r="R35" s="19">
        <v>42</v>
      </c>
      <c r="S35" s="19">
        <v>31</v>
      </c>
      <c r="T35" s="19">
        <v>802</v>
      </c>
      <c r="U35" s="19">
        <v>88</v>
      </c>
      <c r="V35" s="19">
        <v>185</v>
      </c>
      <c r="W35" s="19">
        <v>153</v>
      </c>
      <c r="X35" s="19">
        <v>153</v>
      </c>
      <c r="Y35" s="19">
        <v>116</v>
      </c>
      <c r="Z35" s="19">
        <v>107</v>
      </c>
    </row>
    <row r="36" spans="1:26" ht="22.5" customHeight="1">
      <c r="A36" s="17"/>
      <c r="B36" s="18"/>
      <c r="C36" s="18"/>
      <c r="D36" s="1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2.5" customHeight="1">
      <c r="A37" s="38" t="s">
        <v>23</v>
      </c>
      <c r="B37" s="38"/>
      <c r="C37" s="18"/>
      <c r="D37" s="13">
        <f aca="true" t="shared" si="6" ref="D37:Z37">SUM(D38:D44)</f>
        <v>27316</v>
      </c>
      <c r="E37" s="19">
        <f t="shared" si="6"/>
        <v>1888</v>
      </c>
      <c r="F37" s="19">
        <f t="shared" si="6"/>
        <v>5187</v>
      </c>
      <c r="G37" s="19">
        <f t="shared" si="6"/>
        <v>4898</v>
      </c>
      <c r="H37" s="19">
        <f t="shared" si="6"/>
        <v>6054</v>
      </c>
      <c r="I37" s="19">
        <f t="shared" si="6"/>
        <v>4626</v>
      </c>
      <c r="J37" s="19">
        <f t="shared" si="6"/>
        <v>4663</v>
      </c>
      <c r="K37" s="19">
        <f t="shared" si="6"/>
        <v>350</v>
      </c>
      <c r="L37" s="19">
        <f t="shared" si="6"/>
        <v>26966</v>
      </c>
      <c r="M37" s="19">
        <f t="shared" si="6"/>
        <v>9604</v>
      </c>
      <c r="N37" s="19">
        <f t="shared" si="6"/>
        <v>597</v>
      </c>
      <c r="O37" s="19">
        <f t="shared" si="6"/>
        <v>1317</v>
      </c>
      <c r="P37" s="19">
        <f t="shared" si="6"/>
        <v>1135</v>
      </c>
      <c r="Q37" s="19">
        <f t="shared" si="6"/>
        <v>3078</v>
      </c>
      <c r="R37" s="19">
        <f t="shared" si="6"/>
        <v>1910</v>
      </c>
      <c r="S37" s="19">
        <f t="shared" si="6"/>
        <v>1567</v>
      </c>
      <c r="T37" s="19">
        <f t="shared" si="6"/>
        <v>1277</v>
      </c>
      <c r="U37" s="19">
        <f t="shared" si="6"/>
        <v>45</v>
      </c>
      <c r="V37" s="19">
        <f t="shared" si="6"/>
        <v>231</v>
      </c>
      <c r="W37" s="19">
        <f t="shared" si="6"/>
        <v>505</v>
      </c>
      <c r="X37" s="19">
        <f t="shared" si="6"/>
        <v>341</v>
      </c>
      <c r="Y37" s="19">
        <f t="shared" si="6"/>
        <v>112</v>
      </c>
      <c r="Z37" s="19">
        <f t="shared" si="6"/>
        <v>43</v>
      </c>
    </row>
    <row r="38" spans="1:26" ht="22.5" customHeight="1">
      <c r="A38" s="17"/>
      <c r="B38" s="20" t="s">
        <v>58</v>
      </c>
      <c r="C38" s="20"/>
      <c r="D38" s="13">
        <v>4994</v>
      </c>
      <c r="E38" s="14">
        <v>523</v>
      </c>
      <c r="F38" s="14">
        <v>1064</v>
      </c>
      <c r="G38" s="14">
        <v>871</v>
      </c>
      <c r="H38" s="14">
        <v>1036</v>
      </c>
      <c r="I38" s="14">
        <v>782</v>
      </c>
      <c r="J38" s="14">
        <v>718</v>
      </c>
      <c r="K38" s="19" t="s">
        <v>15</v>
      </c>
      <c r="L38" s="14">
        <v>4994</v>
      </c>
      <c r="M38" s="14" t="s">
        <v>15</v>
      </c>
      <c r="N38" s="14" t="s">
        <v>15</v>
      </c>
      <c r="O38" s="14" t="s">
        <v>15</v>
      </c>
      <c r="P38" s="14" t="s">
        <v>15</v>
      </c>
      <c r="Q38" s="14" t="s">
        <v>15</v>
      </c>
      <c r="R38" s="14" t="s">
        <v>15</v>
      </c>
      <c r="S38" s="19" t="s">
        <v>15</v>
      </c>
      <c r="T38" s="19" t="s">
        <v>15</v>
      </c>
      <c r="U38" s="19" t="s">
        <v>15</v>
      </c>
      <c r="V38" s="19" t="s">
        <v>15</v>
      </c>
      <c r="W38" s="19" t="s">
        <v>15</v>
      </c>
      <c r="X38" s="19" t="s">
        <v>15</v>
      </c>
      <c r="Y38" s="19" t="s">
        <v>15</v>
      </c>
      <c r="Z38" s="19" t="s">
        <v>15</v>
      </c>
    </row>
    <row r="39" spans="1:26" ht="22.5" customHeight="1">
      <c r="A39" s="17"/>
      <c r="B39" s="18" t="s">
        <v>24</v>
      </c>
      <c r="C39" s="18"/>
      <c r="D39" s="13">
        <v>9647</v>
      </c>
      <c r="E39" s="19">
        <v>504</v>
      </c>
      <c r="F39" s="19">
        <v>1649</v>
      </c>
      <c r="G39" s="19">
        <v>1836</v>
      </c>
      <c r="H39" s="19">
        <v>2383</v>
      </c>
      <c r="I39" s="19">
        <v>1722</v>
      </c>
      <c r="J39" s="19">
        <v>1553</v>
      </c>
      <c r="K39" s="19" t="s">
        <v>15</v>
      </c>
      <c r="L39" s="19">
        <v>9647</v>
      </c>
      <c r="M39" s="19">
        <v>4097</v>
      </c>
      <c r="N39" s="19" t="s">
        <v>15</v>
      </c>
      <c r="O39" s="19" t="s">
        <v>15</v>
      </c>
      <c r="P39" s="19" t="s">
        <v>15</v>
      </c>
      <c r="Q39" s="19">
        <v>1878</v>
      </c>
      <c r="R39" s="19">
        <v>1177</v>
      </c>
      <c r="S39" s="19">
        <v>1042</v>
      </c>
      <c r="T39" s="19">
        <v>730</v>
      </c>
      <c r="U39" s="19">
        <v>40</v>
      </c>
      <c r="V39" s="19">
        <v>86</v>
      </c>
      <c r="W39" s="19">
        <v>204</v>
      </c>
      <c r="X39" s="19">
        <v>255</v>
      </c>
      <c r="Y39" s="19">
        <v>104</v>
      </c>
      <c r="Z39" s="19">
        <v>41</v>
      </c>
    </row>
    <row r="40" spans="1:26" ht="22.5" customHeight="1">
      <c r="A40" s="17"/>
      <c r="B40" s="18" t="s">
        <v>25</v>
      </c>
      <c r="C40" s="18"/>
      <c r="D40" s="13">
        <v>3848</v>
      </c>
      <c r="E40" s="19">
        <v>260</v>
      </c>
      <c r="F40" s="19">
        <v>758</v>
      </c>
      <c r="G40" s="19">
        <v>830</v>
      </c>
      <c r="H40" s="19">
        <v>915</v>
      </c>
      <c r="I40" s="19">
        <v>612</v>
      </c>
      <c r="J40" s="19">
        <v>473</v>
      </c>
      <c r="K40" s="19">
        <v>350</v>
      </c>
      <c r="L40" s="19">
        <v>3498</v>
      </c>
      <c r="M40" s="19">
        <v>5507</v>
      </c>
      <c r="N40" s="19">
        <v>597</v>
      </c>
      <c r="O40" s="19">
        <v>1317</v>
      </c>
      <c r="P40" s="19">
        <v>1135</v>
      </c>
      <c r="Q40" s="19">
        <v>1200</v>
      </c>
      <c r="R40" s="19">
        <v>733</v>
      </c>
      <c r="S40" s="19">
        <v>525</v>
      </c>
      <c r="T40" s="19">
        <v>547</v>
      </c>
      <c r="U40" s="19">
        <v>5</v>
      </c>
      <c r="V40" s="19">
        <v>145</v>
      </c>
      <c r="W40" s="19">
        <v>301</v>
      </c>
      <c r="X40" s="19">
        <v>86</v>
      </c>
      <c r="Y40" s="19">
        <v>8</v>
      </c>
      <c r="Z40" s="19">
        <v>2</v>
      </c>
    </row>
    <row r="41" spans="1:26" ht="22.5" customHeight="1">
      <c r="A41" s="17"/>
      <c r="B41" s="18" t="s">
        <v>59</v>
      </c>
      <c r="C41" s="18"/>
      <c r="D41" s="13">
        <v>3209</v>
      </c>
      <c r="E41" s="19">
        <v>275</v>
      </c>
      <c r="F41" s="19">
        <v>711</v>
      </c>
      <c r="G41" s="19">
        <v>565</v>
      </c>
      <c r="H41" s="19">
        <v>602</v>
      </c>
      <c r="I41" s="19">
        <v>427</v>
      </c>
      <c r="J41" s="19">
        <v>629</v>
      </c>
      <c r="K41" s="19" t="s">
        <v>15</v>
      </c>
      <c r="L41" s="19">
        <v>3209</v>
      </c>
      <c r="M41" s="19" t="s">
        <v>15</v>
      </c>
      <c r="N41" s="19" t="s">
        <v>15</v>
      </c>
      <c r="O41" s="19" t="s">
        <v>15</v>
      </c>
      <c r="P41" s="19" t="s">
        <v>15</v>
      </c>
      <c r="Q41" s="19" t="s">
        <v>15</v>
      </c>
      <c r="R41" s="19" t="s">
        <v>15</v>
      </c>
      <c r="S41" s="19" t="s">
        <v>15</v>
      </c>
      <c r="T41" s="19" t="s">
        <v>15</v>
      </c>
      <c r="U41" s="19" t="s">
        <v>15</v>
      </c>
      <c r="V41" s="19" t="s">
        <v>15</v>
      </c>
      <c r="W41" s="19" t="s">
        <v>15</v>
      </c>
      <c r="X41" s="19" t="s">
        <v>15</v>
      </c>
      <c r="Y41" s="19" t="s">
        <v>15</v>
      </c>
      <c r="Z41" s="19" t="s">
        <v>15</v>
      </c>
    </row>
    <row r="42" spans="1:26" ht="22.5" customHeight="1">
      <c r="A42" s="17"/>
      <c r="B42" s="18" t="s">
        <v>60</v>
      </c>
      <c r="C42" s="18"/>
      <c r="D42" s="13">
        <v>3869</v>
      </c>
      <c r="E42" s="19">
        <v>214</v>
      </c>
      <c r="F42" s="19">
        <v>664</v>
      </c>
      <c r="G42" s="19">
        <v>495</v>
      </c>
      <c r="H42" s="19">
        <v>747</v>
      </c>
      <c r="I42" s="19">
        <v>779</v>
      </c>
      <c r="J42" s="19">
        <v>970</v>
      </c>
      <c r="K42" s="19" t="s">
        <v>15</v>
      </c>
      <c r="L42" s="19">
        <v>3869</v>
      </c>
      <c r="M42" s="19" t="s">
        <v>15</v>
      </c>
      <c r="N42" s="19" t="s">
        <v>15</v>
      </c>
      <c r="O42" s="19" t="s">
        <v>15</v>
      </c>
      <c r="P42" s="19" t="s">
        <v>15</v>
      </c>
      <c r="Q42" s="19" t="s">
        <v>15</v>
      </c>
      <c r="R42" s="19" t="s">
        <v>15</v>
      </c>
      <c r="S42" s="19" t="s">
        <v>15</v>
      </c>
      <c r="T42" s="19" t="s">
        <v>15</v>
      </c>
      <c r="U42" s="19" t="s">
        <v>15</v>
      </c>
      <c r="V42" s="19" t="s">
        <v>15</v>
      </c>
      <c r="W42" s="19" t="s">
        <v>15</v>
      </c>
      <c r="X42" s="19" t="s">
        <v>15</v>
      </c>
      <c r="Y42" s="19" t="s">
        <v>15</v>
      </c>
      <c r="Z42" s="19" t="s">
        <v>15</v>
      </c>
    </row>
    <row r="43" spans="1:26" ht="22.5" customHeight="1">
      <c r="A43" s="21"/>
      <c r="B43" s="18" t="s">
        <v>26</v>
      </c>
      <c r="C43" s="22"/>
      <c r="D43" s="13">
        <v>908</v>
      </c>
      <c r="E43" s="19">
        <v>67</v>
      </c>
      <c r="F43" s="19">
        <v>149</v>
      </c>
      <c r="G43" s="19">
        <v>120</v>
      </c>
      <c r="H43" s="19">
        <v>180</v>
      </c>
      <c r="I43" s="19">
        <v>184</v>
      </c>
      <c r="J43" s="19">
        <v>208</v>
      </c>
      <c r="K43" s="19" t="s">
        <v>15</v>
      </c>
      <c r="L43" s="19">
        <v>908</v>
      </c>
      <c r="M43" s="19" t="s">
        <v>15</v>
      </c>
      <c r="N43" s="19" t="s">
        <v>15</v>
      </c>
      <c r="O43" s="19" t="s">
        <v>15</v>
      </c>
      <c r="P43" s="19" t="s">
        <v>15</v>
      </c>
      <c r="Q43" s="19" t="s">
        <v>15</v>
      </c>
      <c r="R43" s="19" t="s">
        <v>15</v>
      </c>
      <c r="S43" s="19" t="s">
        <v>15</v>
      </c>
      <c r="T43" s="19" t="s">
        <v>15</v>
      </c>
      <c r="U43" s="19" t="s">
        <v>15</v>
      </c>
      <c r="V43" s="19" t="s">
        <v>15</v>
      </c>
      <c r="W43" s="19" t="s">
        <v>15</v>
      </c>
      <c r="X43" s="19" t="s">
        <v>15</v>
      </c>
      <c r="Y43" s="19" t="s">
        <v>15</v>
      </c>
      <c r="Z43" s="19" t="s">
        <v>15</v>
      </c>
    </row>
    <row r="44" spans="1:26" ht="22.5" customHeight="1">
      <c r="A44" s="21"/>
      <c r="B44" s="18" t="s">
        <v>27</v>
      </c>
      <c r="C44" s="22"/>
      <c r="D44" s="13">
        <v>841</v>
      </c>
      <c r="E44" s="14">
        <v>45</v>
      </c>
      <c r="F44" s="14">
        <v>192</v>
      </c>
      <c r="G44" s="14">
        <v>181</v>
      </c>
      <c r="H44" s="14">
        <v>191</v>
      </c>
      <c r="I44" s="14">
        <v>120</v>
      </c>
      <c r="J44" s="14">
        <v>112</v>
      </c>
      <c r="K44" s="19" t="s">
        <v>15</v>
      </c>
      <c r="L44" s="14">
        <v>841</v>
      </c>
      <c r="M44" s="19" t="s">
        <v>15</v>
      </c>
      <c r="N44" s="19" t="s">
        <v>15</v>
      </c>
      <c r="O44" s="19" t="s">
        <v>15</v>
      </c>
      <c r="P44" s="19" t="s">
        <v>15</v>
      </c>
      <c r="Q44" s="19" t="s">
        <v>15</v>
      </c>
      <c r="R44" s="19" t="s">
        <v>15</v>
      </c>
      <c r="S44" s="19" t="s">
        <v>15</v>
      </c>
      <c r="T44" s="19" t="s">
        <v>15</v>
      </c>
      <c r="U44" s="19" t="s">
        <v>15</v>
      </c>
      <c r="V44" s="19" t="s">
        <v>15</v>
      </c>
      <c r="W44" s="19" t="s">
        <v>15</v>
      </c>
      <c r="X44" s="19" t="s">
        <v>15</v>
      </c>
      <c r="Y44" s="19" t="s">
        <v>15</v>
      </c>
      <c r="Z44" s="19" t="s">
        <v>15</v>
      </c>
    </row>
    <row r="45" spans="1:26" ht="22.5" customHeight="1">
      <c r="A45" s="17"/>
      <c r="B45" s="18"/>
      <c r="C45" s="18"/>
      <c r="D45" s="13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2.5" customHeight="1">
      <c r="A46" s="38" t="s">
        <v>28</v>
      </c>
      <c r="B46" s="38"/>
      <c r="C46" s="18"/>
      <c r="D46" s="13">
        <f aca="true" t="shared" si="7" ref="D46:Z46">SUM(D47:D51)</f>
        <v>17964</v>
      </c>
      <c r="E46" s="19">
        <f t="shared" si="7"/>
        <v>1010</v>
      </c>
      <c r="F46" s="19">
        <f t="shared" si="7"/>
        <v>3088</v>
      </c>
      <c r="G46" s="19">
        <f t="shared" si="7"/>
        <v>2957</v>
      </c>
      <c r="H46" s="19">
        <f t="shared" si="7"/>
        <v>3445</v>
      </c>
      <c r="I46" s="19">
        <f t="shared" si="7"/>
        <v>3395</v>
      </c>
      <c r="J46" s="19">
        <f t="shared" si="7"/>
        <v>4069</v>
      </c>
      <c r="K46" s="19">
        <f t="shared" si="7"/>
        <v>2179</v>
      </c>
      <c r="L46" s="19">
        <f t="shared" si="7"/>
        <v>15785</v>
      </c>
      <c r="M46" s="19">
        <f t="shared" si="7"/>
        <v>3000</v>
      </c>
      <c r="N46" s="19">
        <f t="shared" si="7"/>
        <v>264</v>
      </c>
      <c r="O46" s="19">
        <f t="shared" si="7"/>
        <v>688</v>
      </c>
      <c r="P46" s="19">
        <f t="shared" si="7"/>
        <v>508</v>
      </c>
      <c r="Q46" s="19">
        <f t="shared" si="7"/>
        <v>797</v>
      </c>
      <c r="R46" s="19">
        <f t="shared" si="7"/>
        <v>631</v>
      </c>
      <c r="S46" s="19">
        <f t="shared" si="7"/>
        <v>112</v>
      </c>
      <c r="T46" s="19">
        <f t="shared" si="7"/>
        <v>161</v>
      </c>
      <c r="U46" s="19">
        <f t="shared" si="7"/>
        <v>8</v>
      </c>
      <c r="V46" s="19">
        <f t="shared" si="7"/>
        <v>39</v>
      </c>
      <c r="W46" s="19">
        <f t="shared" si="7"/>
        <v>33</v>
      </c>
      <c r="X46" s="19">
        <f t="shared" si="7"/>
        <v>27</v>
      </c>
      <c r="Y46" s="19">
        <f t="shared" si="7"/>
        <v>29</v>
      </c>
      <c r="Z46" s="19">
        <f t="shared" si="7"/>
        <v>25</v>
      </c>
    </row>
    <row r="47" spans="1:26" ht="22.5" customHeight="1">
      <c r="A47" s="17"/>
      <c r="B47" s="18" t="s">
        <v>29</v>
      </c>
      <c r="C47" s="18"/>
      <c r="D47" s="13">
        <v>4242</v>
      </c>
      <c r="E47" s="19">
        <v>178</v>
      </c>
      <c r="F47" s="19">
        <v>649</v>
      </c>
      <c r="G47" s="19">
        <v>778</v>
      </c>
      <c r="H47" s="19">
        <v>858</v>
      </c>
      <c r="I47" s="19">
        <v>832</v>
      </c>
      <c r="J47" s="19">
        <v>947</v>
      </c>
      <c r="K47" s="19">
        <v>1904</v>
      </c>
      <c r="L47" s="19">
        <v>2338</v>
      </c>
      <c r="M47" s="19" t="s">
        <v>15</v>
      </c>
      <c r="N47" s="19" t="s">
        <v>15</v>
      </c>
      <c r="O47" s="19" t="s">
        <v>15</v>
      </c>
      <c r="P47" s="19" t="s">
        <v>15</v>
      </c>
      <c r="Q47" s="19" t="s">
        <v>15</v>
      </c>
      <c r="R47" s="19" t="s">
        <v>15</v>
      </c>
      <c r="S47" s="19" t="s">
        <v>15</v>
      </c>
      <c r="T47" s="19" t="s">
        <v>15</v>
      </c>
      <c r="U47" s="19" t="s">
        <v>15</v>
      </c>
      <c r="V47" s="19" t="s">
        <v>15</v>
      </c>
      <c r="W47" s="19" t="s">
        <v>15</v>
      </c>
      <c r="X47" s="19" t="s">
        <v>15</v>
      </c>
      <c r="Y47" s="19" t="s">
        <v>15</v>
      </c>
      <c r="Z47" s="19" t="s">
        <v>15</v>
      </c>
    </row>
    <row r="48" spans="1:26" ht="22.5" customHeight="1">
      <c r="A48" s="17"/>
      <c r="B48" s="18" t="s">
        <v>30</v>
      </c>
      <c r="C48" s="18"/>
      <c r="D48" s="13">
        <v>4727</v>
      </c>
      <c r="E48" s="19">
        <v>285</v>
      </c>
      <c r="F48" s="19">
        <v>821</v>
      </c>
      <c r="G48" s="19">
        <v>736</v>
      </c>
      <c r="H48" s="19">
        <v>878</v>
      </c>
      <c r="I48" s="19">
        <v>941</v>
      </c>
      <c r="J48" s="19">
        <v>1066</v>
      </c>
      <c r="K48" s="19">
        <v>275</v>
      </c>
      <c r="L48" s="19">
        <v>4452</v>
      </c>
      <c r="M48" s="19">
        <v>2684</v>
      </c>
      <c r="N48" s="19">
        <v>242</v>
      </c>
      <c r="O48" s="19">
        <v>634</v>
      </c>
      <c r="P48" s="19">
        <v>448</v>
      </c>
      <c r="Q48" s="19">
        <v>728</v>
      </c>
      <c r="R48" s="19">
        <v>564</v>
      </c>
      <c r="S48" s="19">
        <v>68</v>
      </c>
      <c r="T48" s="19">
        <v>161</v>
      </c>
      <c r="U48" s="19">
        <v>8</v>
      </c>
      <c r="V48" s="19">
        <v>39</v>
      </c>
      <c r="W48" s="19">
        <v>33</v>
      </c>
      <c r="X48" s="19">
        <v>27</v>
      </c>
      <c r="Y48" s="19">
        <v>29</v>
      </c>
      <c r="Z48" s="19">
        <v>25</v>
      </c>
    </row>
    <row r="49" spans="1:26" ht="22.5" customHeight="1">
      <c r="A49" s="17"/>
      <c r="B49" s="18" t="s">
        <v>61</v>
      </c>
      <c r="C49" s="18"/>
      <c r="D49" s="13">
        <v>3790</v>
      </c>
      <c r="E49" s="19">
        <v>189</v>
      </c>
      <c r="F49" s="19">
        <v>620</v>
      </c>
      <c r="G49" s="19">
        <v>551</v>
      </c>
      <c r="H49" s="19">
        <v>672</v>
      </c>
      <c r="I49" s="19">
        <v>670</v>
      </c>
      <c r="J49" s="19">
        <v>1088</v>
      </c>
      <c r="K49" s="19" t="s">
        <v>15</v>
      </c>
      <c r="L49" s="19">
        <v>3790</v>
      </c>
      <c r="M49" s="19" t="s">
        <v>15</v>
      </c>
      <c r="N49" s="19" t="s">
        <v>15</v>
      </c>
      <c r="O49" s="19" t="s">
        <v>15</v>
      </c>
      <c r="P49" s="19" t="s">
        <v>15</v>
      </c>
      <c r="Q49" s="19" t="s">
        <v>15</v>
      </c>
      <c r="R49" s="19" t="s">
        <v>15</v>
      </c>
      <c r="S49" s="19" t="s">
        <v>15</v>
      </c>
      <c r="T49" s="19" t="s">
        <v>15</v>
      </c>
      <c r="U49" s="19" t="s">
        <v>15</v>
      </c>
      <c r="V49" s="19" t="s">
        <v>15</v>
      </c>
      <c r="W49" s="19" t="s">
        <v>15</v>
      </c>
      <c r="X49" s="19" t="s">
        <v>15</v>
      </c>
      <c r="Y49" s="19" t="s">
        <v>15</v>
      </c>
      <c r="Z49" s="19" t="s">
        <v>15</v>
      </c>
    </row>
    <row r="50" spans="1:26" ht="22.5" customHeight="1">
      <c r="A50" s="17"/>
      <c r="B50" s="18" t="s">
        <v>62</v>
      </c>
      <c r="C50" s="18"/>
      <c r="D50" s="13">
        <v>1687</v>
      </c>
      <c r="E50" s="19">
        <v>143</v>
      </c>
      <c r="F50" s="19">
        <v>362</v>
      </c>
      <c r="G50" s="19">
        <v>261</v>
      </c>
      <c r="H50" s="19">
        <v>314</v>
      </c>
      <c r="I50" s="19">
        <v>334</v>
      </c>
      <c r="J50" s="19">
        <v>273</v>
      </c>
      <c r="K50" s="19" t="s">
        <v>15</v>
      </c>
      <c r="L50" s="19">
        <v>1687</v>
      </c>
      <c r="M50" s="19" t="s">
        <v>15</v>
      </c>
      <c r="N50" s="19" t="s">
        <v>15</v>
      </c>
      <c r="O50" s="19" t="s">
        <v>15</v>
      </c>
      <c r="P50" s="19" t="s">
        <v>15</v>
      </c>
      <c r="Q50" s="19" t="s">
        <v>15</v>
      </c>
      <c r="R50" s="19" t="s">
        <v>15</v>
      </c>
      <c r="S50" s="19" t="s">
        <v>15</v>
      </c>
      <c r="T50" s="19" t="s">
        <v>15</v>
      </c>
      <c r="U50" s="19" t="s">
        <v>15</v>
      </c>
      <c r="V50" s="19" t="s">
        <v>15</v>
      </c>
      <c r="W50" s="19" t="s">
        <v>15</v>
      </c>
      <c r="X50" s="19" t="s">
        <v>15</v>
      </c>
      <c r="Y50" s="19" t="s">
        <v>15</v>
      </c>
      <c r="Z50" s="19" t="s">
        <v>15</v>
      </c>
    </row>
    <row r="51" spans="1:26" ht="22.5" customHeight="1">
      <c r="A51" s="17"/>
      <c r="B51" s="18" t="s">
        <v>63</v>
      </c>
      <c r="C51" s="18"/>
      <c r="D51" s="13">
        <v>3518</v>
      </c>
      <c r="E51" s="19">
        <v>215</v>
      </c>
      <c r="F51" s="19">
        <v>636</v>
      </c>
      <c r="G51" s="19">
        <v>631</v>
      </c>
      <c r="H51" s="19">
        <v>723</v>
      </c>
      <c r="I51" s="19">
        <v>618</v>
      </c>
      <c r="J51" s="19">
        <v>695</v>
      </c>
      <c r="K51" s="19" t="s">
        <v>15</v>
      </c>
      <c r="L51" s="19">
        <v>3518</v>
      </c>
      <c r="M51" s="19">
        <v>316</v>
      </c>
      <c r="N51" s="19">
        <v>22</v>
      </c>
      <c r="O51" s="19">
        <v>54</v>
      </c>
      <c r="P51" s="19">
        <v>60</v>
      </c>
      <c r="Q51" s="19">
        <v>69</v>
      </c>
      <c r="R51" s="19">
        <v>67</v>
      </c>
      <c r="S51" s="19">
        <v>44</v>
      </c>
      <c r="T51" s="19" t="s">
        <v>15</v>
      </c>
      <c r="U51" s="19" t="s">
        <v>15</v>
      </c>
      <c r="V51" s="19" t="s">
        <v>15</v>
      </c>
      <c r="W51" s="19" t="s">
        <v>15</v>
      </c>
      <c r="X51" s="19" t="s">
        <v>15</v>
      </c>
      <c r="Y51" s="19" t="s">
        <v>15</v>
      </c>
      <c r="Z51" s="19" t="s">
        <v>15</v>
      </c>
    </row>
    <row r="52" spans="1:26" ht="22.5" customHeight="1">
      <c r="A52" s="17"/>
      <c r="B52" s="18"/>
      <c r="C52" s="18"/>
      <c r="D52" s="13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2.5" customHeight="1">
      <c r="A53" s="38" t="s">
        <v>64</v>
      </c>
      <c r="B53" s="38"/>
      <c r="C53" s="18"/>
      <c r="D53" s="13">
        <f aca="true" t="shared" si="8" ref="D53:Z53">SUM(D54:D56)</f>
        <v>17893</v>
      </c>
      <c r="E53" s="19">
        <f t="shared" si="8"/>
        <v>1352</v>
      </c>
      <c r="F53" s="19">
        <f t="shared" si="8"/>
        <v>3782</v>
      </c>
      <c r="G53" s="19">
        <f t="shared" si="8"/>
        <v>2732</v>
      </c>
      <c r="H53" s="19">
        <f t="shared" si="8"/>
        <v>3210</v>
      </c>
      <c r="I53" s="19">
        <f t="shared" si="8"/>
        <v>3113</v>
      </c>
      <c r="J53" s="19">
        <f t="shared" si="8"/>
        <v>3704</v>
      </c>
      <c r="K53" s="19">
        <f t="shared" si="8"/>
        <v>0</v>
      </c>
      <c r="L53" s="19">
        <f t="shared" si="8"/>
        <v>17893</v>
      </c>
      <c r="M53" s="19">
        <f t="shared" si="8"/>
        <v>159</v>
      </c>
      <c r="N53" s="19">
        <f t="shared" si="8"/>
        <v>66</v>
      </c>
      <c r="O53" s="19">
        <f t="shared" si="8"/>
        <v>93</v>
      </c>
      <c r="P53" s="19">
        <f t="shared" si="8"/>
        <v>0</v>
      </c>
      <c r="Q53" s="19">
        <f t="shared" si="8"/>
        <v>0</v>
      </c>
      <c r="R53" s="19">
        <f t="shared" si="8"/>
        <v>0</v>
      </c>
      <c r="S53" s="19">
        <f t="shared" si="8"/>
        <v>0</v>
      </c>
      <c r="T53" s="19">
        <f t="shared" si="8"/>
        <v>841</v>
      </c>
      <c r="U53" s="19">
        <f t="shared" si="8"/>
        <v>107</v>
      </c>
      <c r="V53" s="19">
        <f t="shared" si="8"/>
        <v>234</v>
      </c>
      <c r="W53" s="19">
        <f t="shared" si="8"/>
        <v>259</v>
      </c>
      <c r="X53" s="19">
        <f t="shared" si="8"/>
        <v>56</v>
      </c>
      <c r="Y53" s="19">
        <f t="shared" si="8"/>
        <v>110</v>
      </c>
      <c r="Z53" s="19">
        <f t="shared" si="8"/>
        <v>75</v>
      </c>
    </row>
    <row r="54" spans="1:26" ht="22.5" customHeight="1">
      <c r="A54" s="17"/>
      <c r="B54" s="18" t="s">
        <v>65</v>
      </c>
      <c r="C54" s="18"/>
      <c r="D54" s="13">
        <v>4019</v>
      </c>
      <c r="E54" s="19">
        <v>304</v>
      </c>
      <c r="F54" s="19">
        <v>818</v>
      </c>
      <c r="G54" s="19">
        <v>666</v>
      </c>
      <c r="H54" s="19">
        <v>711</v>
      </c>
      <c r="I54" s="19">
        <v>703</v>
      </c>
      <c r="J54" s="19">
        <v>817</v>
      </c>
      <c r="K54" s="19" t="s">
        <v>15</v>
      </c>
      <c r="L54" s="19">
        <v>4019</v>
      </c>
      <c r="M54" s="19" t="s">
        <v>15</v>
      </c>
      <c r="N54" s="19" t="s">
        <v>15</v>
      </c>
      <c r="O54" s="19" t="s">
        <v>15</v>
      </c>
      <c r="P54" s="19" t="s">
        <v>15</v>
      </c>
      <c r="Q54" s="19" t="s">
        <v>15</v>
      </c>
      <c r="R54" s="19" t="s">
        <v>15</v>
      </c>
      <c r="S54" s="19" t="s">
        <v>15</v>
      </c>
      <c r="T54" s="19">
        <v>841</v>
      </c>
      <c r="U54" s="19">
        <v>107</v>
      </c>
      <c r="V54" s="19">
        <v>234</v>
      </c>
      <c r="W54" s="19">
        <v>259</v>
      </c>
      <c r="X54" s="19">
        <v>56</v>
      </c>
      <c r="Y54" s="19">
        <v>110</v>
      </c>
      <c r="Z54" s="19">
        <v>75</v>
      </c>
    </row>
    <row r="55" spans="1:26" ht="22.5" customHeight="1">
      <c r="A55" s="17"/>
      <c r="B55" s="18" t="s">
        <v>66</v>
      </c>
      <c r="C55" s="23"/>
      <c r="D55" s="13">
        <v>8960</v>
      </c>
      <c r="E55" s="19">
        <v>652</v>
      </c>
      <c r="F55" s="19">
        <v>1987</v>
      </c>
      <c r="G55" s="19">
        <v>1443</v>
      </c>
      <c r="H55" s="19">
        <v>1696</v>
      </c>
      <c r="I55" s="19">
        <v>1488</v>
      </c>
      <c r="J55" s="19">
        <v>1694</v>
      </c>
      <c r="K55" s="19" t="s">
        <v>15</v>
      </c>
      <c r="L55" s="19">
        <v>8960</v>
      </c>
      <c r="M55" s="19" t="s">
        <v>15</v>
      </c>
      <c r="N55" s="19" t="s">
        <v>15</v>
      </c>
      <c r="O55" s="19" t="s">
        <v>15</v>
      </c>
      <c r="P55" s="19" t="s">
        <v>15</v>
      </c>
      <c r="Q55" s="19" t="s">
        <v>15</v>
      </c>
      <c r="R55" s="19" t="s">
        <v>15</v>
      </c>
      <c r="S55" s="19" t="s">
        <v>15</v>
      </c>
      <c r="T55" s="19" t="s">
        <v>15</v>
      </c>
      <c r="U55" s="19" t="s">
        <v>15</v>
      </c>
      <c r="V55" s="19" t="s">
        <v>15</v>
      </c>
      <c r="W55" s="19" t="s">
        <v>15</v>
      </c>
      <c r="X55" s="19" t="s">
        <v>15</v>
      </c>
      <c r="Y55" s="19" t="s">
        <v>15</v>
      </c>
      <c r="Z55" s="19" t="s">
        <v>15</v>
      </c>
    </row>
    <row r="56" spans="1:26" ht="22.5" customHeight="1">
      <c r="A56" s="17"/>
      <c r="B56" s="18" t="s">
        <v>67</v>
      </c>
      <c r="C56" s="18"/>
      <c r="D56" s="13">
        <v>4914</v>
      </c>
      <c r="E56" s="14">
        <v>396</v>
      </c>
      <c r="F56" s="14">
        <v>977</v>
      </c>
      <c r="G56" s="14">
        <v>623</v>
      </c>
      <c r="H56" s="14">
        <v>803</v>
      </c>
      <c r="I56" s="14">
        <v>922</v>
      </c>
      <c r="J56" s="14">
        <v>1193</v>
      </c>
      <c r="K56" s="14" t="s">
        <v>15</v>
      </c>
      <c r="L56" s="14">
        <v>4914</v>
      </c>
      <c r="M56" s="14">
        <v>159</v>
      </c>
      <c r="N56" s="14">
        <v>66</v>
      </c>
      <c r="O56" s="14">
        <v>93</v>
      </c>
      <c r="P56" s="14" t="s">
        <v>15</v>
      </c>
      <c r="Q56" s="14" t="s">
        <v>15</v>
      </c>
      <c r="R56" s="14" t="s">
        <v>15</v>
      </c>
      <c r="S56" s="14" t="s">
        <v>15</v>
      </c>
      <c r="T56" s="14" t="s">
        <v>15</v>
      </c>
      <c r="U56" s="14" t="s">
        <v>15</v>
      </c>
      <c r="V56" s="14" t="s">
        <v>15</v>
      </c>
      <c r="W56" s="14" t="s">
        <v>15</v>
      </c>
      <c r="X56" s="14" t="s">
        <v>15</v>
      </c>
      <c r="Y56" s="14" t="s">
        <v>15</v>
      </c>
      <c r="Z56" s="14" t="s">
        <v>15</v>
      </c>
    </row>
    <row r="57" spans="1:36" ht="22.5" customHeight="1">
      <c r="A57" s="17"/>
      <c r="B57" s="18"/>
      <c r="C57" s="18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26" ht="22.5" customHeight="1">
      <c r="A58" s="38" t="s">
        <v>68</v>
      </c>
      <c r="B58" s="38"/>
      <c r="C58" s="18"/>
      <c r="D58" s="13">
        <f aca="true" t="shared" si="9" ref="D58:Z58">SUM(D59:D62)</f>
        <v>16095</v>
      </c>
      <c r="E58" s="14">
        <f t="shared" si="9"/>
        <v>1150</v>
      </c>
      <c r="F58" s="14">
        <f t="shared" si="9"/>
        <v>3385</v>
      </c>
      <c r="G58" s="14">
        <f t="shared" si="9"/>
        <v>2426</v>
      </c>
      <c r="H58" s="14">
        <f t="shared" si="9"/>
        <v>2846</v>
      </c>
      <c r="I58" s="14">
        <f t="shared" si="9"/>
        <v>2754</v>
      </c>
      <c r="J58" s="14">
        <f t="shared" si="9"/>
        <v>3534</v>
      </c>
      <c r="K58" s="14">
        <f t="shared" si="9"/>
        <v>0</v>
      </c>
      <c r="L58" s="14">
        <f t="shared" si="9"/>
        <v>16095</v>
      </c>
      <c r="M58" s="14">
        <f t="shared" si="9"/>
        <v>4422</v>
      </c>
      <c r="N58" s="14">
        <f t="shared" si="9"/>
        <v>912</v>
      </c>
      <c r="O58" s="14">
        <f t="shared" si="9"/>
        <v>2074</v>
      </c>
      <c r="P58" s="14">
        <f t="shared" si="9"/>
        <v>1236</v>
      </c>
      <c r="Q58" s="14">
        <f t="shared" si="9"/>
        <v>82</v>
      </c>
      <c r="R58" s="14">
        <f t="shared" si="9"/>
        <v>57</v>
      </c>
      <c r="S58" s="14">
        <f t="shared" si="9"/>
        <v>61</v>
      </c>
      <c r="T58" s="14">
        <f t="shared" si="9"/>
        <v>2042</v>
      </c>
      <c r="U58" s="14">
        <f t="shared" si="9"/>
        <v>144</v>
      </c>
      <c r="V58" s="14">
        <f t="shared" si="9"/>
        <v>584</v>
      </c>
      <c r="W58" s="14">
        <f t="shared" si="9"/>
        <v>327</v>
      </c>
      <c r="X58" s="14">
        <f t="shared" si="9"/>
        <v>291</v>
      </c>
      <c r="Y58" s="14">
        <f t="shared" si="9"/>
        <v>427</v>
      </c>
      <c r="Z58" s="14">
        <f t="shared" si="9"/>
        <v>269</v>
      </c>
    </row>
    <row r="59" spans="1:26" ht="22.5" customHeight="1">
      <c r="A59" s="17"/>
      <c r="B59" s="18" t="s">
        <v>31</v>
      </c>
      <c r="C59" s="18"/>
      <c r="D59" s="13">
        <v>4664</v>
      </c>
      <c r="E59" s="19">
        <v>342</v>
      </c>
      <c r="F59" s="19">
        <v>928</v>
      </c>
      <c r="G59" s="19">
        <v>635</v>
      </c>
      <c r="H59" s="19">
        <v>808</v>
      </c>
      <c r="I59" s="19">
        <v>854</v>
      </c>
      <c r="J59" s="19">
        <v>1097</v>
      </c>
      <c r="K59" s="14" t="s">
        <v>15</v>
      </c>
      <c r="L59" s="19">
        <v>4664</v>
      </c>
      <c r="M59" s="14" t="s">
        <v>15</v>
      </c>
      <c r="N59" s="14" t="s">
        <v>15</v>
      </c>
      <c r="O59" s="14" t="s">
        <v>15</v>
      </c>
      <c r="P59" s="14" t="s">
        <v>15</v>
      </c>
      <c r="Q59" s="14" t="s">
        <v>15</v>
      </c>
      <c r="R59" s="14" t="s">
        <v>15</v>
      </c>
      <c r="S59" s="14" t="s">
        <v>15</v>
      </c>
      <c r="T59" s="19" t="s">
        <v>15</v>
      </c>
      <c r="U59" s="19" t="s">
        <v>15</v>
      </c>
      <c r="V59" s="19" t="s">
        <v>15</v>
      </c>
      <c r="W59" s="19" t="s">
        <v>15</v>
      </c>
      <c r="X59" s="19" t="s">
        <v>15</v>
      </c>
      <c r="Y59" s="19" t="s">
        <v>15</v>
      </c>
      <c r="Z59" s="19" t="s">
        <v>15</v>
      </c>
    </row>
    <row r="60" spans="1:26" ht="22.5" customHeight="1">
      <c r="A60" s="17"/>
      <c r="B60" s="18" t="s">
        <v>69</v>
      </c>
      <c r="C60" s="18"/>
      <c r="D60" s="13">
        <v>3484</v>
      </c>
      <c r="E60" s="19">
        <v>195</v>
      </c>
      <c r="F60" s="19">
        <v>639</v>
      </c>
      <c r="G60" s="19">
        <v>567</v>
      </c>
      <c r="H60" s="19">
        <v>665</v>
      </c>
      <c r="I60" s="19">
        <v>655</v>
      </c>
      <c r="J60" s="19">
        <v>763</v>
      </c>
      <c r="K60" s="14" t="s">
        <v>15</v>
      </c>
      <c r="L60" s="19">
        <v>3484</v>
      </c>
      <c r="M60" s="14">
        <v>544</v>
      </c>
      <c r="N60" s="14">
        <v>65</v>
      </c>
      <c r="O60" s="14">
        <v>171</v>
      </c>
      <c r="P60" s="14">
        <v>108</v>
      </c>
      <c r="Q60" s="14">
        <v>82</v>
      </c>
      <c r="R60" s="14">
        <v>57</v>
      </c>
      <c r="S60" s="14">
        <v>61</v>
      </c>
      <c r="T60" s="14">
        <v>614</v>
      </c>
      <c r="U60" s="14">
        <v>81</v>
      </c>
      <c r="V60" s="14">
        <v>192</v>
      </c>
      <c r="W60" s="14">
        <v>123</v>
      </c>
      <c r="X60" s="14">
        <v>85</v>
      </c>
      <c r="Y60" s="14">
        <v>66</v>
      </c>
      <c r="Z60" s="14">
        <v>67</v>
      </c>
    </row>
    <row r="61" spans="1:26" ht="22.5" customHeight="1">
      <c r="A61" s="17"/>
      <c r="B61" s="18" t="s">
        <v>70</v>
      </c>
      <c r="C61" s="18"/>
      <c r="D61" s="13">
        <v>5160</v>
      </c>
      <c r="E61" s="19">
        <v>395</v>
      </c>
      <c r="F61" s="19">
        <v>1198</v>
      </c>
      <c r="G61" s="19">
        <v>853</v>
      </c>
      <c r="H61" s="19">
        <v>897</v>
      </c>
      <c r="I61" s="19">
        <v>819</v>
      </c>
      <c r="J61" s="19">
        <v>998</v>
      </c>
      <c r="K61" s="14" t="s">
        <v>15</v>
      </c>
      <c r="L61" s="19">
        <v>5160</v>
      </c>
      <c r="M61" s="14">
        <v>3878</v>
      </c>
      <c r="N61" s="14">
        <v>847</v>
      </c>
      <c r="O61" s="14">
        <v>1903</v>
      </c>
      <c r="P61" s="14">
        <v>1128</v>
      </c>
      <c r="Q61" s="14" t="s">
        <v>15</v>
      </c>
      <c r="R61" s="14" t="s">
        <v>15</v>
      </c>
      <c r="S61" s="14" t="s">
        <v>15</v>
      </c>
      <c r="T61" s="14">
        <v>1428</v>
      </c>
      <c r="U61" s="14">
        <v>63</v>
      </c>
      <c r="V61" s="14">
        <v>392</v>
      </c>
      <c r="W61" s="14">
        <v>204</v>
      </c>
      <c r="X61" s="14">
        <v>206</v>
      </c>
      <c r="Y61" s="14">
        <v>361</v>
      </c>
      <c r="Z61" s="14">
        <v>202</v>
      </c>
    </row>
    <row r="62" spans="1:26" ht="22.5" customHeight="1">
      <c r="A62" s="17"/>
      <c r="B62" s="18" t="s">
        <v>32</v>
      </c>
      <c r="C62" s="18"/>
      <c r="D62" s="13">
        <v>2787</v>
      </c>
      <c r="E62" s="19">
        <v>218</v>
      </c>
      <c r="F62" s="19">
        <v>620</v>
      </c>
      <c r="G62" s="19">
        <v>371</v>
      </c>
      <c r="H62" s="19">
        <v>476</v>
      </c>
      <c r="I62" s="19">
        <v>426</v>
      </c>
      <c r="J62" s="19">
        <v>676</v>
      </c>
      <c r="K62" s="14" t="s">
        <v>15</v>
      </c>
      <c r="L62" s="19">
        <v>2787</v>
      </c>
      <c r="M62" s="14" t="s">
        <v>15</v>
      </c>
      <c r="N62" s="14" t="s">
        <v>15</v>
      </c>
      <c r="O62" s="14" t="s">
        <v>15</v>
      </c>
      <c r="P62" s="14" t="s">
        <v>15</v>
      </c>
      <c r="Q62" s="14" t="s">
        <v>15</v>
      </c>
      <c r="R62" s="14" t="s">
        <v>15</v>
      </c>
      <c r="S62" s="14" t="s">
        <v>15</v>
      </c>
      <c r="T62" s="14" t="s">
        <v>15</v>
      </c>
      <c r="U62" s="14" t="s">
        <v>15</v>
      </c>
      <c r="V62" s="14" t="s">
        <v>15</v>
      </c>
      <c r="W62" s="14" t="s">
        <v>15</v>
      </c>
      <c r="X62" s="14" t="s">
        <v>15</v>
      </c>
      <c r="Y62" s="14" t="s">
        <v>15</v>
      </c>
      <c r="Z62" s="14" t="s">
        <v>15</v>
      </c>
    </row>
    <row r="63" spans="1:26" ht="22.5" customHeight="1">
      <c r="A63" s="17"/>
      <c r="B63" s="18"/>
      <c r="C63" s="18"/>
      <c r="D63" s="13"/>
      <c r="E63" s="19"/>
      <c r="F63" s="19"/>
      <c r="G63" s="19"/>
      <c r="H63" s="19"/>
      <c r="I63" s="19"/>
      <c r="J63" s="19"/>
      <c r="K63" s="14"/>
      <c r="L63" s="19"/>
      <c r="M63" s="19"/>
      <c r="N63" s="19"/>
      <c r="O63" s="19"/>
      <c r="P63" s="19"/>
      <c r="Q63" s="19"/>
      <c r="R63" s="19"/>
      <c r="S63" s="14"/>
      <c r="T63" s="19"/>
      <c r="U63" s="19"/>
      <c r="V63" s="19"/>
      <c r="W63" s="19"/>
      <c r="X63" s="19"/>
      <c r="Y63" s="19"/>
      <c r="Z63" s="19"/>
    </row>
    <row r="64" spans="1:26" ht="22.5" customHeight="1">
      <c r="A64" s="38" t="s">
        <v>33</v>
      </c>
      <c r="B64" s="38"/>
      <c r="C64" s="18"/>
      <c r="D64" s="13">
        <f aca="true" t="shared" si="10" ref="D64:Z64">SUM(D65:D67)</f>
        <v>14815</v>
      </c>
      <c r="E64" s="19">
        <f t="shared" si="10"/>
        <v>1369</v>
      </c>
      <c r="F64" s="19">
        <f t="shared" si="10"/>
        <v>3411</v>
      </c>
      <c r="G64" s="19">
        <f t="shared" si="10"/>
        <v>2454</v>
      </c>
      <c r="H64" s="19">
        <f t="shared" si="10"/>
        <v>2680</v>
      </c>
      <c r="I64" s="19">
        <f t="shared" si="10"/>
        <v>2443</v>
      </c>
      <c r="J64" s="19">
        <f t="shared" si="10"/>
        <v>2458</v>
      </c>
      <c r="K64" s="14">
        <f t="shared" si="10"/>
        <v>0</v>
      </c>
      <c r="L64" s="19">
        <f t="shared" si="10"/>
        <v>14815</v>
      </c>
      <c r="M64" s="14">
        <f t="shared" si="10"/>
        <v>0</v>
      </c>
      <c r="N64" s="14">
        <f t="shared" si="10"/>
        <v>0</v>
      </c>
      <c r="O64" s="14">
        <f t="shared" si="10"/>
        <v>0</v>
      </c>
      <c r="P64" s="14">
        <f t="shared" si="10"/>
        <v>0</v>
      </c>
      <c r="Q64" s="14">
        <f t="shared" si="10"/>
        <v>0</v>
      </c>
      <c r="R64" s="14">
        <f t="shared" si="10"/>
        <v>0</v>
      </c>
      <c r="S64" s="14">
        <f t="shared" si="10"/>
        <v>0</v>
      </c>
      <c r="T64" s="19">
        <f t="shared" si="10"/>
        <v>0</v>
      </c>
      <c r="U64" s="14">
        <f t="shared" si="10"/>
        <v>0</v>
      </c>
      <c r="V64" s="19">
        <f t="shared" si="10"/>
        <v>0</v>
      </c>
      <c r="W64" s="19">
        <f t="shared" si="10"/>
        <v>0</v>
      </c>
      <c r="X64" s="19">
        <f t="shared" si="10"/>
        <v>0</v>
      </c>
      <c r="Y64" s="19">
        <f t="shared" si="10"/>
        <v>0</v>
      </c>
      <c r="Z64" s="14">
        <f t="shared" si="10"/>
        <v>0</v>
      </c>
    </row>
    <row r="65" spans="1:26" ht="22.5" customHeight="1">
      <c r="A65" s="17"/>
      <c r="B65" s="18" t="s">
        <v>34</v>
      </c>
      <c r="C65" s="18"/>
      <c r="D65" s="13">
        <v>10961</v>
      </c>
      <c r="E65" s="19">
        <v>1055</v>
      </c>
      <c r="F65" s="19">
        <v>2472</v>
      </c>
      <c r="G65" s="19">
        <v>1861</v>
      </c>
      <c r="H65" s="19">
        <v>2030</v>
      </c>
      <c r="I65" s="19">
        <v>1853</v>
      </c>
      <c r="J65" s="19">
        <v>1690</v>
      </c>
      <c r="K65" s="14" t="s">
        <v>15</v>
      </c>
      <c r="L65" s="19">
        <v>10961</v>
      </c>
      <c r="M65" s="14" t="s">
        <v>15</v>
      </c>
      <c r="N65" s="14" t="s">
        <v>15</v>
      </c>
      <c r="O65" s="14" t="s">
        <v>15</v>
      </c>
      <c r="P65" s="14" t="s">
        <v>15</v>
      </c>
      <c r="Q65" s="14" t="s">
        <v>15</v>
      </c>
      <c r="R65" s="14" t="s">
        <v>15</v>
      </c>
      <c r="S65" s="14" t="s">
        <v>15</v>
      </c>
      <c r="T65" s="14" t="s">
        <v>15</v>
      </c>
      <c r="U65" s="14" t="s">
        <v>15</v>
      </c>
      <c r="V65" s="14" t="s">
        <v>15</v>
      </c>
      <c r="W65" s="14" t="s">
        <v>15</v>
      </c>
      <c r="X65" s="14" t="s">
        <v>15</v>
      </c>
      <c r="Y65" s="14" t="s">
        <v>15</v>
      </c>
      <c r="Z65" s="14" t="s">
        <v>15</v>
      </c>
    </row>
    <row r="66" spans="1:26" ht="22.5" customHeight="1">
      <c r="A66" s="17"/>
      <c r="B66" s="18" t="s">
        <v>35</v>
      </c>
      <c r="C66" s="18"/>
      <c r="D66" s="60">
        <v>776</v>
      </c>
      <c r="E66" s="61">
        <v>68</v>
      </c>
      <c r="F66" s="61">
        <v>208</v>
      </c>
      <c r="G66" s="61">
        <v>149</v>
      </c>
      <c r="H66" s="61">
        <v>153</v>
      </c>
      <c r="I66" s="61">
        <v>96</v>
      </c>
      <c r="J66" s="61">
        <v>102</v>
      </c>
      <c r="K66" s="61" t="s">
        <v>15</v>
      </c>
      <c r="L66" s="61">
        <v>776</v>
      </c>
      <c r="M66" s="61" t="s">
        <v>15</v>
      </c>
      <c r="N66" s="61" t="s">
        <v>15</v>
      </c>
      <c r="O66" s="61" t="s">
        <v>15</v>
      </c>
      <c r="P66" s="61" t="s">
        <v>15</v>
      </c>
      <c r="Q66" s="61" t="s">
        <v>15</v>
      </c>
      <c r="R66" s="61" t="s">
        <v>15</v>
      </c>
      <c r="S66" s="61" t="s">
        <v>15</v>
      </c>
      <c r="T66" s="61" t="s">
        <v>15</v>
      </c>
      <c r="U66" s="61" t="s">
        <v>15</v>
      </c>
      <c r="V66" s="61" t="s">
        <v>15</v>
      </c>
      <c r="W66" s="61" t="s">
        <v>15</v>
      </c>
      <c r="X66" s="61" t="s">
        <v>15</v>
      </c>
      <c r="Y66" s="61" t="s">
        <v>15</v>
      </c>
      <c r="Z66" s="61" t="s">
        <v>15</v>
      </c>
    </row>
    <row r="67" spans="1:26" ht="22.5" customHeight="1">
      <c r="A67" s="17"/>
      <c r="B67" s="18" t="s">
        <v>36</v>
      </c>
      <c r="C67" s="18"/>
      <c r="D67" s="13">
        <v>3078</v>
      </c>
      <c r="E67" s="14">
        <v>246</v>
      </c>
      <c r="F67" s="14">
        <v>731</v>
      </c>
      <c r="G67" s="14">
        <v>444</v>
      </c>
      <c r="H67" s="14">
        <v>497</v>
      </c>
      <c r="I67" s="14">
        <v>494</v>
      </c>
      <c r="J67" s="14">
        <v>666</v>
      </c>
      <c r="K67" s="14" t="s">
        <v>15</v>
      </c>
      <c r="L67" s="14">
        <v>3078</v>
      </c>
      <c r="M67" s="14" t="s">
        <v>15</v>
      </c>
      <c r="N67" s="14" t="s">
        <v>15</v>
      </c>
      <c r="O67" s="14" t="s">
        <v>15</v>
      </c>
      <c r="P67" s="14" t="s">
        <v>15</v>
      </c>
      <c r="Q67" s="14" t="s">
        <v>15</v>
      </c>
      <c r="R67" s="14" t="s">
        <v>15</v>
      </c>
      <c r="S67" s="14" t="s">
        <v>15</v>
      </c>
      <c r="T67" s="14" t="s">
        <v>15</v>
      </c>
      <c r="U67" s="14" t="s">
        <v>15</v>
      </c>
      <c r="V67" s="14" t="s">
        <v>15</v>
      </c>
      <c r="W67" s="14" t="s">
        <v>15</v>
      </c>
      <c r="X67" s="14" t="s">
        <v>15</v>
      </c>
      <c r="Y67" s="14" t="s">
        <v>15</v>
      </c>
      <c r="Z67" s="14" t="s">
        <v>15</v>
      </c>
    </row>
    <row r="68" spans="1:26" ht="22.5" customHeight="1">
      <c r="A68" s="17"/>
      <c r="B68" s="18"/>
      <c r="C68" s="18"/>
      <c r="D68" s="13"/>
      <c r="E68" s="14"/>
      <c r="F68" s="19"/>
      <c r="G68" s="19"/>
      <c r="H68" s="19"/>
      <c r="I68" s="19"/>
      <c r="J68" s="19"/>
      <c r="K68" s="19"/>
      <c r="L68" s="19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2.5" customHeight="1">
      <c r="A69" s="38" t="s">
        <v>37</v>
      </c>
      <c r="B69" s="38"/>
      <c r="C69" s="18"/>
      <c r="D69" s="13">
        <f aca="true" t="shared" si="11" ref="D69:Z69">SUM(D70:D71)</f>
        <v>12149</v>
      </c>
      <c r="E69" s="14">
        <f t="shared" si="11"/>
        <v>888</v>
      </c>
      <c r="F69" s="19">
        <f t="shared" si="11"/>
        <v>2169</v>
      </c>
      <c r="G69" s="19">
        <f t="shared" si="11"/>
        <v>1844</v>
      </c>
      <c r="H69" s="19">
        <f t="shared" si="11"/>
        <v>2218</v>
      </c>
      <c r="I69" s="19">
        <f t="shared" si="11"/>
        <v>2185</v>
      </c>
      <c r="J69" s="19">
        <f t="shared" si="11"/>
        <v>2845</v>
      </c>
      <c r="K69" s="19">
        <f t="shared" si="11"/>
        <v>3571</v>
      </c>
      <c r="L69" s="19">
        <f t="shared" si="11"/>
        <v>8578</v>
      </c>
      <c r="M69" s="19">
        <f t="shared" si="11"/>
        <v>1391</v>
      </c>
      <c r="N69" s="19">
        <f t="shared" si="11"/>
        <v>115</v>
      </c>
      <c r="O69" s="19">
        <f t="shared" si="11"/>
        <v>366</v>
      </c>
      <c r="P69" s="19">
        <f t="shared" si="11"/>
        <v>332</v>
      </c>
      <c r="Q69" s="19">
        <f t="shared" si="11"/>
        <v>253</v>
      </c>
      <c r="R69" s="19">
        <f t="shared" si="11"/>
        <v>202</v>
      </c>
      <c r="S69" s="19">
        <f t="shared" si="11"/>
        <v>123</v>
      </c>
      <c r="T69" s="19">
        <f t="shared" si="11"/>
        <v>1357</v>
      </c>
      <c r="U69" s="19">
        <f t="shared" si="11"/>
        <v>116</v>
      </c>
      <c r="V69" s="19">
        <f t="shared" si="11"/>
        <v>400</v>
      </c>
      <c r="W69" s="19">
        <f t="shared" si="11"/>
        <v>362</v>
      </c>
      <c r="X69" s="19">
        <f t="shared" si="11"/>
        <v>233</v>
      </c>
      <c r="Y69" s="19">
        <f t="shared" si="11"/>
        <v>155</v>
      </c>
      <c r="Z69" s="19">
        <f t="shared" si="11"/>
        <v>91</v>
      </c>
    </row>
    <row r="70" spans="1:26" ht="22.5" customHeight="1">
      <c r="A70" s="17"/>
      <c r="B70" s="18" t="s">
        <v>38</v>
      </c>
      <c r="C70" s="18"/>
      <c r="D70" s="13">
        <v>9445</v>
      </c>
      <c r="E70" s="14">
        <v>721</v>
      </c>
      <c r="F70" s="19">
        <v>1631</v>
      </c>
      <c r="G70" s="19">
        <v>1342</v>
      </c>
      <c r="H70" s="19">
        <v>1627</v>
      </c>
      <c r="I70" s="19">
        <v>1708</v>
      </c>
      <c r="J70" s="19">
        <v>2416</v>
      </c>
      <c r="K70" s="14">
        <v>3571</v>
      </c>
      <c r="L70" s="19">
        <v>5874</v>
      </c>
      <c r="M70" s="14" t="s">
        <v>15</v>
      </c>
      <c r="N70" s="14" t="s">
        <v>15</v>
      </c>
      <c r="O70" s="14" t="s">
        <v>15</v>
      </c>
      <c r="P70" s="14" t="s">
        <v>15</v>
      </c>
      <c r="Q70" s="14" t="s">
        <v>15</v>
      </c>
      <c r="R70" s="14" t="s">
        <v>15</v>
      </c>
      <c r="S70" s="14" t="s">
        <v>15</v>
      </c>
      <c r="T70" s="19">
        <v>1357</v>
      </c>
      <c r="U70" s="19">
        <v>116</v>
      </c>
      <c r="V70" s="19">
        <v>400</v>
      </c>
      <c r="W70" s="19">
        <v>362</v>
      </c>
      <c r="X70" s="19">
        <v>233</v>
      </c>
      <c r="Y70" s="19">
        <v>155</v>
      </c>
      <c r="Z70" s="19">
        <v>91</v>
      </c>
    </row>
    <row r="71" spans="1:26" ht="22.5" customHeight="1">
      <c r="A71" s="17"/>
      <c r="B71" s="18" t="s">
        <v>71</v>
      </c>
      <c r="C71" s="18"/>
      <c r="D71" s="13">
        <v>2704</v>
      </c>
      <c r="E71" s="14">
        <v>167</v>
      </c>
      <c r="F71" s="19">
        <v>538</v>
      </c>
      <c r="G71" s="19">
        <v>502</v>
      </c>
      <c r="H71" s="19">
        <v>591</v>
      </c>
      <c r="I71" s="19">
        <v>477</v>
      </c>
      <c r="J71" s="19">
        <v>429</v>
      </c>
      <c r="K71" s="14" t="s">
        <v>15</v>
      </c>
      <c r="L71" s="19">
        <v>2704</v>
      </c>
      <c r="M71" s="14">
        <v>1391</v>
      </c>
      <c r="N71" s="14">
        <v>115</v>
      </c>
      <c r="O71" s="14">
        <v>366</v>
      </c>
      <c r="P71" s="14">
        <v>332</v>
      </c>
      <c r="Q71" s="14">
        <v>253</v>
      </c>
      <c r="R71" s="14">
        <v>202</v>
      </c>
      <c r="S71" s="14">
        <v>123</v>
      </c>
      <c r="T71" s="14" t="s">
        <v>15</v>
      </c>
      <c r="U71" s="14" t="s">
        <v>15</v>
      </c>
      <c r="V71" s="14" t="s">
        <v>15</v>
      </c>
      <c r="W71" s="14" t="s">
        <v>15</v>
      </c>
      <c r="X71" s="14" t="s">
        <v>15</v>
      </c>
      <c r="Y71" s="14" t="s">
        <v>15</v>
      </c>
      <c r="Z71" s="14" t="s">
        <v>15</v>
      </c>
    </row>
    <row r="72" spans="1:26" ht="22.5" customHeight="1">
      <c r="A72" s="17"/>
      <c r="B72" s="18"/>
      <c r="C72" s="18"/>
      <c r="D72" s="13"/>
      <c r="E72" s="14"/>
      <c r="F72" s="19"/>
      <c r="G72" s="19"/>
      <c r="H72" s="19"/>
      <c r="I72" s="19"/>
      <c r="J72" s="19"/>
      <c r="K72" s="14"/>
      <c r="L72" s="19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2.5" customHeight="1">
      <c r="A73" s="48" t="s">
        <v>77</v>
      </c>
      <c r="B73" s="48"/>
      <c r="C73" s="18"/>
      <c r="D73" s="13">
        <f aca="true" t="shared" si="12" ref="D73:Z73">SUM(D74:D75)</f>
        <v>11452</v>
      </c>
      <c r="E73" s="14">
        <f t="shared" si="12"/>
        <v>876</v>
      </c>
      <c r="F73" s="19">
        <f t="shared" si="12"/>
        <v>1942</v>
      </c>
      <c r="G73" s="19">
        <f t="shared" si="12"/>
        <v>1888</v>
      </c>
      <c r="H73" s="19">
        <f t="shared" si="12"/>
        <v>2571</v>
      </c>
      <c r="I73" s="19">
        <f t="shared" si="12"/>
        <v>2054</v>
      </c>
      <c r="J73" s="19">
        <f t="shared" si="12"/>
        <v>2121</v>
      </c>
      <c r="K73" s="14">
        <f t="shared" si="12"/>
        <v>0</v>
      </c>
      <c r="L73" s="19">
        <f t="shared" si="12"/>
        <v>11452</v>
      </c>
      <c r="M73" s="14">
        <f t="shared" si="12"/>
        <v>228</v>
      </c>
      <c r="N73" s="14">
        <f t="shared" si="12"/>
        <v>32</v>
      </c>
      <c r="O73" s="14">
        <f t="shared" si="12"/>
        <v>39</v>
      </c>
      <c r="P73" s="14">
        <f t="shared" si="12"/>
        <v>36</v>
      </c>
      <c r="Q73" s="14">
        <f t="shared" si="12"/>
        <v>67</v>
      </c>
      <c r="R73" s="14">
        <f t="shared" si="12"/>
        <v>29</v>
      </c>
      <c r="S73" s="14">
        <f t="shared" si="12"/>
        <v>25</v>
      </c>
      <c r="T73" s="14">
        <f t="shared" si="12"/>
        <v>685</v>
      </c>
      <c r="U73" s="14">
        <f t="shared" si="12"/>
        <v>56</v>
      </c>
      <c r="V73" s="14">
        <f t="shared" si="12"/>
        <v>107</v>
      </c>
      <c r="W73" s="14">
        <f t="shared" si="12"/>
        <v>118</v>
      </c>
      <c r="X73" s="14">
        <f t="shared" si="12"/>
        <v>237</v>
      </c>
      <c r="Y73" s="14">
        <f t="shared" si="12"/>
        <v>89</v>
      </c>
      <c r="Z73" s="14">
        <f t="shared" si="12"/>
        <v>78</v>
      </c>
    </row>
    <row r="74" spans="1:26" ht="22.5" customHeight="1">
      <c r="A74" s="27"/>
      <c r="B74" s="18" t="s">
        <v>39</v>
      </c>
      <c r="C74" s="18"/>
      <c r="D74" s="13">
        <v>7771</v>
      </c>
      <c r="E74" s="14">
        <v>621</v>
      </c>
      <c r="F74" s="19">
        <v>1361</v>
      </c>
      <c r="G74" s="19">
        <v>1239</v>
      </c>
      <c r="H74" s="19">
        <v>1727</v>
      </c>
      <c r="I74" s="19">
        <v>1400</v>
      </c>
      <c r="J74" s="19">
        <v>1423</v>
      </c>
      <c r="K74" s="14" t="s">
        <v>15</v>
      </c>
      <c r="L74" s="19">
        <v>7771</v>
      </c>
      <c r="M74" s="19">
        <v>228</v>
      </c>
      <c r="N74" s="19">
        <v>32</v>
      </c>
      <c r="O74" s="19">
        <v>39</v>
      </c>
      <c r="P74" s="19">
        <v>36</v>
      </c>
      <c r="Q74" s="19">
        <v>67</v>
      </c>
      <c r="R74" s="19">
        <v>29</v>
      </c>
      <c r="S74" s="19">
        <v>25</v>
      </c>
      <c r="T74" s="14">
        <v>685</v>
      </c>
      <c r="U74" s="14">
        <v>56</v>
      </c>
      <c r="V74" s="14">
        <v>107</v>
      </c>
      <c r="W74" s="14">
        <v>118</v>
      </c>
      <c r="X74" s="14">
        <v>237</v>
      </c>
      <c r="Y74" s="14">
        <v>89</v>
      </c>
      <c r="Z74" s="14">
        <v>78</v>
      </c>
    </row>
    <row r="75" spans="1:26" ht="22.5" customHeight="1">
      <c r="A75" s="27"/>
      <c r="B75" s="18" t="s">
        <v>40</v>
      </c>
      <c r="C75" s="18"/>
      <c r="D75" s="13">
        <v>3681</v>
      </c>
      <c r="E75" s="14">
        <v>255</v>
      </c>
      <c r="F75" s="19">
        <v>581</v>
      </c>
      <c r="G75" s="19">
        <v>649</v>
      </c>
      <c r="H75" s="19">
        <v>844</v>
      </c>
      <c r="I75" s="19">
        <v>654</v>
      </c>
      <c r="J75" s="19">
        <v>698</v>
      </c>
      <c r="K75" s="14" t="s">
        <v>15</v>
      </c>
      <c r="L75" s="19">
        <v>3681</v>
      </c>
      <c r="M75" s="14" t="s">
        <v>15</v>
      </c>
      <c r="N75" s="14" t="s">
        <v>15</v>
      </c>
      <c r="O75" s="14" t="s">
        <v>15</v>
      </c>
      <c r="P75" s="14" t="s">
        <v>15</v>
      </c>
      <c r="Q75" s="14" t="s">
        <v>15</v>
      </c>
      <c r="R75" s="14" t="s">
        <v>15</v>
      </c>
      <c r="S75" s="14" t="s">
        <v>15</v>
      </c>
      <c r="T75" s="14" t="s">
        <v>15</v>
      </c>
      <c r="U75" s="14" t="s">
        <v>15</v>
      </c>
      <c r="V75" s="14" t="s">
        <v>15</v>
      </c>
      <c r="W75" s="14" t="s">
        <v>15</v>
      </c>
      <c r="X75" s="14" t="s">
        <v>15</v>
      </c>
      <c r="Y75" s="14" t="s">
        <v>15</v>
      </c>
      <c r="Z75" s="14" t="s">
        <v>15</v>
      </c>
    </row>
    <row r="76" spans="1:26" ht="22.5" customHeight="1" thickBot="1">
      <c r="A76" s="28"/>
      <c r="B76" s="29"/>
      <c r="C76" s="62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22.5" customHeight="1">
      <c r="A77" s="17"/>
      <c r="B77" s="18"/>
      <c r="D77" s="13"/>
      <c r="E77" s="14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22.5" customHeight="1">
      <c r="A78" s="17"/>
      <c r="B78" s="18"/>
      <c r="D78" s="13"/>
      <c r="E78" s="14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22.5" customHeight="1">
      <c r="A79" s="38"/>
      <c r="B79" s="38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22.5" customHeight="1">
      <c r="A80" s="17"/>
      <c r="B80" s="18"/>
      <c r="D80" s="13"/>
      <c r="E80" s="14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2.5" customHeight="1">
      <c r="A81" s="17"/>
      <c r="B81" s="18"/>
      <c r="D81" s="13"/>
      <c r="E81" s="14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22.5" customHeight="1">
      <c r="A82" s="17"/>
      <c r="B82" s="18"/>
      <c r="D82" s="33">
        <v>204988</v>
      </c>
      <c r="E82" s="33">
        <v>14991</v>
      </c>
      <c r="F82" s="33">
        <v>38921</v>
      </c>
      <c r="G82" s="33">
        <v>31466</v>
      </c>
      <c r="H82" s="33">
        <v>40039</v>
      </c>
      <c r="I82" s="33">
        <v>35847</v>
      </c>
      <c r="J82" s="33">
        <v>43724</v>
      </c>
      <c r="K82" s="33">
        <v>14315</v>
      </c>
      <c r="L82" s="33">
        <v>190673</v>
      </c>
      <c r="M82" s="33">
        <v>23693</v>
      </c>
      <c r="N82" s="33">
        <v>2779</v>
      </c>
      <c r="O82" s="33">
        <v>5931</v>
      </c>
      <c r="P82" s="33">
        <v>4550</v>
      </c>
      <c r="Q82" s="33">
        <v>5046</v>
      </c>
      <c r="R82" s="33">
        <v>3468</v>
      </c>
      <c r="S82" s="33">
        <v>1919</v>
      </c>
      <c r="T82" s="33">
        <v>18429</v>
      </c>
      <c r="U82" s="33">
        <v>1402</v>
      </c>
      <c r="V82" s="33">
        <v>3525</v>
      </c>
      <c r="W82" s="33">
        <v>3118</v>
      </c>
      <c r="X82" s="33">
        <v>2932</v>
      </c>
      <c r="Y82" s="33">
        <v>3276</v>
      </c>
      <c r="Z82" s="33">
        <v>4176</v>
      </c>
    </row>
    <row r="83" spans="1:26" ht="22.5" customHeight="1">
      <c r="A83" s="17"/>
      <c r="B83" s="18"/>
      <c r="D83" s="13"/>
      <c r="E83" s="14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2.5" customHeight="1">
      <c r="A84" s="38"/>
      <c r="B84" s="38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2.5" customHeight="1">
      <c r="A85" s="27"/>
      <c r="B85" s="18"/>
      <c r="D85" s="13"/>
      <c r="E85" s="14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2.5" customHeight="1">
      <c r="A86" s="27"/>
      <c r="B86" s="18"/>
      <c r="C86" s="34"/>
      <c r="D86" s="13"/>
      <c r="E86" s="14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s="34" customFormat="1" ht="22.5" customHeight="1" thickBot="1">
      <c r="A87" s="35"/>
      <c r="B87" s="35"/>
      <c r="C87" s="35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s="35" customFormat="1" ht="22.5" thickBot="1" thickTop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75" thickTop="1"/>
  </sheetData>
  <mergeCells count="19">
    <mergeCell ref="A53:B53"/>
    <mergeCell ref="D3:L3"/>
    <mergeCell ref="D4:L4"/>
    <mergeCell ref="T3:Z3"/>
    <mergeCell ref="M3:P3"/>
    <mergeCell ref="A28:B28"/>
    <mergeCell ref="A32:B32"/>
    <mergeCell ref="A37:B37"/>
    <mergeCell ref="A46:B46"/>
    <mergeCell ref="A84:B84"/>
    <mergeCell ref="A79:B79"/>
    <mergeCell ref="A7:B7"/>
    <mergeCell ref="A9:B9"/>
    <mergeCell ref="A17:B17"/>
    <mergeCell ref="A23:B23"/>
    <mergeCell ref="A58:B58"/>
    <mergeCell ref="A64:B64"/>
    <mergeCell ref="A69:B69"/>
    <mergeCell ref="A73:B73"/>
  </mergeCells>
  <printOptions/>
  <pageMargins left="0.7874015748031497" right="0.7874015748031497" top="0.984251968503937" bottom="0.66" header="0.5118110236220472" footer="0.5118110236220472"/>
  <pageSetup firstPageNumber="306" useFirstPageNumber="1" horizontalDpi="600" verticalDpi="600" orientation="portrait" pageOrder="overThenDown" paperSize="9" scale="45" r:id="rId1"/>
  <headerFooter alignWithMargins="0">
    <oddHeader>&amp;R&amp;"ＭＳ ゴシック,標準"平成１８年度</oddHeader>
    <oddFooter>&amp;C&amp;"ＭＳ Ｐゴシック,標準"-&amp;P -</oddFooter>
  </headerFooter>
  <rowBreaks count="1" manualBreakCount="1">
    <brk id="7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2008-09-03T14:01:32Z</dcterms:created>
  <dcterms:modified xsi:type="dcterms:W3CDTF">2008-09-03T14:06:22Z</dcterms:modified>
  <cp:category/>
  <cp:version/>
  <cp:contentType/>
  <cp:contentStatus/>
</cp:coreProperties>
</file>