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60" windowWidth="14940" windowHeight="8550"/>
  </bookViews>
  <sheets>
    <sheet name="３１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'３１表'!$A$1:$AD$78</definedName>
    <definedName name="_xlnm.Print_Titles" localSheetId="0">'３１表'!$1:$5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D80" i="1"/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D73" i="1"/>
  <c r="D69" i="1"/>
  <c r="D64" i="1"/>
  <c r="D58" i="1"/>
  <c r="D53" i="1"/>
  <c r="D46" i="1"/>
  <c r="D37" i="1"/>
  <c r="D32" i="1"/>
  <c r="D28" i="1"/>
  <c r="D23" i="1"/>
  <c r="D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D9" i="1"/>
</calcChain>
</file>

<file path=xl/sharedStrings.xml><?xml version="1.0" encoding="utf-8"?>
<sst xmlns="http://schemas.openxmlformats.org/spreadsheetml/2006/main" count="404" uniqueCount="72">
  <si>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</si>
  <si>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</si>
  <si>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</si>
  <si>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</si>
  <si>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</si>
  <si>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</si>
  <si>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</si>
  <si>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</si>
  <si>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</si>
  <si>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</si>
  <si>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</si>
  <si>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</si>
  <si>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</si>
  <si>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</si>
  <si>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</si>
  <si>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</si>
  <si>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</si>
  <si>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</si>
  <si>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</si>
  <si>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</si>
  <si>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</si>
  <si>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</si>
  <si>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</si>
  <si>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</si>
  <si>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</si>
  <si>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</si>
  <si>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</si>
  <si>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</si>
  <si>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</si>
  <si>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</si>
  <si>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</si>
  <si>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</si>
  <si>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</si>
  <si>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</si>
  <si>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</si>
  <si>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</si>
  <si>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</si>
  <si>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</si>
  <si>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</si>
  <si>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</si>
  <si>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</si>
  <si>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</si>
  <si>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</si>
  <si>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</si>
  <si>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</si>
  <si>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</si>
  <si>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</si>
  <si>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</si>
  <si>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</si>
  <si>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</si>
  <si>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</si>
  <si>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</si>
  <si>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</si>
  <si>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</si>
  <si>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</si>
  <si>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</si>
  <si>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</si>
  <si>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</si>
  <si>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</si>
  <si>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</si>
  <si>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２　検診回数の初回・非初回については、計数不明の市区町村があるため、計と一致しない場合がある。</t>
    <phoneticPr fontId="1"/>
  </si>
  <si>
    <t>１　平成21年度から、前年度「要精密検査」及び「結果別人員」を把握することとし、平成20年度は未計上となる。</t>
    <rPh sb="2" eb="4">
      <t>ヘイセイ</t>
    </rPh>
    <rPh sb="6" eb="8">
      <t>ネンド</t>
    </rPh>
    <rPh sb="11" eb="14">
      <t>ゼンネンド</t>
    </rPh>
    <rPh sb="15" eb="16">
      <t>ヨウ</t>
    </rPh>
    <rPh sb="16" eb="18">
      <t>セイミツ</t>
    </rPh>
    <rPh sb="18" eb="20">
      <t>ケンサ</t>
    </rPh>
    <rPh sb="21" eb="22">
      <t>オヨ</t>
    </rPh>
    <rPh sb="24" eb="26">
      <t>ケッカ</t>
    </rPh>
    <rPh sb="26" eb="27">
      <t>ベツ</t>
    </rPh>
    <rPh sb="27" eb="29">
      <t>ジンイン</t>
    </rPh>
    <rPh sb="31" eb="33">
      <t>ハアク</t>
    </rPh>
    <rPh sb="40" eb="42">
      <t>ヘイセイ</t>
    </rPh>
    <rPh sb="44" eb="45">
      <t>ネン</t>
    </rPh>
    <rPh sb="45" eb="46">
      <t>ド</t>
    </rPh>
    <rPh sb="47" eb="48">
      <t>ミ</t>
    </rPh>
    <rPh sb="48" eb="49">
      <t>ケイ</t>
    </rPh>
    <rPh sb="49" eb="50">
      <t>ジョウ</t>
    </rPh>
    <phoneticPr fontId="1"/>
  </si>
  <si>
    <t>（注）</t>
    <rPh sb="1" eb="2">
      <t>チュウ</t>
    </rPh>
    <phoneticPr fontId="1"/>
  </si>
  <si>
    <t>ひたちなか保健所</t>
    <phoneticPr fontId="1"/>
  </si>
  <si>
    <t>乳がん（マンモグラフィのみ）</t>
    <rPh sb="0" eb="1">
      <t>ニュウ</t>
    </rPh>
    <phoneticPr fontId="1"/>
  </si>
  <si>
    <t>乳がん（視触診及びマンモグラフィ）</t>
    <rPh sb="0" eb="1">
      <t>ニュウ</t>
    </rPh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</si>
  <si>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</si>
  <si>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</si>
  <si>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 xml:space="preserve">第３１表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</si>
  <si>
    <t>子宮頸がん</t>
    <rPh sb="0" eb="3">
      <t>シキュウケイ</t>
    </rPh>
    <phoneticPr fontId="1"/>
  </si>
  <si>
    <t>１５（８）－０５</t>
    <phoneticPr fontId="1"/>
  </si>
  <si>
    <t>平成25年度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</si>
</sst>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41" fontId="4" fillId="0" borderId="0" xfId="0" applyNumberFormat="1" applyFont="1"/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Border="1" applyAlignment="1" applyProtection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view="pageBreakPreview" zoomScale="50" zoomScaleNormal="50" zoomScaleSheetLayoutView="50" workbookViewId="0">
      <pane ySplit="7" topLeftCell="A77" activePane="bottomLeft" state="frozen"/>
      <selection pane="bottomLeft" activeCell="D80" sqref="D80:AD80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30" width="8.69921875" style="5" customWidth="1"/>
    <col min="31" max="16384" width="8.796875" style="5"/>
  </cols>
  <sheetData>
    <row r="1" spans="1:30" s="3" customFormat="1" ht="28.5" x14ac:dyDescent="0.3">
      <c r="A1" s="1"/>
      <c r="B1" s="2" t="s">
        <v>68</v>
      </c>
      <c r="C1" s="2"/>
      <c r="AB1" s="37"/>
      <c r="AD1" s="37" t="s">
        <v>71</v>
      </c>
    </row>
    <row r="2" spans="1:30" ht="19.5" thickBot="1" x14ac:dyDescent="0.25">
      <c r="A2" s="4"/>
      <c r="B2" s="4"/>
      <c r="C2" s="4"/>
      <c r="K2" s="6"/>
      <c r="L2" s="6"/>
      <c r="W2" s="6"/>
      <c r="AD2" s="6" t="s">
        <v>70</v>
      </c>
    </row>
    <row r="3" spans="1:30" s="9" customFormat="1" ht="30" customHeight="1" thickTop="1" x14ac:dyDescent="0.2">
      <c r="A3" s="7"/>
      <c r="B3" s="7"/>
      <c r="C3" s="8"/>
      <c r="D3" s="55" t="s">
        <v>69</v>
      </c>
      <c r="E3" s="56"/>
      <c r="F3" s="56"/>
      <c r="G3" s="56"/>
      <c r="H3" s="56"/>
      <c r="I3" s="56"/>
      <c r="J3" s="56"/>
      <c r="K3" s="56"/>
      <c r="L3" s="57"/>
      <c r="M3" s="59" t="s">
        <v>64</v>
      </c>
      <c r="N3" s="56"/>
      <c r="O3" s="56"/>
      <c r="P3" s="56"/>
      <c r="Q3" s="56"/>
      <c r="R3" s="56"/>
      <c r="S3" s="56"/>
      <c r="T3" s="56"/>
      <c r="U3" s="57"/>
      <c r="V3" s="59" t="s">
        <v>65</v>
      </c>
      <c r="W3" s="56"/>
      <c r="X3" s="56"/>
      <c r="Y3" s="56"/>
      <c r="Z3" s="56"/>
      <c r="AA3" s="56"/>
      <c r="AB3" s="56"/>
      <c r="AC3" s="56"/>
      <c r="AD3" s="56"/>
    </row>
    <row r="4" spans="1:30" s="12" customFormat="1" ht="30" customHeight="1" x14ac:dyDescent="0.2">
      <c r="A4" s="10"/>
      <c r="B4" s="10"/>
      <c r="C4" s="11"/>
      <c r="D4" s="52" t="s">
        <v>66</v>
      </c>
      <c r="E4" s="53"/>
      <c r="F4" s="54"/>
      <c r="G4" s="58" t="s">
        <v>56</v>
      </c>
      <c r="H4" s="53"/>
      <c r="I4" s="54"/>
      <c r="J4" s="58" t="s">
        <v>57</v>
      </c>
      <c r="K4" s="53"/>
      <c r="L4" s="54"/>
      <c r="M4" s="53" t="s">
        <v>66</v>
      </c>
      <c r="N4" s="53"/>
      <c r="O4" s="54"/>
      <c r="P4" s="58" t="s">
        <v>56</v>
      </c>
      <c r="Q4" s="53"/>
      <c r="R4" s="54"/>
      <c r="S4" s="58" t="s">
        <v>57</v>
      </c>
      <c r="T4" s="53"/>
      <c r="U4" s="54"/>
      <c r="V4" s="58" t="s">
        <v>66</v>
      </c>
      <c r="W4" s="53"/>
      <c r="X4" s="54"/>
      <c r="Y4" s="58" t="s">
        <v>56</v>
      </c>
      <c r="Z4" s="53"/>
      <c r="AA4" s="54"/>
      <c r="AB4" s="58" t="s">
        <v>57</v>
      </c>
      <c r="AC4" s="53"/>
      <c r="AD4" s="53"/>
    </row>
    <row r="5" spans="1:30" s="32" customFormat="1" ht="58.5" customHeight="1" thickBot="1" x14ac:dyDescent="0.25">
      <c r="A5" s="31"/>
      <c r="B5" s="31"/>
      <c r="C5" s="31"/>
      <c r="D5" s="40" t="s">
        <v>66</v>
      </c>
      <c r="E5" s="41" t="s">
        <v>58</v>
      </c>
      <c r="F5" s="41" t="s">
        <v>59</v>
      </c>
      <c r="G5" s="41" t="s">
        <v>66</v>
      </c>
      <c r="H5" s="41" t="s">
        <v>58</v>
      </c>
      <c r="I5" s="41" t="s">
        <v>59</v>
      </c>
      <c r="J5" s="41" t="s">
        <v>66</v>
      </c>
      <c r="K5" s="41" t="s">
        <v>58</v>
      </c>
      <c r="L5" s="41" t="s">
        <v>59</v>
      </c>
      <c r="M5" s="42" t="s">
        <v>66</v>
      </c>
      <c r="N5" s="41" t="s">
        <v>58</v>
      </c>
      <c r="O5" s="41" t="s">
        <v>59</v>
      </c>
      <c r="P5" s="41" t="s">
        <v>66</v>
      </c>
      <c r="Q5" s="41" t="s">
        <v>58</v>
      </c>
      <c r="R5" s="41" t="s">
        <v>59</v>
      </c>
      <c r="S5" s="43" t="s">
        <v>66</v>
      </c>
      <c r="T5" s="43" t="s">
        <v>58</v>
      </c>
      <c r="U5" s="43" t="s">
        <v>59</v>
      </c>
      <c r="V5" s="43" t="s">
        <v>66</v>
      </c>
      <c r="W5" s="43" t="s">
        <v>58</v>
      </c>
      <c r="X5" s="43" t="s">
        <v>59</v>
      </c>
      <c r="Y5" s="43" t="s">
        <v>66</v>
      </c>
      <c r="Z5" s="43" t="s">
        <v>58</v>
      </c>
      <c r="AA5" s="43" t="s">
        <v>59</v>
      </c>
      <c r="AB5" s="43" t="s">
        <v>66</v>
      </c>
      <c r="AC5" s="43" t="s">
        <v>58</v>
      </c>
      <c r="AD5" s="44" t="s">
        <v>59</v>
      </c>
    </row>
    <row r="6" spans="1:30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4.95" customHeight="1" x14ac:dyDescent="0.2">
      <c r="A7" s="51" t="s">
        <v>67</v>
      </c>
      <c r="B7" s="51"/>
      <c r="C7" s="15"/>
      <c r="D7" s="45">
        <v>99578</v>
      </c>
      <c r="E7" s="45">
        <v>55527</v>
      </c>
      <c r="F7" s="45">
        <v>44051</v>
      </c>
      <c r="G7" s="45">
        <v>28041</v>
      </c>
      <c r="H7" s="45">
        <v>10530</v>
      </c>
      <c r="I7" s="45">
        <v>17511</v>
      </c>
      <c r="J7" s="45">
        <v>71537</v>
      </c>
      <c r="K7" s="45">
        <v>44997</v>
      </c>
      <c r="L7" s="45">
        <v>26540</v>
      </c>
      <c r="M7" s="45">
        <v>46926</v>
      </c>
      <c r="N7" s="45">
        <v>39852</v>
      </c>
      <c r="O7" s="45">
        <v>7074</v>
      </c>
      <c r="P7" s="45">
        <v>21192</v>
      </c>
      <c r="Q7" s="45">
        <v>16325</v>
      </c>
      <c r="R7" s="45">
        <v>4867</v>
      </c>
      <c r="S7" s="45">
        <v>25443</v>
      </c>
      <c r="T7" s="45">
        <v>23283</v>
      </c>
      <c r="U7" s="45">
        <v>2160</v>
      </c>
      <c r="V7" s="45">
        <v>11144</v>
      </c>
      <c r="W7" s="45">
        <v>2846</v>
      </c>
      <c r="X7" s="45">
        <v>8298</v>
      </c>
      <c r="Y7" s="45">
        <v>5584</v>
      </c>
      <c r="Z7" s="45">
        <v>1859</v>
      </c>
      <c r="AA7" s="45">
        <v>3725</v>
      </c>
      <c r="AB7" s="45">
        <v>5527</v>
      </c>
      <c r="AC7" s="45">
        <v>987</v>
      </c>
      <c r="AD7" s="45">
        <v>4540</v>
      </c>
    </row>
    <row r="8" spans="1:30" ht="24.95" customHeight="1" x14ac:dyDescent="0.2">
      <c r="A8" s="14"/>
      <c r="B8" s="14"/>
      <c r="C8" s="1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24.95" customHeight="1" x14ac:dyDescent="0.2">
      <c r="A9" s="51" t="s">
        <v>1</v>
      </c>
      <c r="B9" s="51"/>
      <c r="C9" s="15"/>
      <c r="D9" s="47">
        <f>SUM(D10:D15)</f>
        <v>12875</v>
      </c>
      <c r="E9" s="47">
        <f t="shared" ref="E9:AD9" si="0">SUM(E10:E15)</f>
        <v>7185</v>
      </c>
      <c r="F9" s="47">
        <f t="shared" si="0"/>
        <v>5690</v>
      </c>
      <c r="G9" s="47">
        <f t="shared" si="0"/>
        <v>4236</v>
      </c>
      <c r="H9" s="47">
        <f t="shared" si="0"/>
        <v>1662</v>
      </c>
      <c r="I9" s="47">
        <f t="shared" si="0"/>
        <v>2574</v>
      </c>
      <c r="J9" s="47">
        <f t="shared" si="0"/>
        <v>8639</v>
      </c>
      <c r="K9" s="47">
        <f t="shared" si="0"/>
        <v>5523</v>
      </c>
      <c r="L9" s="47">
        <f t="shared" si="0"/>
        <v>3116</v>
      </c>
      <c r="M9" s="47">
        <f t="shared" si="0"/>
        <v>4206</v>
      </c>
      <c r="N9" s="47">
        <f t="shared" si="0"/>
        <v>4049</v>
      </c>
      <c r="O9" s="47">
        <f t="shared" si="0"/>
        <v>157</v>
      </c>
      <c r="P9" s="47">
        <f t="shared" si="0"/>
        <v>2321</v>
      </c>
      <c r="Q9" s="47">
        <f t="shared" si="0"/>
        <v>2217</v>
      </c>
      <c r="R9" s="47">
        <f t="shared" si="0"/>
        <v>104</v>
      </c>
      <c r="S9" s="47">
        <f t="shared" si="0"/>
        <v>1641</v>
      </c>
      <c r="T9" s="47">
        <f t="shared" si="0"/>
        <v>1588</v>
      </c>
      <c r="U9" s="47">
        <f t="shared" si="0"/>
        <v>53</v>
      </c>
      <c r="V9" s="47">
        <f t="shared" si="0"/>
        <v>3136</v>
      </c>
      <c r="W9" s="47">
        <f t="shared" si="0"/>
        <v>1837</v>
      </c>
      <c r="X9" s="47">
        <f t="shared" si="0"/>
        <v>1299</v>
      </c>
      <c r="Y9" s="47">
        <f t="shared" si="0"/>
        <v>2030</v>
      </c>
      <c r="Z9" s="47">
        <f t="shared" si="0"/>
        <v>1183</v>
      </c>
      <c r="AA9" s="47">
        <f t="shared" si="0"/>
        <v>847</v>
      </c>
      <c r="AB9" s="47">
        <f t="shared" si="0"/>
        <v>1106</v>
      </c>
      <c r="AC9" s="47">
        <f t="shared" si="0"/>
        <v>654</v>
      </c>
      <c r="AD9" s="47">
        <f t="shared" si="0"/>
        <v>452</v>
      </c>
    </row>
    <row r="10" spans="1:30" ht="24.95" customHeight="1" x14ac:dyDescent="0.2">
      <c r="A10" s="16"/>
      <c r="B10" s="17" t="s">
        <v>29</v>
      </c>
      <c r="C10" s="18"/>
      <c r="D10" s="45">
        <v>5108</v>
      </c>
      <c r="E10" s="45" t="s">
        <v>0</v>
      </c>
      <c r="F10" s="45">
        <v>5108</v>
      </c>
      <c r="G10" s="45">
        <v>2176</v>
      </c>
      <c r="H10" s="45" t="s">
        <v>0</v>
      </c>
      <c r="I10" s="45">
        <v>2176</v>
      </c>
      <c r="J10" s="45">
        <v>2932</v>
      </c>
      <c r="K10" s="45" t="s">
        <v>0</v>
      </c>
      <c r="L10" s="45">
        <v>2932</v>
      </c>
      <c r="M10" s="45">
        <v>244</v>
      </c>
      <c r="N10" s="45">
        <v>244</v>
      </c>
      <c r="O10" s="45" t="s">
        <v>0</v>
      </c>
      <c r="P10" s="45" t="s">
        <v>0</v>
      </c>
      <c r="Q10" s="45" t="s">
        <v>0</v>
      </c>
      <c r="R10" s="45" t="s">
        <v>0</v>
      </c>
      <c r="S10" s="45" t="s">
        <v>0</v>
      </c>
      <c r="T10" s="45" t="s">
        <v>0</v>
      </c>
      <c r="U10" s="45" t="s">
        <v>0</v>
      </c>
      <c r="V10" s="45">
        <v>2488</v>
      </c>
      <c r="W10" s="45">
        <v>1254</v>
      </c>
      <c r="X10" s="45">
        <v>1234</v>
      </c>
      <c r="Y10" s="45">
        <v>1753</v>
      </c>
      <c r="Z10" s="45">
        <v>935</v>
      </c>
      <c r="AA10" s="45">
        <v>818</v>
      </c>
      <c r="AB10" s="45">
        <v>735</v>
      </c>
      <c r="AC10" s="45">
        <v>319</v>
      </c>
      <c r="AD10" s="45">
        <v>416</v>
      </c>
    </row>
    <row r="11" spans="1:30" ht="24.95" customHeight="1" x14ac:dyDescent="0.2">
      <c r="A11" s="16"/>
      <c r="B11" s="17" t="s">
        <v>30</v>
      </c>
      <c r="C11" s="18"/>
      <c r="D11" s="45">
        <v>2152</v>
      </c>
      <c r="E11" s="45">
        <v>1867</v>
      </c>
      <c r="F11" s="45">
        <v>285</v>
      </c>
      <c r="G11" s="45">
        <v>707</v>
      </c>
      <c r="H11" s="45">
        <v>532</v>
      </c>
      <c r="I11" s="45">
        <v>175</v>
      </c>
      <c r="J11" s="45">
        <v>1445</v>
      </c>
      <c r="K11" s="45">
        <v>1335</v>
      </c>
      <c r="L11" s="45">
        <v>110</v>
      </c>
      <c r="M11" s="45">
        <v>1534</v>
      </c>
      <c r="N11" s="45">
        <v>1404</v>
      </c>
      <c r="O11" s="45">
        <v>130</v>
      </c>
      <c r="P11" s="45">
        <v>725</v>
      </c>
      <c r="Q11" s="45">
        <v>633</v>
      </c>
      <c r="R11" s="45">
        <v>92</v>
      </c>
      <c r="S11" s="45">
        <v>809</v>
      </c>
      <c r="T11" s="45">
        <v>771</v>
      </c>
      <c r="U11" s="45">
        <v>38</v>
      </c>
      <c r="V11" s="45" t="s">
        <v>0</v>
      </c>
      <c r="W11" s="45" t="s">
        <v>0</v>
      </c>
      <c r="X11" s="45" t="s">
        <v>0</v>
      </c>
      <c r="Y11" s="45" t="s">
        <v>0</v>
      </c>
      <c r="Z11" s="45" t="s">
        <v>0</v>
      </c>
      <c r="AA11" s="45" t="s">
        <v>0</v>
      </c>
      <c r="AB11" s="45" t="s">
        <v>0</v>
      </c>
      <c r="AC11" s="45" t="s">
        <v>0</v>
      </c>
      <c r="AD11" s="45" t="s">
        <v>0</v>
      </c>
    </row>
    <row r="12" spans="1:30" ht="24.95" customHeight="1" x14ac:dyDescent="0.2">
      <c r="A12" s="16"/>
      <c r="B12" s="17" t="s">
        <v>31</v>
      </c>
      <c r="C12" s="18"/>
      <c r="D12" s="45">
        <v>2703</v>
      </c>
      <c r="E12" s="45">
        <v>2608</v>
      </c>
      <c r="F12" s="45">
        <v>95</v>
      </c>
      <c r="G12" s="45">
        <v>567</v>
      </c>
      <c r="H12" s="45">
        <v>483</v>
      </c>
      <c r="I12" s="45">
        <v>84</v>
      </c>
      <c r="J12" s="45">
        <v>2136</v>
      </c>
      <c r="K12" s="45">
        <v>2125</v>
      </c>
      <c r="L12" s="45">
        <v>11</v>
      </c>
      <c r="M12" s="45">
        <v>1365</v>
      </c>
      <c r="N12" s="45">
        <v>1361</v>
      </c>
      <c r="O12" s="45">
        <v>4</v>
      </c>
      <c r="P12" s="45">
        <v>1086</v>
      </c>
      <c r="Q12" s="45">
        <v>1085</v>
      </c>
      <c r="R12" s="45">
        <v>1</v>
      </c>
      <c r="S12" s="45">
        <v>279</v>
      </c>
      <c r="T12" s="45">
        <v>276</v>
      </c>
      <c r="U12" s="45">
        <v>3</v>
      </c>
      <c r="V12" s="45">
        <v>45</v>
      </c>
      <c r="W12" s="45" t="s">
        <v>0</v>
      </c>
      <c r="X12" s="45">
        <v>45</v>
      </c>
      <c r="Y12" s="45">
        <v>17</v>
      </c>
      <c r="Z12" s="45" t="s">
        <v>0</v>
      </c>
      <c r="AA12" s="45">
        <v>17</v>
      </c>
      <c r="AB12" s="45">
        <v>28</v>
      </c>
      <c r="AC12" s="45" t="s">
        <v>0</v>
      </c>
      <c r="AD12" s="45">
        <v>28</v>
      </c>
    </row>
    <row r="13" spans="1:30" ht="24.95" customHeight="1" x14ac:dyDescent="0.2">
      <c r="A13" s="16"/>
      <c r="B13" s="17" t="s">
        <v>32</v>
      </c>
      <c r="C13" s="18"/>
      <c r="D13" s="45">
        <v>1167</v>
      </c>
      <c r="E13" s="45">
        <v>1008</v>
      </c>
      <c r="F13" s="45">
        <v>159</v>
      </c>
      <c r="G13" s="45">
        <v>390</v>
      </c>
      <c r="H13" s="45">
        <v>286</v>
      </c>
      <c r="I13" s="45">
        <v>104</v>
      </c>
      <c r="J13" s="45">
        <v>777</v>
      </c>
      <c r="K13" s="45">
        <v>722</v>
      </c>
      <c r="L13" s="45">
        <v>55</v>
      </c>
      <c r="M13" s="45">
        <v>305</v>
      </c>
      <c r="N13" s="45">
        <v>286</v>
      </c>
      <c r="O13" s="45">
        <v>19</v>
      </c>
      <c r="P13" s="45">
        <v>164</v>
      </c>
      <c r="Q13" s="45">
        <v>157</v>
      </c>
      <c r="R13" s="45">
        <v>7</v>
      </c>
      <c r="S13" s="45">
        <v>141</v>
      </c>
      <c r="T13" s="45">
        <v>129</v>
      </c>
      <c r="U13" s="45">
        <v>12</v>
      </c>
      <c r="V13" s="45">
        <v>349</v>
      </c>
      <c r="W13" s="45">
        <v>339</v>
      </c>
      <c r="X13" s="45">
        <v>10</v>
      </c>
      <c r="Y13" s="45">
        <v>163</v>
      </c>
      <c r="Z13" s="45">
        <v>161</v>
      </c>
      <c r="AA13" s="45">
        <v>2</v>
      </c>
      <c r="AB13" s="45">
        <v>186</v>
      </c>
      <c r="AC13" s="45">
        <v>178</v>
      </c>
      <c r="AD13" s="45">
        <v>8</v>
      </c>
    </row>
    <row r="14" spans="1:30" ht="24.95" customHeight="1" x14ac:dyDescent="0.2">
      <c r="A14" s="16"/>
      <c r="B14" s="17" t="s">
        <v>33</v>
      </c>
      <c r="C14" s="18"/>
      <c r="D14" s="45">
        <v>677</v>
      </c>
      <c r="E14" s="45">
        <v>646</v>
      </c>
      <c r="F14" s="45">
        <v>31</v>
      </c>
      <c r="G14" s="45">
        <v>180</v>
      </c>
      <c r="H14" s="45">
        <v>157</v>
      </c>
      <c r="I14" s="45">
        <v>23</v>
      </c>
      <c r="J14" s="45">
        <v>497</v>
      </c>
      <c r="K14" s="45">
        <v>489</v>
      </c>
      <c r="L14" s="45">
        <v>8</v>
      </c>
      <c r="M14" s="45">
        <v>460</v>
      </c>
      <c r="N14" s="45">
        <v>456</v>
      </c>
      <c r="O14" s="45">
        <v>4</v>
      </c>
      <c r="P14" s="45">
        <v>274</v>
      </c>
      <c r="Q14" s="45">
        <v>270</v>
      </c>
      <c r="R14" s="45">
        <v>4</v>
      </c>
      <c r="S14" s="45">
        <v>186</v>
      </c>
      <c r="T14" s="45">
        <v>186</v>
      </c>
      <c r="U14" s="45" t="s">
        <v>0</v>
      </c>
      <c r="V14" s="45">
        <v>10</v>
      </c>
      <c r="W14" s="45" t="s">
        <v>0</v>
      </c>
      <c r="X14" s="45">
        <v>10</v>
      </c>
      <c r="Y14" s="45">
        <v>10</v>
      </c>
      <c r="Z14" s="45" t="s">
        <v>0</v>
      </c>
      <c r="AA14" s="45">
        <v>10</v>
      </c>
      <c r="AB14" s="45" t="s">
        <v>0</v>
      </c>
      <c r="AC14" s="45" t="s">
        <v>0</v>
      </c>
      <c r="AD14" s="45" t="s">
        <v>0</v>
      </c>
    </row>
    <row r="15" spans="1:30" ht="24.95" customHeight="1" x14ac:dyDescent="0.2">
      <c r="A15" s="16"/>
      <c r="B15" s="17" t="s">
        <v>34</v>
      </c>
      <c r="C15" s="18"/>
      <c r="D15" s="45">
        <v>1068</v>
      </c>
      <c r="E15" s="45">
        <v>1056</v>
      </c>
      <c r="F15" s="45">
        <v>12</v>
      </c>
      <c r="G15" s="45">
        <v>216</v>
      </c>
      <c r="H15" s="45">
        <v>204</v>
      </c>
      <c r="I15" s="45">
        <v>12</v>
      </c>
      <c r="J15" s="45">
        <v>852</v>
      </c>
      <c r="K15" s="45">
        <v>852</v>
      </c>
      <c r="L15" s="45" t="s">
        <v>0</v>
      </c>
      <c r="M15" s="45">
        <v>298</v>
      </c>
      <c r="N15" s="45">
        <v>298</v>
      </c>
      <c r="O15" s="45" t="s">
        <v>0</v>
      </c>
      <c r="P15" s="45">
        <v>72</v>
      </c>
      <c r="Q15" s="45">
        <v>72</v>
      </c>
      <c r="R15" s="45" t="s">
        <v>0</v>
      </c>
      <c r="S15" s="45">
        <v>226</v>
      </c>
      <c r="T15" s="45">
        <v>226</v>
      </c>
      <c r="U15" s="45" t="s">
        <v>0</v>
      </c>
      <c r="V15" s="45">
        <v>244</v>
      </c>
      <c r="W15" s="45">
        <v>244</v>
      </c>
      <c r="X15" s="45" t="s">
        <v>0</v>
      </c>
      <c r="Y15" s="45">
        <v>87</v>
      </c>
      <c r="Z15" s="45">
        <v>87</v>
      </c>
      <c r="AA15" s="45" t="s">
        <v>0</v>
      </c>
      <c r="AB15" s="45">
        <v>157</v>
      </c>
      <c r="AC15" s="45">
        <v>157</v>
      </c>
      <c r="AD15" s="45" t="s">
        <v>0</v>
      </c>
    </row>
    <row r="16" spans="1:30" ht="24.95" customHeight="1" x14ac:dyDescent="0.2">
      <c r="A16" s="16"/>
      <c r="B16" s="17"/>
      <c r="C16" s="1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24.95" customHeight="1" x14ac:dyDescent="0.2">
      <c r="A17" s="51" t="s">
        <v>35</v>
      </c>
      <c r="B17" s="51"/>
      <c r="C17" s="18"/>
      <c r="D17" s="47">
        <f>SUM(D18:D21)</f>
        <v>6910</v>
      </c>
      <c r="E17" s="47">
        <f t="shared" ref="E17:AD17" si="1">SUM(E18:E21)</f>
        <v>5694</v>
      </c>
      <c r="F17" s="47">
        <f t="shared" si="1"/>
        <v>1216</v>
      </c>
      <c r="G17" s="47">
        <f t="shared" si="1"/>
        <v>1855</v>
      </c>
      <c r="H17" s="47">
        <f t="shared" si="1"/>
        <v>1047</v>
      </c>
      <c r="I17" s="47">
        <f t="shared" si="1"/>
        <v>808</v>
      </c>
      <c r="J17" s="47">
        <f t="shared" si="1"/>
        <v>5055</v>
      </c>
      <c r="K17" s="47">
        <f t="shared" si="1"/>
        <v>4647</v>
      </c>
      <c r="L17" s="47">
        <f t="shared" si="1"/>
        <v>408</v>
      </c>
      <c r="M17" s="47">
        <f t="shared" si="1"/>
        <v>4196</v>
      </c>
      <c r="N17" s="47">
        <f t="shared" si="1"/>
        <v>4128</v>
      </c>
      <c r="O17" s="47">
        <f t="shared" si="1"/>
        <v>68</v>
      </c>
      <c r="P17" s="47">
        <f t="shared" si="1"/>
        <v>1511</v>
      </c>
      <c r="Q17" s="47">
        <f t="shared" si="1"/>
        <v>1459</v>
      </c>
      <c r="R17" s="47">
        <f t="shared" si="1"/>
        <v>52</v>
      </c>
      <c r="S17" s="47">
        <f t="shared" si="1"/>
        <v>2685</v>
      </c>
      <c r="T17" s="47">
        <f t="shared" si="1"/>
        <v>2669</v>
      </c>
      <c r="U17" s="47">
        <f t="shared" si="1"/>
        <v>16</v>
      </c>
      <c r="V17" s="47">
        <f t="shared" si="1"/>
        <v>1</v>
      </c>
      <c r="W17" s="47">
        <f t="shared" si="1"/>
        <v>0</v>
      </c>
      <c r="X17" s="47">
        <f t="shared" si="1"/>
        <v>1</v>
      </c>
      <c r="Y17" s="47">
        <f t="shared" si="1"/>
        <v>1</v>
      </c>
      <c r="Z17" s="47">
        <f t="shared" si="1"/>
        <v>0</v>
      </c>
      <c r="AA17" s="47">
        <f t="shared" si="1"/>
        <v>1</v>
      </c>
      <c r="AB17" s="47">
        <f t="shared" si="1"/>
        <v>0</v>
      </c>
      <c r="AC17" s="47">
        <f t="shared" si="1"/>
        <v>0</v>
      </c>
      <c r="AD17" s="47">
        <f t="shared" si="1"/>
        <v>0</v>
      </c>
    </row>
    <row r="18" spans="1:30" ht="24.95" customHeight="1" x14ac:dyDescent="0.2">
      <c r="A18" s="16"/>
      <c r="B18" s="17" t="s">
        <v>2</v>
      </c>
      <c r="C18" s="18"/>
      <c r="D18" s="45">
        <v>2039</v>
      </c>
      <c r="E18" s="45">
        <v>1413</v>
      </c>
      <c r="F18" s="45">
        <v>626</v>
      </c>
      <c r="G18" s="45">
        <v>773</v>
      </c>
      <c r="H18" s="45">
        <v>302</v>
      </c>
      <c r="I18" s="45">
        <v>471</v>
      </c>
      <c r="J18" s="45">
        <v>1266</v>
      </c>
      <c r="K18" s="45">
        <v>1111</v>
      </c>
      <c r="L18" s="45">
        <v>155</v>
      </c>
      <c r="M18" s="45">
        <v>1189</v>
      </c>
      <c r="N18" s="45">
        <v>1159</v>
      </c>
      <c r="O18" s="45">
        <v>30</v>
      </c>
      <c r="P18" s="45">
        <v>521</v>
      </c>
      <c r="Q18" s="45">
        <v>498</v>
      </c>
      <c r="R18" s="45">
        <v>23</v>
      </c>
      <c r="S18" s="45">
        <v>668</v>
      </c>
      <c r="T18" s="45">
        <v>661</v>
      </c>
      <c r="U18" s="45">
        <v>7</v>
      </c>
      <c r="V18" s="45">
        <v>1</v>
      </c>
      <c r="W18" s="45" t="s">
        <v>0</v>
      </c>
      <c r="X18" s="45">
        <v>1</v>
      </c>
      <c r="Y18" s="45">
        <v>1</v>
      </c>
      <c r="Z18" s="45" t="s">
        <v>0</v>
      </c>
      <c r="AA18" s="45">
        <v>1</v>
      </c>
      <c r="AB18" s="45" t="s">
        <v>0</v>
      </c>
      <c r="AC18" s="45" t="s">
        <v>0</v>
      </c>
      <c r="AD18" s="45" t="s">
        <v>0</v>
      </c>
    </row>
    <row r="19" spans="1:30" ht="24.95" customHeight="1" x14ac:dyDescent="0.2">
      <c r="A19" s="16"/>
      <c r="B19" s="17" t="s">
        <v>3</v>
      </c>
      <c r="C19" s="18"/>
      <c r="D19" s="45">
        <v>2282</v>
      </c>
      <c r="E19" s="45">
        <v>2164</v>
      </c>
      <c r="F19" s="45">
        <v>118</v>
      </c>
      <c r="G19" s="45">
        <v>433</v>
      </c>
      <c r="H19" s="45">
        <v>372</v>
      </c>
      <c r="I19" s="45">
        <v>61</v>
      </c>
      <c r="J19" s="45">
        <v>1849</v>
      </c>
      <c r="K19" s="45">
        <v>1792</v>
      </c>
      <c r="L19" s="45">
        <v>57</v>
      </c>
      <c r="M19" s="45">
        <v>1519</v>
      </c>
      <c r="N19" s="45">
        <v>1481</v>
      </c>
      <c r="O19" s="45">
        <v>38</v>
      </c>
      <c r="P19" s="45">
        <v>330</v>
      </c>
      <c r="Q19" s="45">
        <v>301</v>
      </c>
      <c r="R19" s="45">
        <v>29</v>
      </c>
      <c r="S19" s="45">
        <v>1189</v>
      </c>
      <c r="T19" s="45">
        <v>1180</v>
      </c>
      <c r="U19" s="45">
        <v>9</v>
      </c>
      <c r="V19" s="45" t="s">
        <v>0</v>
      </c>
      <c r="W19" s="45" t="s">
        <v>0</v>
      </c>
      <c r="X19" s="45" t="s">
        <v>0</v>
      </c>
      <c r="Y19" s="45" t="s">
        <v>0</v>
      </c>
      <c r="Z19" s="45" t="s">
        <v>0</v>
      </c>
      <c r="AA19" s="45" t="s">
        <v>0</v>
      </c>
      <c r="AB19" s="45" t="s">
        <v>0</v>
      </c>
      <c r="AC19" s="45" t="s">
        <v>0</v>
      </c>
      <c r="AD19" s="45" t="s">
        <v>0</v>
      </c>
    </row>
    <row r="20" spans="1:30" ht="24.95" customHeight="1" x14ac:dyDescent="0.2">
      <c r="A20" s="16"/>
      <c r="B20" s="17" t="s">
        <v>36</v>
      </c>
      <c r="C20" s="18"/>
      <c r="D20" s="45">
        <v>2166</v>
      </c>
      <c r="E20" s="45">
        <v>1772</v>
      </c>
      <c r="F20" s="45">
        <v>394</v>
      </c>
      <c r="G20" s="45">
        <v>516</v>
      </c>
      <c r="H20" s="45">
        <v>284</v>
      </c>
      <c r="I20" s="45">
        <v>232</v>
      </c>
      <c r="J20" s="45">
        <v>1650</v>
      </c>
      <c r="K20" s="45">
        <v>1488</v>
      </c>
      <c r="L20" s="45">
        <v>162</v>
      </c>
      <c r="M20" s="45">
        <v>1183</v>
      </c>
      <c r="N20" s="45">
        <v>1183</v>
      </c>
      <c r="O20" s="45" t="s">
        <v>0</v>
      </c>
      <c r="P20" s="45">
        <v>536</v>
      </c>
      <c r="Q20" s="45">
        <v>536</v>
      </c>
      <c r="R20" s="45" t="s">
        <v>0</v>
      </c>
      <c r="S20" s="45">
        <v>647</v>
      </c>
      <c r="T20" s="45">
        <v>647</v>
      </c>
      <c r="U20" s="45" t="s">
        <v>0</v>
      </c>
      <c r="V20" s="45" t="s">
        <v>0</v>
      </c>
      <c r="W20" s="45" t="s">
        <v>0</v>
      </c>
      <c r="X20" s="45" t="s">
        <v>0</v>
      </c>
      <c r="Y20" s="45" t="s">
        <v>0</v>
      </c>
      <c r="Z20" s="45" t="s">
        <v>0</v>
      </c>
      <c r="AA20" s="45" t="s">
        <v>0</v>
      </c>
      <c r="AB20" s="45" t="s">
        <v>0</v>
      </c>
      <c r="AC20" s="45" t="s">
        <v>0</v>
      </c>
      <c r="AD20" s="45" t="s">
        <v>0</v>
      </c>
    </row>
    <row r="21" spans="1:30" ht="24.95" customHeight="1" x14ac:dyDescent="0.2">
      <c r="A21" s="16"/>
      <c r="B21" s="17" t="s">
        <v>37</v>
      </c>
      <c r="C21" s="18"/>
      <c r="D21" s="45">
        <v>423</v>
      </c>
      <c r="E21" s="45">
        <v>345</v>
      </c>
      <c r="F21" s="45">
        <v>78</v>
      </c>
      <c r="G21" s="45">
        <v>133</v>
      </c>
      <c r="H21" s="45">
        <v>89</v>
      </c>
      <c r="I21" s="45">
        <v>44</v>
      </c>
      <c r="J21" s="45">
        <v>290</v>
      </c>
      <c r="K21" s="45">
        <v>256</v>
      </c>
      <c r="L21" s="45">
        <v>34</v>
      </c>
      <c r="M21" s="45">
        <v>305</v>
      </c>
      <c r="N21" s="45">
        <v>305</v>
      </c>
      <c r="O21" s="45" t="s">
        <v>0</v>
      </c>
      <c r="P21" s="45">
        <v>124</v>
      </c>
      <c r="Q21" s="45">
        <v>124</v>
      </c>
      <c r="R21" s="45" t="s">
        <v>0</v>
      </c>
      <c r="S21" s="45">
        <v>181</v>
      </c>
      <c r="T21" s="45">
        <v>181</v>
      </c>
      <c r="U21" s="45" t="s">
        <v>0</v>
      </c>
      <c r="V21" s="45" t="s">
        <v>0</v>
      </c>
      <c r="W21" s="45" t="s">
        <v>0</v>
      </c>
      <c r="X21" s="45" t="s">
        <v>0</v>
      </c>
      <c r="Y21" s="45" t="s">
        <v>0</v>
      </c>
      <c r="Z21" s="45" t="s">
        <v>0</v>
      </c>
      <c r="AA21" s="45" t="s">
        <v>0</v>
      </c>
      <c r="AB21" s="45" t="s">
        <v>0</v>
      </c>
      <c r="AC21" s="45" t="s">
        <v>0</v>
      </c>
      <c r="AD21" s="45" t="s">
        <v>0</v>
      </c>
    </row>
    <row r="22" spans="1:30" ht="24.95" customHeight="1" x14ac:dyDescent="0.2">
      <c r="A22" s="19"/>
      <c r="B22" s="19"/>
      <c r="C22" s="1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24.95" customHeight="1" x14ac:dyDescent="0.2">
      <c r="A23" s="50" t="s">
        <v>4</v>
      </c>
      <c r="B23" s="50"/>
      <c r="C23" s="18"/>
      <c r="D23" s="47">
        <f>SUM(D24:D26)</f>
        <v>6819</v>
      </c>
      <c r="E23" s="47">
        <f t="shared" ref="E23:AD23" si="2">SUM(E24:E26)</f>
        <v>2248</v>
      </c>
      <c r="F23" s="47">
        <f t="shared" si="2"/>
        <v>4571</v>
      </c>
      <c r="G23" s="47">
        <f t="shared" si="2"/>
        <v>1930</v>
      </c>
      <c r="H23" s="47">
        <f t="shared" si="2"/>
        <v>221</v>
      </c>
      <c r="I23" s="47">
        <f t="shared" si="2"/>
        <v>1709</v>
      </c>
      <c r="J23" s="47">
        <f t="shared" si="2"/>
        <v>4889</v>
      </c>
      <c r="K23" s="47">
        <f t="shared" si="2"/>
        <v>2027</v>
      </c>
      <c r="L23" s="47">
        <f t="shared" si="2"/>
        <v>2862</v>
      </c>
      <c r="M23" s="47">
        <f t="shared" si="2"/>
        <v>4644</v>
      </c>
      <c r="N23" s="47">
        <f t="shared" si="2"/>
        <v>4644</v>
      </c>
      <c r="O23" s="47">
        <f t="shared" si="2"/>
        <v>0</v>
      </c>
      <c r="P23" s="47">
        <f t="shared" si="2"/>
        <v>1888</v>
      </c>
      <c r="Q23" s="47">
        <f t="shared" si="2"/>
        <v>1888</v>
      </c>
      <c r="R23" s="47">
        <f t="shared" si="2"/>
        <v>0</v>
      </c>
      <c r="S23" s="47">
        <f t="shared" si="2"/>
        <v>2756</v>
      </c>
      <c r="T23" s="47">
        <f t="shared" si="2"/>
        <v>2756</v>
      </c>
      <c r="U23" s="47">
        <f t="shared" si="2"/>
        <v>0</v>
      </c>
      <c r="V23" s="47">
        <f t="shared" si="2"/>
        <v>697</v>
      </c>
      <c r="W23" s="47">
        <f t="shared" si="2"/>
        <v>0</v>
      </c>
      <c r="X23" s="47">
        <f t="shared" si="2"/>
        <v>697</v>
      </c>
      <c r="Y23" s="47">
        <f t="shared" si="2"/>
        <v>415</v>
      </c>
      <c r="Z23" s="47">
        <f t="shared" si="2"/>
        <v>0</v>
      </c>
      <c r="AA23" s="47">
        <f t="shared" si="2"/>
        <v>415</v>
      </c>
      <c r="AB23" s="47">
        <f t="shared" si="2"/>
        <v>282</v>
      </c>
      <c r="AC23" s="47">
        <f t="shared" si="2"/>
        <v>0</v>
      </c>
      <c r="AD23" s="47">
        <f t="shared" si="2"/>
        <v>282</v>
      </c>
    </row>
    <row r="24" spans="1:30" ht="24.95" customHeight="1" x14ac:dyDescent="0.2">
      <c r="A24" s="16"/>
      <c r="B24" s="17" t="s">
        <v>5</v>
      </c>
      <c r="C24" s="18"/>
      <c r="D24" s="45">
        <v>4742</v>
      </c>
      <c r="E24" s="45">
        <v>1250</v>
      </c>
      <c r="F24" s="45">
        <v>3492</v>
      </c>
      <c r="G24" s="45">
        <v>1410</v>
      </c>
      <c r="H24" s="45">
        <v>156</v>
      </c>
      <c r="I24" s="45">
        <v>1254</v>
      </c>
      <c r="J24" s="45">
        <v>3332</v>
      </c>
      <c r="K24" s="45">
        <v>1094</v>
      </c>
      <c r="L24" s="45">
        <v>2238</v>
      </c>
      <c r="M24" s="45">
        <v>4096</v>
      </c>
      <c r="N24" s="45">
        <v>4096</v>
      </c>
      <c r="O24" s="45" t="s">
        <v>0</v>
      </c>
      <c r="P24" s="45">
        <v>1628</v>
      </c>
      <c r="Q24" s="45">
        <v>1628</v>
      </c>
      <c r="R24" s="45" t="s">
        <v>0</v>
      </c>
      <c r="S24" s="45">
        <v>2468</v>
      </c>
      <c r="T24" s="45">
        <v>2468</v>
      </c>
      <c r="U24" s="45" t="s">
        <v>0</v>
      </c>
      <c r="V24" s="45" t="s">
        <v>0</v>
      </c>
      <c r="W24" s="45" t="s">
        <v>0</v>
      </c>
      <c r="X24" s="45" t="s">
        <v>0</v>
      </c>
      <c r="Y24" s="45" t="s">
        <v>0</v>
      </c>
      <c r="Z24" s="45" t="s">
        <v>0</v>
      </c>
      <c r="AA24" s="45" t="s">
        <v>0</v>
      </c>
      <c r="AB24" s="45" t="s">
        <v>0</v>
      </c>
      <c r="AC24" s="45" t="s">
        <v>0</v>
      </c>
      <c r="AD24" s="45" t="s">
        <v>0</v>
      </c>
    </row>
    <row r="25" spans="1:30" ht="24.95" customHeight="1" x14ac:dyDescent="0.2">
      <c r="A25" s="16"/>
      <c r="B25" s="17" t="s">
        <v>6</v>
      </c>
      <c r="C25" s="18"/>
      <c r="D25" s="45">
        <v>872</v>
      </c>
      <c r="E25" s="45">
        <v>473</v>
      </c>
      <c r="F25" s="45">
        <v>399</v>
      </c>
      <c r="G25" s="45">
        <v>221</v>
      </c>
      <c r="H25" s="45">
        <v>28</v>
      </c>
      <c r="I25" s="45">
        <v>193</v>
      </c>
      <c r="J25" s="45">
        <v>651</v>
      </c>
      <c r="K25" s="45">
        <v>445</v>
      </c>
      <c r="L25" s="45">
        <v>206</v>
      </c>
      <c r="M25" s="45">
        <v>172</v>
      </c>
      <c r="N25" s="45">
        <v>172</v>
      </c>
      <c r="O25" s="45" t="s">
        <v>0</v>
      </c>
      <c r="P25" s="45">
        <v>104</v>
      </c>
      <c r="Q25" s="45">
        <v>104</v>
      </c>
      <c r="R25" s="45" t="s">
        <v>0</v>
      </c>
      <c r="S25" s="45">
        <v>68</v>
      </c>
      <c r="T25" s="45">
        <v>68</v>
      </c>
      <c r="U25" s="45" t="s">
        <v>0</v>
      </c>
      <c r="V25" s="45">
        <v>302</v>
      </c>
      <c r="W25" s="45" t="s">
        <v>0</v>
      </c>
      <c r="X25" s="45">
        <v>302</v>
      </c>
      <c r="Y25" s="45">
        <v>192</v>
      </c>
      <c r="Z25" s="45" t="s">
        <v>0</v>
      </c>
      <c r="AA25" s="45">
        <v>192</v>
      </c>
      <c r="AB25" s="45">
        <v>110</v>
      </c>
      <c r="AC25" s="45" t="s">
        <v>0</v>
      </c>
      <c r="AD25" s="45">
        <v>110</v>
      </c>
    </row>
    <row r="26" spans="1:30" ht="24.95" customHeight="1" x14ac:dyDescent="0.2">
      <c r="A26" s="16"/>
      <c r="B26" s="17" t="s">
        <v>7</v>
      </c>
      <c r="C26" s="18"/>
      <c r="D26" s="45">
        <v>1205</v>
      </c>
      <c r="E26" s="45">
        <v>525</v>
      </c>
      <c r="F26" s="45">
        <v>680</v>
      </c>
      <c r="G26" s="45">
        <v>299</v>
      </c>
      <c r="H26" s="45">
        <v>37</v>
      </c>
      <c r="I26" s="45">
        <v>262</v>
      </c>
      <c r="J26" s="45">
        <v>906</v>
      </c>
      <c r="K26" s="45">
        <v>488</v>
      </c>
      <c r="L26" s="45">
        <v>418</v>
      </c>
      <c r="M26" s="45">
        <v>376</v>
      </c>
      <c r="N26" s="45">
        <v>376</v>
      </c>
      <c r="O26" s="45" t="s">
        <v>0</v>
      </c>
      <c r="P26" s="45">
        <v>156</v>
      </c>
      <c r="Q26" s="45">
        <v>156</v>
      </c>
      <c r="R26" s="45" t="s">
        <v>0</v>
      </c>
      <c r="S26" s="45">
        <v>220</v>
      </c>
      <c r="T26" s="45">
        <v>220</v>
      </c>
      <c r="U26" s="45" t="s">
        <v>0</v>
      </c>
      <c r="V26" s="45">
        <v>395</v>
      </c>
      <c r="W26" s="45" t="s">
        <v>0</v>
      </c>
      <c r="X26" s="45">
        <v>395</v>
      </c>
      <c r="Y26" s="45">
        <v>223</v>
      </c>
      <c r="Z26" s="45" t="s">
        <v>0</v>
      </c>
      <c r="AA26" s="45">
        <v>223</v>
      </c>
      <c r="AB26" s="45">
        <v>172</v>
      </c>
      <c r="AC26" s="45" t="s">
        <v>0</v>
      </c>
      <c r="AD26" s="45">
        <v>172</v>
      </c>
    </row>
    <row r="27" spans="1:30" ht="24.95" customHeight="1" x14ac:dyDescent="0.2">
      <c r="A27" s="19"/>
      <c r="B27" s="19"/>
      <c r="C27" s="1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24.95" customHeight="1" x14ac:dyDescent="0.2">
      <c r="A28" s="50" t="s">
        <v>8</v>
      </c>
      <c r="B28" s="50"/>
      <c r="C28" s="18"/>
      <c r="D28" s="47">
        <f>SUM(D29:D30)</f>
        <v>4033</v>
      </c>
      <c r="E28" s="47">
        <f t="shared" ref="E28:AD28" si="3">SUM(E29:E30)</f>
        <v>3583</v>
      </c>
      <c r="F28" s="47">
        <f t="shared" si="3"/>
        <v>450</v>
      </c>
      <c r="G28" s="47">
        <f t="shared" si="3"/>
        <v>794</v>
      </c>
      <c r="H28" s="47">
        <f t="shared" si="3"/>
        <v>576</v>
      </c>
      <c r="I28" s="47">
        <f t="shared" si="3"/>
        <v>218</v>
      </c>
      <c r="J28" s="47">
        <f t="shared" si="3"/>
        <v>3239</v>
      </c>
      <c r="K28" s="47">
        <f t="shared" si="3"/>
        <v>3007</v>
      </c>
      <c r="L28" s="47">
        <f t="shared" si="3"/>
        <v>232</v>
      </c>
      <c r="M28" s="47">
        <f t="shared" si="3"/>
        <v>2806</v>
      </c>
      <c r="N28" s="47">
        <f t="shared" si="3"/>
        <v>2759</v>
      </c>
      <c r="O28" s="47">
        <f t="shared" si="3"/>
        <v>47</v>
      </c>
      <c r="P28" s="47">
        <f t="shared" si="3"/>
        <v>822</v>
      </c>
      <c r="Q28" s="47">
        <f t="shared" si="3"/>
        <v>788</v>
      </c>
      <c r="R28" s="47">
        <f t="shared" si="3"/>
        <v>34</v>
      </c>
      <c r="S28" s="47">
        <f t="shared" si="3"/>
        <v>1984</v>
      </c>
      <c r="T28" s="47">
        <f t="shared" si="3"/>
        <v>1971</v>
      </c>
      <c r="U28" s="47">
        <f t="shared" si="3"/>
        <v>13</v>
      </c>
      <c r="V28" s="47">
        <f t="shared" si="3"/>
        <v>0</v>
      </c>
      <c r="W28" s="47">
        <f t="shared" si="3"/>
        <v>0</v>
      </c>
      <c r="X28" s="47">
        <f t="shared" si="3"/>
        <v>0</v>
      </c>
      <c r="Y28" s="47">
        <f t="shared" si="3"/>
        <v>0</v>
      </c>
      <c r="Z28" s="47">
        <f t="shared" si="3"/>
        <v>0</v>
      </c>
      <c r="AA28" s="47">
        <f t="shared" si="3"/>
        <v>0</v>
      </c>
      <c r="AB28" s="47">
        <f t="shared" si="3"/>
        <v>0</v>
      </c>
      <c r="AC28" s="47">
        <f t="shared" si="3"/>
        <v>0</v>
      </c>
      <c r="AD28" s="47">
        <f t="shared" si="3"/>
        <v>0</v>
      </c>
    </row>
    <row r="29" spans="1:30" ht="24.95" customHeight="1" x14ac:dyDescent="0.2">
      <c r="A29" s="16"/>
      <c r="B29" s="17" t="s">
        <v>39</v>
      </c>
      <c r="C29" s="18"/>
      <c r="D29" s="45">
        <v>2043</v>
      </c>
      <c r="E29" s="45">
        <v>1870</v>
      </c>
      <c r="F29" s="45">
        <v>173</v>
      </c>
      <c r="G29" s="45">
        <v>397</v>
      </c>
      <c r="H29" s="45">
        <v>302</v>
      </c>
      <c r="I29" s="45">
        <v>95</v>
      </c>
      <c r="J29" s="45">
        <v>1646</v>
      </c>
      <c r="K29" s="45">
        <v>1568</v>
      </c>
      <c r="L29" s="45">
        <v>78</v>
      </c>
      <c r="M29" s="45">
        <v>1148</v>
      </c>
      <c r="N29" s="45">
        <v>1148</v>
      </c>
      <c r="O29" s="45" t="s">
        <v>0</v>
      </c>
      <c r="P29" s="45">
        <v>344</v>
      </c>
      <c r="Q29" s="45">
        <v>344</v>
      </c>
      <c r="R29" s="45" t="s">
        <v>0</v>
      </c>
      <c r="S29" s="45">
        <v>804</v>
      </c>
      <c r="T29" s="45">
        <v>804</v>
      </c>
      <c r="U29" s="45" t="s">
        <v>0</v>
      </c>
      <c r="V29" s="45" t="s">
        <v>0</v>
      </c>
      <c r="W29" s="45" t="s">
        <v>0</v>
      </c>
      <c r="X29" s="45" t="s">
        <v>0</v>
      </c>
      <c r="Y29" s="45" t="s">
        <v>0</v>
      </c>
      <c r="Z29" s="45" t="s">
        <v>0</v>
      </c>
      <c r="AA29" s="45" t="s">
        <v>0</v>
      </c>
      <c r="AB29" s="45" t="s">
        <v>0</v>
      </c>
      <c r="AC29" s="45" t="s">
        <v>0</v>
      </c>
      <c r="AD29" s="45" t="s">
        <v>0</v>
      </c>
    </row>
    <row r="30" spans="1:30" ht="24.95" customHeight="1" x14ac:dyDescent="0.2">
      <c r="A30" s="16"/>
      <c r="B30" s="17" t="s">
        <v>38</v>
      </c>
      <c r="C30" s="18"/>
      <c r="D30" s="45">
        <v>1990</v>
      </c>
      <c r="E30" s="45">
        <v>1713</v>
      </c>
      <c r="F30" s="45">
        <v>277</v>
      </c>
      <c r="G30" s="45">
        <v>397</v>
      </c>
      <c r="H30" s="45">
        <v>274</v>
      </c>
      <c r="I30" s="45">
        <v>123</v>
      </c>
      <c r="J30" s="45">
        <v>1593</v>
      </c>
      <c r="K30" s="45">
        <v>1439</v>
      </c>
      <c r="L30" s="45">
        <v>154</v>
      </c>
      <c r="M30" s="45">
        <v>1658</v>
      </c>
      <c r="N30" s="45">
        <v>1611</v>
      </c>
      <c r="O30" s="45">
        <v>47</v>
      </c>
      <c r="P30" s="45">
        <v>478</v>
      </c>
      <c r="Q30" s="45">
        <v>444</v>
      </c>
      <c r="R30" s="45">
        <v>34</v>
      </c>
      <c r="S30" s="45">
        <v>1180</v>
      </c>
      <c r="T30" s="45">
        <v>1167</v>
      </c>
      <c r="U30" s="45">
        <v>13</v>
      </c>
      <c r="V30" s="45" t="s">
        <v>0</v>
      </c>
      <c r="W30" s="45" t="s">
        <v>0</v>
      </c>
      <c r="X30" s="45" t="s">
        <v>0</v>
      </c>
      <c r="Y30" s="45" t="s">
        <v>0</v>
      </c>
      <c r="Z30" s="45" t="s">
        <v>0</v>
      </c>
      <c r="AA30" s="45" t="s">
        <v>0</v>
      </c>
      <c r="AB30" s="45" t="s">
        <v>0</v>
      </c>
      <c r="AC30" s="45" t="s">
        <v>0</v>
      </c>
      <c r="AD30" s="45" t="s">
        <v>0</v>
      </c>
    </row>
    <row r="31" spans="1:30" ht="24.95" customHeight="1" x14ac:dyDescent="0.2">
      <c r="A31" s="16"/>
      <c r="B31" s="17"/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24.95" customHeight="1" x14ac:dyDescent="0.2">
      <c r="A32" s="50" t="s">
        <v>9</v>
      </c>
      <c r="B32" s="50"/>
      <c r="C32" s="18"/>
      <c r="D32" s="47">
        <f>SUM(D33:D35)</f>
        <v>7293</v>
      </c>
      <c r="E32" s="47">
        <f t="shared" ref="E32:AD32" si="4">SUM(E33:E35)</f>
        <v>4398</v>
      </c>
      <c r="F32" s="47">
        <f t="shared" si="4"/>
        <v>2895</v>
      </c>
      <c r="G32" s="47">
        <f t="shared" si="4"/>
        <v>1897</v>
      </c>
      <c r="H32" s="47">
        <f t="shared" si="4"/>
        <v>788</v>
      </c>
      <c r="I32" s="47">
        <f t="shared" si="4"/>
        <v>1109</v>
      </c>
      <c r="J32" s="47">
        <f t="shared" si="4"/>
        <v>5396</v>
      </c>
      <c r="K32" s="47">
        <f t="shared" si="4"/>
        <v>3610</v>
      </c>
      <c r="L32" s="47">
        <f t="shared" si="4"/>
        <v>1786</v>
      </c>
      <c r="M32" s="47">
        <f t="shared" si="4"/>
        <v>3823</v>
      </c>
      <c r="N32" s="47">
        <f t="shared" si="4"/>
        <v>3274</v>
      </c>
      <c r="O32" s="47">
        <f t="shared" si="4"/>
        <v>549</v>
      </c>
      <c r="P32" s="47">
        <f t="shared" si="4"/>
        <v>1560</v>
      </c>
      <c r="Q32" s="47">
        <f t="shared" si="4"/>
        <v>1219</v>
      </c>
      <c r="R32" s="47">
        <f t="shared" si="4"/>
        <v>341</v>
      </c>
      <c r="S32" s="47">
        <f t="shared" si="4"/>
        <v>2263</v>
      </c>
      <c r="T32" s="47">
        <f t="shared" si="4"/>
        <v>2055</v>
      </c>
      <c r="U32" s="47">
        <f t="shared" si="4"/>
        <v>208</v>
      </c>
      <c r="V32" s="47">
        <f t="shared" si="4"/>
        <v>280</v>
      </c>
      <c r="W32" s="47">
        <f t="shared" si="4"/>
        <v>0</v>
      </c>
      <c r="X32" s="47">
        <f t="shared" si="4"/>
        <v>280</v>
      </c>
      <c r="Y32" s="47">
        <f t="shared" si="4"/>
        <v>186</v>
      </c>
      <c r="Z32" s="47">
        <f t="shared" si="4"/>
        <v>0</v>
      </c>
      <c r="AA32" s="47">
        <f t="shared" si="4"/>
        <v>186</v>
      </c>
      <c r="AB32" s="47">
        <f t="shared" si="4"/>
        <v>94</v>
      </c>
      <c r="AC32" s="47">
        <f t="shared" si="4"/>
        <v>0</v>
      </c>
      <c r="AD32" s="47">
        <f t="shared" si="4"/>
        <v>94</v>
      </c>
    </row>
    <row r="33" spans="1:30" ht="24.95" customHeight="1" x14ac:dyDescent="0.2">
      <c r="A33" s="16"/>
      <c r="B33" s="17" t="s">
        <v>10</v>
      </c>
      <c r="C33" s="18"/>
      <c r="D33" s="45">
        <v>2018</v>
      </c>
      <c r="E33" s="45">
        <v>1351</v>
      </c>
      <c r="F33" s="45">
        <v>667</v>
      </c>
      <c r="G33" s="45">
        <v>642</v>
      </c>
      <c r="H33" s="45">
        <v>230</v>
      </c>
      <c r="I33" s="45">
        <v>412</v>
      </c>
      <c r="J33" s="45">
        <v>1376</v>
      </c>
      <c r="K33" s="45">
        <v>1121</v>
      </c>
      <c r="L33" s="45">
        <v>255</v>
      </c>
      <c r="M33" s="45">
        <v>1154</v>
      </c>
      <c r="N33" s="45">
        <v>1129</v>
      </c>
      <c r="O33" s="45">
        <v>25</v>
      </c>
      <c r="P33" s="45">
        <v>446</v>
      </c>
      <c r="Q33" s="45">
        <v>425</v>
      </c>
      <c r="R33" s="45">
        <v>21</v>
      </c>
      <c r="S33" s="45">
        <v>708</v>
      </c>
      <c r="T33" s="45">
        <v>704</v>
      </c>
      <c r="U33" s="45">
        <v>4</v>
      </c>
      <c r="V33" s="45">
        <v>143</v>
      </c>
      <c r="W33" s="45" t="s">
        <v>0</v>
      </c>
      <c r="X33" s="45">
        <v>143</v>
      </c>
      <c r="Y33" s="45">
        <v>120</v>
      </c>
      <c r="Z33" s="45" t="s">
        <v>0</v>
      </c>
      <c r="AA33" s="45">
        <v>120</v>
      </c>
      <c r="AB33" s="45">
        <v>23</v>
      </c>
      <c r="AC33" s="45" t="s">
        <v>0</v>
      </c>
      <c r="AD33" s="45">
        <v>23</v>
      </c>
    </row>
    <row r="34" spans="1:30" ht="24.95" customHeight="1" x14ac:dyDescent="0.2">
      <c r="A34" s="16"/>
      <c r="B34" s="17" t="s">
        <v>40</v>
      </c>
      <c r="C34" s="18"/>
      <c r="D34" s="45">
        <v>1873</v>
      </c>
      <c r="E34" s="45">
        <v>1818</v>
      </c>
      <c r="F34" s="45">
        <v>55</v>
      </c>
      <c r="G34" s="45">
        <v>335</v>
      </c>
      <c r="H34" s="45">
        <v>294</v>
      </c>
      <c r="I34" s="45">
        <v>41</v>
      </c>
      <c r="J34" s="45">
        <v>1538</v>
      </c>
      <c r="K34" s="45">
        <v>1524</v>
      </c>
      <c r="L34" s="45">
        <v>14</v>
      </c>
      <c r="M34" s="45">
        <v>930</v>
      </c>
      <c r="N34" s="45">
        <v>892</v>
      </c>
      <c r="O34" s="45">
        <v>38</v>
      </c>
      <c r="P34" s="45">
        <v>333</v>
      </c>
      <c r="Q34" s="45">
        <v>295</v>
      </c>
      <c r="R34" s="45">
        <v>38</v>
      </c>
      <c r="S34" s="45">
        <v>597</v>
      </c>
      <c r="T34" s="45">
        <v>597</v>
      </c>
      <c r="U34" s="45" t="s">
        <v>0</v>
      </c>
      <c r="V34" s="45">
        <v>1</v>
      </c>
      <c r="W34" s="45" t="s">
        <v>0</v>
      </c>
      <c r="X34" s="45">
        <v>1</v>
      </c>
      <c r="Y34" s="45">
        <v>1</v>
      </c>
      <c r="Z34" s="45" t="s">
        <v>0</v>
      </c>
      <c r="AA34" s="45">
        <v>1</v>
      </c>
      <c r="AB34" s="45" t="s">
        <v>0</v>
      </c>
      <c r="AC34" s="45" t="s">
        <v>0</v>
      </c>
      <c r="AD34" s="45" t="s">
        <v>0</v>
      </c>
    </row>
    <row r="35" spans="1:30" ht="24.95" customHeight="1" x14ac:dyDescent="0.2">
      <c r="A35" s="16"/>
      <c r="B35" s="17" t="s">
        <v>41</v>
      </c>
      <c r="C35" s="18"/>
      <c r="D35" s="45">
        <v>3402</v>
      </c>
      <c r="E35" s="45">
        <v>1229</v>
      </c>
      <c r="F35" s="45">
        <v>2173</v>
      </c>
      <c r="G35" s="45">
        <v>920</v>
      </c>
      <c r="H35" s="45">
        <v>264</v>
      </c>
      <c r="I35" s="45">
        <v>656</v>
      </c>
      <c r="J35" s="45">
        <v>2482</v>
      </c>
      <c r="K35" s="45">
        <v>965</v>
      </c>
      <c r="L35" s="45">
        <v>1517</v>
      </c>
      <c r="M35" s="45">
        <v>1739</v>
      </c>
      <c r="N35" s="45">
        <v>1253</v>
      </c>
      <c r="O35" s="45">
        <v>486</v>
      </c>
      <c r="P35" s="45">
        <v>781</v>
      </c>
      <c r="Q35" s="45">
        <v>499</v>
      </c>
      <c r="R35" s="45">
        <v>282</v>
      </c>
      <c r="S35" s="45">
        <v>958</v>
      </c>
      <c r="T35" s="45">
        <v>754</v>
      </c>
      <c r="U35" s="45">
        <v>204</v>
      </c>
      <c r="V35" s="45">
        <v>136</v>
      </c>
      <c r="W35" s="45" t="s">
        <v>0</v>
      </c>
      <c r="X35" s="45">
        <v>136</v>
      </c>
      <c r="Y35" s="45">
        <v>65</v>
      </c>
      <c r="Z35" s="45" t="s">
        <v>0</v>
      </c>
      <c r="AA35" s="45">
        <v>65</v>
      </c>
      <c r="AB35" s="45">
        <v>71</v>
      </c>
      <c r="AC35" s="45" t="s">
        <v>0</v>
      </c>
      <c r="AD35" s="45">
        <v>71</v>
      </c>
    </row>
    <row r="36" spans="1:30" ht="24.95" customHeight="1" x14ac:dyDescent="0.2">
      <c r="A36" s="16"/>
      <c r="B36" s="17"/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24.95" customHeight="1" x14ac:dyDescent="0.2">
      <c r="A37" s="50" t="s">
        <v>11</v>
      </c>
      <c r="B37" s="50"/>
      <c r="C37" s="18"/>
      <c r="D37" s="47">
        <f>SUM(D38:D44)</f>
        <v>12195</v>
      </c>
      <c r="E37" s="47">
        <f t="shared" ref="E37:AD37" si="5">SUM(E38:E44)</f>
        <v>4774</v>
      </c>
      <c r="F37" s="47">
        <f t="shared" si="5"/>
        <v>7421</v>
      </c>
      <c r="G37" s="47">
        <f t="shared" si="5"/>
        <v>4778</v>
      </c>
      <c r="H37" s="47">
        <f t="shared" si="5"/>
        <v>1565</v>
      </c>
      <c r="I37" s="47">
        <f t="shared" si="5"/>
        <v>3213</v>
      </c>
      <c r="J37" s="47">
        <f t="shared" si="5"/>
        <v>7417</v>
      </c>
      <c r="K37" s="47">
        <f t="shared" si="5"/>
        <v>3209</v>
      </c>
      <c r="L37" s="47">
        <f t="shared" si="5"/>
        <v>4208</v>
      </c>
      <c r="M37" s="47">
        <f t="shared" si="5"/>
        <v>5658</v>
      </c>
      <c r="N37" s="47">
        <f t="shared" si="5"/>
        <v>3734</v>
      </c>
      <c r="O37" s="47">
        <f t="shared" si="5"/>
        <v>1924</v>
      </c>
      <c r="P37" s="47">
        <f t="shared" si="5"/>
        <v>3337</v>
      </c>
      <c r="Q37" s="47">
        <f t="shared" si="5"/>
        <v>2118</v>
      </c>
      <c r="R37" s="47">
        <f t="shared" si="5"/>
        <v>1219</v>
      </c>
      <c r="S37" s="47">
        <f t="shared" si="5"/>
        <v>2321</v>
      </c>
      <c r="T37" s="47">
        <f t="shared" si="5"/>
        <v>1616</v>
      </c>
      <c r="U37" s="47">
        <f t="shared" si="5"/>
        <v>705</v>
      </c>
      <c r="V37" s="47">
        <f t="shared" si="5"/>
        <v>0</v>
      </c>
      <c r="W37" s="47">
        <f t="shared" si="5"/>
        <v>0</v>
      </c>
      <c r="X37" s="47">
        <f t="shared" si="5"/>
        <v>0</v>
      </c>
      <c r="Y37" s="47">
        <f t="shared" si="5"/>
        <v>0</v>
      </c>
      <c r="Z37" s="47">
        <f t="shared" si="5"/>
        <v>0</v>
      </c>
      <c r="AA37" s="47">
        <f t="shared" si="5"/>
        <v>0</v>
      </c>
      <c r="AB37" s="47">
        <f t="shared" si="5"/>
        <v>0</v>
      </c>
      <c r="AC37" s="47">
        <f t="shared" si="5"/>
        <v>0</v>
      </c>
      <c r="AD37" s="47">
        <f t="shared" si="5"/>
        <v>0</v>
      </c>
    </row>
    <row r="38" spans="1:30" ht="24.95" customHeight="1" x14ac:dyDescent="0.2">
      <c r="A38" s="16"/>
      <c r="B38" s="20" t="s">
        <v>42</v>
      </c>
      <c r="C38" s="21"/>
      <c r="D38" s="45">
        <v>2482</v>
      </c>
      <c r="E38" s="45">
        <v>745</v>
      </c>
      <c r="F38" s="45">
        <v>1737</v>
      </c>
      <c r="G38" s="45">
        <v>811</v>
      </c>
      <c r="H38" s="45">
        <v>227</v>
      </c>
      <c r="I38" s="45">
        <v>584</v>
      </c>
      <c r="J38" s="45">
        <v>1671</v>
      </c>
      <c r="K38" s="45">
        <v>518</v>
      </c>
      <c r="L38" s="45">
        <v>1153</v>
      </c>
      <c r="M38" s="45">
        <v>1096</v>
      </c>
      <c r="N38" s="45">
        <v>539</v>
      </c>
      <c r="O38" s="45">
        <v>557</v>
      </c>
      <c r="P38" s="45">
        <v>529</v>
      </c>
      <c r="Q38" s="45">
        <v>288</v>
      </c>
      <c r="R38" s="45">
        <v>241</v>
      </c>
      <c r="S38" s="45">
        <v>567</v>
      </c>
      <c r="T38" s="45">
        <v>251</v>
      </c>
      <c r="U38" s="45">
        <v>316</v>
      </c>
      <c r="V38" s="45" t="s">
        <v>0</v>
      </c>
      <c r="W38" s="45" t="s">
        <v>0</v>
      </c>
      <c r="X38" s="45" t="s">
        <v>0</v>
      </c>
      <c r="Y38" s="45" t="s">
        <v>0</v>
      </c>
      <c r="Z38" s="45" t="s">
        <v>0</v>
      </c>
      <c r="AA38" s="45" t="s">
        <v>0</v>
      </c>
      <c r="AB38" s="45" t="s">
        <v>0</v>
      </c>
      <c r="AC38" s="45" t="s">
        <v>0</v>
      </c>
      <c r="AD38" s="45" t="s">
        <v>0</v>
      </c>
    </row>
    <row r="39" spans="1:30" ht="24.95" customHeight="1" x14ac:dyDescent="0.2">
      <c r="A39" s="16"/>
      <c r="B39" s="17" t="s">
        <v>12</v>
      </c>
      <c r="C39" s="18"/>
      <c r="D39" s="45">
        <v>2023</v>
      </c>
      <c r="E39" s="45">
        <v>955</v>
      </c>
      <c r="F39" s="45">
        <v>1068</v>
      </c>
      <c r="G39" s="45">
        <v>1069</v>
      </c>
      <c r="H39" s="45">
        <v>422</v>
      </c>
      <c r="I39" s="45">
        <v>647</v>
      </c>
      <c r="J39" s="45">
        <v>954</v>
      </c>
      <c r="K39" s="45">
        <v>533</v>
      </c>
      <c r="L39" s="45">
        <v>421</v>
      </c>
      <c r="M39" s="45">
        <v>1726</v>
      </c>
      <c r="N39" s="45">
        <v>1212</v>
      </c>
      <c r="O39" s="45">
        <v>514</v>
      </c>
      <c r="P39" s="45">
        <v>1252</v>
      </c>
      <c r="Q39" s="45">
        <v>861</v>
      </c>
      <c r="R39" s="45">
        <v>391</v>
      </c>
      <c r="S39" s="45">
        <v>474</v>
      </c>
      <c r="T39" s="45">
        <v>351</v>
      </c>
      <c r="U39" s="45">
        <v>123</v>
      </c>
      <c r="V39" s="45" t="s">
        <v>0</v>
      </c>
      <c r="W39" s="45" t="s">
        <v>0</v>
      </c>
      <c r="X39" s="45" t="s">
        <v>0</v>
      </c>
      <c r="Y39" s="45" t="s">
        <v>0</v>
      </c>
      <c r="Z39" s="45" t="s">
        <v>0</v>
      </c>
      <c r="AA39" s="45" t="s">
        <v>0</v>
      </c>
      <c r="AB39" s="45" t="s">
        <v>0</v>
      </c>
      <c r="AC39" s="45" t="s">
        <v>0</v>
      </c>
      <c r="AD39" s="45" t="s">
        <v>0</v>
      </c>
    </row>
    <row r="40" spans="1:30" ht="24.95" customHeight="1" x14ac:dyDescent="0.2">
      <c r="A40" s="16"/>
      <c r="B40" s="17" t="s">
        <v>13</v>
      </c>
      <c r="C40" s="18"/>
      <c r="D40" s="45">
        <v>3264</v>
      </c>
      <c r="E40" s="45">
        <v>404</v>
      </c>
      <c r="F40" s="45">
        <v>2860</v>
      </c>
      <c r="G40" s="45">
        <v>1224</v>
      </c>
      <c r="H40" s="45">
        <v>137</v>
      </c>
      <c r="I40" s="45">
        <v>1087</v>
      </c>
      <c r="J40" s="45">
        <v>2040</v>
      </c>
      <c r="K40" s="45">
        <v>267</v>
      </c>
      <c r="L40" s="45">
        <v>1773</v>
      </c>
      <c r="M40" s="45">
        <v>345</v>
      </c>
      <c r="N40" s="45">
        <v>345</v>
      </c>
      <c r="O40" s="45" t="s">
        <v>0</v>
      </c>
      <c r="P40" s="45">
        <v>249</v>
      </c>
      <c r="Q40" s="45">
        <v>249</v>
      </c>
      <c r="R40" s="45" t="s">
        <v>0</v>
      </c>
      <c r="S40" s="45">
        <v>96</v>
      </c>
      <c r="T40" s="45">
        <v>96</v>
      </c>
      <c r="U40" s="45" t="s">
        <v>0</v>
      </c>
      <c r="V40" s="45" t="s">
        <v>0</v>
      </c>
      <c r="W40" s="45" t="s">
        <v>0</v>
      </c>
      <c r="X40" s="45" t="s">
        <v>0</v>
      </c>
      <c r="Y40" s="45" t="s">
        <v>0</v>
      </c>
      <c r="Z40" s="45" t="s">
        <v>0</v>
      </c>
      <c r="AA40" s="45" t="s">
        <v>0</v>
      </c>
      <c r="AB40" s="45" t="s">
        <v>0</v>
      </c>
      <c r="AC40" s="45" t="s">
        <v>0</v>
      </c>
      <c r="AD40" s="45" t="s">
        <v>0</v>
      </c>
    </row>
    <row r="41" spans="1:30" ht="24.95" customHeight="1" x14ac:dyDescent="0.2">
      <c r="A41" s="16"/>
      <c r="B41" s="17" t="s">
        <v>43</v>
      </c>
      <c r="C41" s="18"/>
      <c r="D41" s="45">
        <v>2074</v>
      </c>
      <c r="E41" s="45">
        <v>1118</v>
      </c>
      <c r="F41" s="45">
        <v>956</v>
      </c>
      <c r="G41" s="45">
        <v>940</v>
      </c>
      <c r="H41" s="45">
        <v>421</v>
      </c>
      <c r="I41" s="45">
        <v>519</v>
      </c>
      <c r="J41" s="45">
        <v>1134</v>
      </c>
      <c r="K41" s="45">
        <v>697</v>
      </c>
      <c r="L41" s="45">
        <v>437</v>
      </c>
      <c r="M41" s="45">
        <v>1055</v>
      </c>
      <c r="N41" s="45">
        <v>627</v>
      </c>
      <c r="O41" s="45">
        <v>428</v>
      </c>
      <c r="P41" s="45">
        <v>604</v>
      </c>
      <c r="Q41" s="45">
        <v>330</v>
      </c>
      <c r="R41" s="45">
        <v>274</v>
      </c>
      <c r="S41" s="45">
        <v>451</v>
      </c>
      <c r="T41" s="45">
        <v>297</v>
      </c>
      <c r="U41" s="45">
        <v>154</v>
      </c>
      <c r="V41" s="45" t="s">
        <v>0</v>
      </c>
      <c r="W41" s="45" t="s">
        <v>0</v>
      </c>
      <c r="X41" s="45" t="s">
        <v>0</v>
      </c>
      <c r="Y41" s="45" t="s">
        <v>0</v>
      </c>
      <c r="Z41" s="45" t="s">
        <v>0</v>
      </c>
      <c r="AA41" s="45" t="s">
        <v>0</v>
      </c>
      <c r="AB41" s="45" t="s">
        <v>0</v>
      </c>
      <c r="AC41" s="45" t="s">
        <v>0</v>
      </c>
      <c r="AD41" s="45" t="s">
        <v>0</v>
      </c>
    </row>
    <row r="42" spans="1:30" ht="24.95" customHeight="1" x14ac:dyDescent="0.2">
      <c r="A42" s="16"/>
      <c r="B42" s="17" t="s">
        <v>44</v>
      </c>
      <c r="C42" s="18"/>
      <c r="D42" s="45">
        <v>1597</v>
      </c>
      <c r="E42" s="45">
        <v>1090</v>
      </c>
      <c r="F42" s="45">
        <v>507</v>
      </c>
      <c r="G42" s="45">
        <v>501</v>
      </c>
      <c r="H42" s="45">
        <v>260</v>
      </c>
      <c r="I42" s="45">
        <v>241</v>
      </c>
      <c r="J42" s="45">
        <v>1096</v>
      </c>
      <c r="K42" s="45">
        <v>830</v>
      </c>
      <c r="L42" s="45">
        <v>266</v>
      </c>
      <c r="M42" s="45">
        <v>990</v>
      </c>
      <c r="N42" s="45">
        <v>710</v>
      </c>
      <c r="O42" s="45">
        <v>280</v>
      </c>
      <c r="P42" s="45">
        <v>466</v>
      </c>
      <c r="Q42" s="45">
        <v>264</v>
      </c>
      <c r="R42" s="45">
        <v>202</v>
      </c>
      <c r="S42" s="45">
        <v>524</v>
      </c>
      <c r="T42" s="45">
        <v>446</v>
      </c>
      <c r="U42" s="45">
        <v>78</v>
      </c>
      <c r="V42" s="45" t="s">
        <v>0</v>
      </c>
      <c r="W42" s="45" t="s">
        <v>0</v>
      </c>
      <c r="X42" s="45" t="s">
        <v>0</v>
      </c>
      <c r="Y42" s="45" t="s">
        <v>0</v>
      </c>
      <c r="Z42" s="45" t="s">
        <v>0</v>
      </c>
      <c r="AA42" s="45" t="s">
        <v>0</v>
      </c>
      <c r="AB42" s="45" t="s">
        <v>0</v>
      </c>
      <c r="AC42" s="45" t="s">
        <v>0</v>
      </c>
      <c r="AD42" s="45" t="s">
        <v>0</v>
      </c>
    </row>
    <row r="43" spans="1:30" ht="24.95" customHeight="1" x14ac:dyDescent="0.2">
      <c r="A43" s="22"/>
      <c r="B43" s="17" t="s">
        <v>14</v>
      </c>
      <c r="C43" s="23"/>
      <c r="D43" s="45">
        <v>312</v>
      </c>
      <c r="E43" s="45">
        <v>177</v>
      </c>
      <c r="F43" s="45">
        <v>135</v>
      </c>
      <c r="G43" s="45">
        <v>85</v>
      </c>
      <c r="H43" s="45">
        <v>36</v>
      </c>
      <c r="I43" s="45">
        <v>49</v>
      </c>
      <c r="J43" s="45">
        <v>227</v>
      </c>
      <c r="K43" s="45">
        <v>141</v>
      </c>
      <c r="L43" s="45">
        <v>86</v>
      </c>
      <c r="M43" s="45">
        <v>204</v>
      </c>
      <c r="N43" s="45">
        <v>128</v>
      </c>
      <c r="O43" s="45">
        <v>76</v>
      </c>
      <c r="P43" s="45">
        <v>119</v>
      </c>
      <c r="Q43" s="45">
        <v>47</v>
      </c>
      <c r="R43" s="45">
        <v>72</v>
      </c>
      <c r="S43" s="45">
        <v>85</v>
      </c>
      <c r="T43" s="45">
        <v>81</v>
      </c>
      <c r="U43" s="45">
        <v>4</v>
      </c>
      <c r="V43" s="45" t="s">
        <v>0</v>
      </c>
      <c r="W43" s="45" t="s">
        <v>0</v>
      </c>
      <c r="X43" s="45" t="s">
        <v>0</v>
      </c>
      <c r="Y43" s="45" t="s">
        <v>0</v>
      </c>
      <c r="Z43" s="45" t="s">
        <v>0</v>
      </c>
      <c r="AA43" s="45" t="s">
        <v>0</v>
      </c>
      <c r="AB43" s="45" t="s">
        <v>0</v>
      </c>
      <c r="AC43" s="45" t="s">
        <v>0</v>
      </c>
      <c r="AD43" s="45" t="s">
        <v>0</v>
      </c>
    </row>
    <row r="44" spans="1:30" ht="24.95" customHeight="1" x14ac:dyDescent="0.2">
      <c r="A44" s="22"/>
      <c r="B44" s="17" t="s">
        <v>15</v>
      </c>
      <c r="C44" s="23"/>
      <c r="D44" s="45">
        <v>443</v>
      </c>
      <c r="E44" s="45">
        <v>285</v>
      </c>
      <c r="F44" s="45">
        <v>158</v>
      </c>
      <c r="G44" s="45">
        <v>148</v>
      </c>
      <c r="H44" s="45">
        <v>62</v>
      </c>
      <c r="I44" s="45">
        <v>86</v>
      </c>
      <c r="J44" s="45">
        <v>295</v>
      </c>
      <c r="K44" s="45">
        <v>223</v>
      </c>
      <c r="L44" s="45">
        <v>72</v>
      </c>
      <c r="M44" s="45">
        <v>242</v>
      </c>
      <c r="N44" s="45">
        <v>173</v>
      </c>
      <c r="O44" s="45">
        <v>69</v>
      </c>
      <c r="P44" s="45">
        <v>118</v>
      </c>
      <c r="Q44" s="45">
        <v>79</v>
      </c>
      <c r="R44" s="45">
        <v>39</v>
      </c>
      <c r="S44" s="45">
        <v>124</v>
      </c>
      <c r="T44" s="45">
        <v>94</v>
      </c>
      <c r="U44" s="45">
        <v>30</v>
      </c>
      <c r="V44" s="45" t="s">
        <v>0</v>
      </c>
      <c r="W44" s="45" t="s">
        <v>0</v>
      </c>
      <c r="X44" s="45" t="s">
        <v>0</v>
      </c>
      <c r="Y44" s="45" t="s">
        <v>0</v>
      </c>
      <c r="Z44" s="45" t="s">
        <v>0</v>
      </c>
      <c r="AA44" s="45" t="s">
        <v>0</v>
      </c>
      <c r="AB44" s="45" t="s">
        <v>0</v>
      </c>
      <c r="AC44" s="45" t="s">
        <v>0</v>
      </c>
      <c r="AD44" s="45" t="s">
        <v>0</v>
      </c>
    </row>
    <row r="45" spans="1:30" ht="24.95" customHeight="1" x14ac:dyDescent="0.2">
      <c r="A45" s="16"/>
      <c r="B45" s="17"/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24.95" customHeight="1" x14ac:dyDescent="0.2">
      <c r="A46" s="50" t="s">
        <v>16</v>
      </c>
      <c r="B46" s="50"/>
      <c r="C46" s="18"/>
      <c r="D46" s="47">
        <f>SUM(D47:D51)</f>
        <v>9242</v>
      </c>
      <c r="E46" s="47">
        <f t="shared" ref="E46:AD46" si="6">SUM(E47:E51)</f>
        <v>5543</v>
      </c>
      <c r="F46" s="47">
        <f t="shared" si="6"/>
        <v>3699</v>
      </c>
      <c r="G46" s="47">
        <f t="shared" si="6"/>
        <v>3567</v>
      </c>
      <c r="H46" s="47">
        <f t="shared" si="6"/>
        <v>1684</v>
      </c>
      <c r="I46" s="47">
        <f t="shared" si="6"/>
        <v>1883</v>
      </c>
      <c r="J46" s="47">
        <f t="shared" si="6"/>
        <v>5675</v>
      </c>
      <c r="K46" s="47">
        <f t="shared" si="6"/>
        <v>3859</v>
      </c>
      <c r="L46" s="47">
        <f t="shared" si="6"/>
        <v>1816</v>
      </c>
      <c r="M46" s="47">
        <f t="shared" si="6"/>
        <v>5196</v>
      </c>
      <c r="N46" s="47">
        <f t="shared" si="6"/>
        <v>4070</v>
      </c>
      <c r="O46" s="47">
        <f t="shared" si="6"/>
        <v>1126</v>
      </c>
      <c r="P46" s="47">
        <f t="shared" si="6"/>
        <v>3018</v>
      </c>
      <c r="Q46" s="47">
        <f t="shared" si="6"/>
        <v>2124</v>
      </c>
      <c r="R46" s="47">
        <f t="shared" si="6"/>
        <v>894</v>
      </c>
      <c r="S46" s="47">
        <f t="shared" si="6"/>
        <v>2131</v>
      </c>
      <c r="T46" s="47">
        <f t="shared" si="6"/>
        <v>1946</v>
      </c>
      <c r="U46" s="47">
        <f t="shared" si="6"/>
        <v>185</v>
      </c>
      <c r="V46" s="47">
        <f t="shared" si="6"/>
        <v>901</v>
      </c>
      <c r="W46" s="47">
        <f t="shared" si="6"/>
        <v>97</v>
      </c>
      <c r="X46" s="47">
        <f t="shared" si="6"/>
        <v>804</v>
      </c>
      <c r="Y46" s="47">
        <f t="shared" si="6"/>
        <v>725</v>
      </c>
      <c r="Z46" s="47">
        <f t="shared" si="6"/>
        <v>95</v>
      </c>
      <c r="AA46" s="47">
        <f t="shared" si="6"/>
        <v>630</v>
      </c>
      <c r="AB46" s="47">
        <f t="shared" si="6"/>
        <v>143</v>
      </c>
      <c r="AC46" s="47">
        <f t="shared" si="6"/>
        <v>2</v>
      </c>
      <c r="AD46" s="47">
        <f t="shared" si="6"/>
        <v>141</v>
      </c>
    </row>
    <row r="47" spans="1:30" ht="24.95" customHeight="1" x14ac:dyDescent="0.2">
      <c r="A47" s="16"/>
      <c r="B47" s="17" t="s">
        <v>17</v>
      </c>
      <c r="C47" s="18"/>
      <c r="D47" s="45">
        <v>4007</v>
      </c>
      <c r="E47" s="45">
        <v>2250</v>
      </c>
      <c r="F47" s="45">
        <v>1757</v>
      </c>
      <c r="G47" s="45">
        <v>1606</v>
      </c>
      <c r="H47" s="45">
        <v>688</v>
      </c>
      <c r="I47" s="45">
        <v>918</v>
      </c>
      <c r="J47" s="45">
        <v>2401</v>
      </c>
      <c r="K47" s="45">
        <v>1562</v>
      </c>
      <c r="L47" s="45">
        <v>839</v>
      </c>
      <c r="M47" s="45">
        <v>2500</v>
      </c>
      <c r="N47" s="45">
        <v>1828</v>
      </c>
      <c r="O47" s="45">
        <v>672</v>
      </c>
      <c r="P47" s="45">
        <v>1668</v>
      </c>
      <c r="Q47" s="45">
        <v>1065</v>
      </c>
      <c r="R47" s="45">
        <v>603</v>
      </c>
      <c r="S47" s="45">
        <v>832</v>
      </c>
      <c r="T47" s="45">
        <v>763</v>
      </c>
      <c r="U47" s="45">
        <v>69</v>
      </c>
      <c r="V47" s="45">
        <v>225</v>
      </c>
      <c r="W47" s="45" t="s">
        <v>0</v>
      </c>
      <c r="X47" s="45">
        <v>225</v>
      </c>
      <c r="Y47" s="45">
        <v>180</v>
      </c>
      <c r="Z47" s="45" t="s">
        <v>0</v>
      </c>
      <c r="AA47" s="45">
        <v>180</v>
      </c>
      <c r="AB47" s="45">
        <v>45</v>
      </c>
      <c r="AC47" s="45" t="s">
        <v>0</v>
      </c>
      <c r="AD47" s="45">
        <v>45</v>
      </c>
    </row>
    <row r="48" spans="1:30" ht="24.95" customHeight="1" x14ac:dyDescent="0.2">
      <c r="A48" s="16"/>
      <c r="B48" s="17" t="s">
        <v>18</v>
      </c>
      <c r="C48" s="18"/>
      <c r="D48" s="45">
        <v>2120</v>
      </c>
      <c r="E48" s="45">
        <v>1296</v>
      </c>
      <c r="F48" s="45">
        <v>824</v>
      </c>
      <c r="G48" s="45">
        <v>864</v>
      </c>
      <c r="H48" s="45">
        <v>470</v>
      </c>
      <c r="I48" s="45">
        <v>394</v>
      </c>
      <c r="J48" s="45">
        <v>1256</v>
      </c>
      <c r="K48" s="45">
        <v>826</v>
      </c>
      <c r="L48" s="45">
        <v>430</v>
      </c>
      <c r="M48" s="45">
        <v>1106</v>
      </c>
      <c r="N48" s="45">
        <v>1012</v>
      </c>
      <c r="O48" s="45">
        <v>94</v>
      </c>
      <c r="P48" s="45">
        <v>581</v>
      </c>
      <c r="Q48" s="45">
        <v>523</v>
      </c>
      <c r="R48" s="45">
        <v>58</v>
      </c>
      <c r="S48" s="45">
        <v>525</v>
      </c>
      <c r="T48" s="45">
        <v>489</v>
      </c>
      <c r="U48" s="45">
        <v>36</v>
      </c>
      <c r="V48" s="45">
        <v>365</v>
      </c>
      <c r="W48" s="45" t="s">
        <v>0</v>
      </c>
      <c r="X48" s="45">
        <v>365</v>
      </c>
      <c r="Y48" s="45">
        <v>277</v>
      </c>
      <c r="Z48" s="45" t="s">
        <v>0</v>
      </c>
      <c r="AA48" s="45">
        <v>277</v>
      </c>
      <c r="AB48" s="45">
        <v>88</v>
      </c>
      <c r="AC48" s="45" t="s">
        <v>0</v>
      </c>
      <c r="AD48" s="45">
        <v>88</v>
      </c>
    </row>
    <row r="49" spans="1:37" ht="24.95" customHeight="1" x14ac:dyDescent="0.2">
      <c r="A49" s="16"/>
      <c r="B49" s="17" t="s">
        <v>45</v>
      </c>
      <c r="C49" s="18"/>
      <c r="D49" s="45">
        <v>938</v>
      </c>
      <c r="E49" s="45">
        <v>521</v>
      </c>
      <c r="F49" s="45">
        <v>417</v>
      </c>
      <c r="G49" s="45">
        <v>345</v>
      </c>
      <c r="H49" s="45">
        <v>104</v>
      </c>
      <c r="I49" s="45">
        <v>241</v>
      </c>
      <c r="J49" s="45">
        <v>593</v>
      </c>
      <c r="K49" s="45">
        <v>417</v>
      </c>
      <c r="L49" s="45">
        <v>176</v>
      </c>
      <c r="M49" s="45">
        <v>329</v>
      </c>
      <c r="N49" s="45">
        <v>228</v>
      </c>
      <c r="O49" s="45">
        <v>101</v>
      </c>
      <c r="P49" s="45">
        <v>183</v>
      </c>
      <c r="Q49" s="45">
        <v>93</v>
      </c>
      <c r="R49" s="45">
        <v>90</v>
      </c>
      <c r="S49" s="45">
        <v>146</v>
      </c>
      <c r="T49" s="45">
        <v>135</v>
      </c>
      <c r="U49" s="45">
        <v>11</v>
      </c>
      <c r="V49" s="45">
        <v>231</v>
      </c>
      <c r="W49" s="45">
        <v>97</v>
      </c>
      <c r="X49" s="45">
        <v>134</v>
      </c>
      <c r="Y49" s="45">
        <v>226</v>
      </c>
      <c r="Z49" s="45">
        <v>95</v>
      </c>
      <c r="AA49" s="45">
        <v>131</v>
      </c>
      <c r="AB49" s="45">
        <v>5</v>
      </c>
      <c r="AC49" s="45">
        <v>2</v>
      </c>
      <c r="AD49" s="45">
        <v>3</v>
      </c>
    </row>
    <row r="50" spans="1:37" ht="24.95" customHeight="1" x14ac:dyDescent="0.2">
      <c r="A50" s="16"/>
      <c r="B50" s="17" t="s">
        <v>46</v>
      </c>
      <c r="C50" s="18"/>
      <c r="D50" s="45">
        <v>746</v>
      </c>
      <c r="E50" s="45">
        <v>567</v>
      </c>
      <c r="F50" s="45">
        <v>179</v>
      </c>
      <c r="G50" s="45">
        <v>156</v>
      </c>
      <c r="H50" s="45">
        <v>88</v>
      </c>
      <c r="I50" s="45">
        <v>68</v>
      </c>
      <c r="J50" s="45">
        <v>590</v>
      </c>
      <c r="K50" s="45">
        <v>479</v>
      </c>
      <c r="L50" s="45">
        <v>111</v>
      </c>
      <c r="M50" s="45">
        <v>409</v>
      </c>
      <c r="N50" s="45">
        <v>362</v>
      </c>
      <c r="O50" s="45">
        <v>47</v>
      </c>
      <c r="P50" s="45">
        <v>89</v>
      </c>
      <c r="Q50" s="45">
        <v>89</v>
      </c>
      <c r="R50" s="45" t="s">
        <v>0</v>
      </c>
      <c r="S50" s="45">
        <v>273</v>
      </c>
      <c r="T50" s="45">
        <v>273</v>
      </c>
      <c r="U50" s="45" t="s">
        <v>0</v>
      </c>
      <c r="V50" s="45">
        <v>33</v>
      </c>
      <c r="W50" s="45" t="s">
        <v>0</v>
      </c>
      <c r="X50" s="45">
        <v>33</v>
      </c>
      <c r="Y50" s="45" t="s">
        <v>0</v>
      </c>
      <c r="Z50" s="45" t="s">
        <v>0</v>
      </c>
      <c r="AA50" s="45" t="s">
        <v>0</v>
      </c>
      <c r="AB50" s="45" t="s">
        <v>0</v>
      </c>
      <c r="AC50" s="45" t="s">
        <v>0</v>
      </c>
      <c r="AD50" s="45" t="s">
        <v>0</v>
      </c>
    </row>
    <row r="51" spans="1:37" ht="24.95" customHeight="1" x14ac:dyDescent="0.2">
      <c r="A51" s="16"/>
      <c r="B51" s="17" t="s">
        <v>47</v>
      </c>
      <c r="C51" s="18"/>
      <c r="D51" s="45">
        <v>1431</v>
      </c>
      <c r="E51" s="45">
        <v>909</v>
      </c>
      <c r="F51" s="45">
        <v>522</v>
      </c>
      <c r="G51" s="45">
        <v>596</v>
      </c>
      <c r="H51" s="45">
        <v>334</v>
      </c>
      <c r="I51" s="45">
        <v>262</v>
      </c>
      <c r="J51" s="45">
        <v>835</v>
      </c>
      <c r="K51" s="45">
        <v>575</v>
      </c>
      <c r="L51" s="45">
        <v>260</v>
      </c>
      <c r="M51" s="45">
        <v>852</v>
      </c>
      <c r="N51" s="45">
        <v>640</v>
      </c>
      <c r="O51" s="45">
        <v>212</v>
      </c>
      <c r="P51" s="45">
        <v>497</v>
      </c>
      <c r="Q51" s="45">
        <v>354</v>
      </c>
      <c r="R51" s="45">
        <v>143</v>
      </c>
      <c r="S51" s="45">
        <v>355</v>
      </c>
      <c r="T51" s="45">
        <v>286</v>
      </c>
      <c r="U51" s="45">
        <v>69</v>
      </c>
      <c r="V51" s="45">
        <v>47</v>
      </c>
      <c r="W51" s="45" t="s">
        <v>0</v>
      </c>
      <c r="X51" s="45">
        <v>47</v>
      </c>
      <c r="Y51" s="45">
        <v>42</v>
      </c>
      <c r="Z51" s="45" t="s">
        <v>0</v>
      </c>
      <c r="AA51" s="45">
        <v>42</v>
      </c>
      <c r="AB51" s="45">
        <v>5</v>
      </c>
      <c r="AC51" s="45" t="s">
        <v>0</v>
      </c>
      <c r="AD51" s="45">
        <v>5</v>
      </c>
    </row>
    <row r="52" spans="1:37" ht="24.95" customHeight="1" x14ac:dyDescent="0.2">
      <c r="A52" s="16"/>
      <c r="B52" s="17"/>
      <c r="C52" s="1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7" ht="24.95" customHeight="1" x14ac:dyDescent="0.2">
      <c r="A53" s="50" t="s">
        <v>48</v>
      </c>
      <c r="B53" s="50"/>
      <c r="C53" s="18"/>
      <c r="D53" s="47">
        <f>SUM(D54:D56)</f>
        <v>9533</v>
      </c>
      <c r="E53" s="47">
        <f t="shared" ref="E53:AD53" si="7">SUM(E54:E56)</f>
        <v>6988</v>
      </c>
      <c r="F53" s="47">
        <f t="shared" si="7"/>
        <v>2545</v>
      </c>
      <c r="G53" s="47">
        <f t="shared" si="7"/>
        <v>1385</v>
      </c>
      <c r="H53" s="47">
        <f t="shared" si="7"/>
        <v>736</v>
      </c>
      <c r="I53" s="47">
        <f t="shared" si="7"/>
        <v>649</v>
      </c>
      <c r="J53" s="47">
        <f t="shared" si="7"/>
        <v>8148</v>
      </c>
      <c r="K53" s="47">
        <f t="shared" si="7"/>
        <v>6252</v>
      </c>
      <c r="L53" s="47">
        <f t="shared" si="7"/>
        <v>1896</v>
      </c>
      <c r="M53" s="47">
        <f t="shared" si="7"/>
        <v>5063</v>
      </c>
      <c r="N53" s="47">
        <f t="shared" si="7"/>
        <v>3980</v>
      </c>
      <c r="O53" s="47">
        <f t="shared" si="7"/>
        <v>1083</v>
      </c>
      <c r="P53" s="47">
        <f t="shared" si="7"/>
        <v>1527</v>
      </c>
      <c r="Q53" s="47">
        <f t="shared" si="7"/>
        <v>992</v>
      </c>
      <c r="R53" s="47">
        <f t="shared" si="7"/>
        <v>535</v>
      </c>
      <c r="S53" s="47">
        <f t="shared" si="7"/>
        <v>3536</v>
      </c>
      <c r="T53" s="47">
        <f t="shared" si="7"/>
        <v>2988</v>
      </c>
      <c r="U53" s="47">
        <f t="shared" si="7"/>
        <v>548</v>
      </c>
      <c r="V53" s="47">
        <f t="shared" si="7"/>
        <v>0</v>
      </c>
      <c r="W53" s="47">
        <f t="shared" si="7"/>
        <v>0</v>
      </c>
      <c r="X53" s="47">
        <f t="shared" si="7"/>
        <v>0</v>
      </c>
      <c r="Y53" s="47">
        <f t="shared" si="7"/>
        <v>0</v>
      </c>
      <c r="Z53" s="47">
        <f t="shared" si="7"/>
        <v>0</v>
      </c>
      <c r="AA53" s="47">
        <f t="shared" si="7"/>
        <v>0</v>
      </c>
      <c r="AB53" s="47">
        <f t="shared" si="7"/>
        <v>0</v>
      </c>
      <c r="AC53" s="47">
        <f t="shared" si="7"/>
        <v>0</v>
      </c>
      <c r="AD53" s="47">
        <f t="shared" si="7"/>
        <v>0</v>
      </c>
    </row>
    <row r="54" spans="1:37" ht="24.95" customHeight="1" x14ac:dyDescent="0.2">
      <c r="A54" s="16"/>
      <c r="B54" s="17" t="s">
        <v>49</v>
      </c>
      <c r="C54" s="18"/>
      <c r="D54" s="45">
        <v>1321</v>
      </c>
      <c r="E54" s="45">
        <v>812</v>
      </c>
      <c r="F54" s="45">
        <v>509</v>
      </c>
      <c r="G54" s="45">
        <v>478</v>
      </c>
      <c r="H54" s="45">
        <v>241</v>
      </c>
      <c r="I54" s="45">
        <v>237</v>
      </c>
      <c r="J54" s="45">
        <v>843</v>
      </c>
      <c r="K54" s="45">
        <v>571</v>
      </c>
      <c r="L54" s="45">
        <v>272</v>
      </c>
      <c r="M54" s="45">
        <v>708</v>
      </c>
      <c r="N54" s="45">
        <v>531</v>
      </c>
      <c r="O54" s="45">
        <v>177</v>
      </c>
      <c r="P54" s="45">
        <v>365</v>
      </c>
      <c r="Q54" s="45">
        <v>213</v>
      </c>
      <c r="R54" s="45">
        <v>152</v>
      </c>
      <c r="S54" s="45">
        <v>343</v>
      </c>
      <c r="T54" s="45">
        <v>318</v>
      </c>
      <c r="U54" s="45">
        <v>25</v>
      </c>
      <c r="V54" s="45" t="s">
        <v>0</v>
      </c>
      <c r="W54" s="45" t="s">
        <v>0</v>
      </c>
      <c r="X54" s="45" t="s">
        <v>0</v>
      </c>
      <c r="Y54" s="45" t="s">
        <v>0</v>
      </c>
      <c r="Z54" s="45" t="s">
        <v>0</v>
      </c>
      <c r="AA54" s="45" t="s">
        <v>0</v>
      </c>
      <c r="AB54" s="45" t="s">
        <v>0</v>
      </c>
      <c r="AC54" s="45" t="s">
        <v>0</v>
      </c>
      <c r="AD54" s="45" t="s">
        <v>0</v>
      </c>
    </row>
    <row r="55" spans="1:37" ht="24.95" customHeight="1" x14ac:dyDescent="0.2">
      <c r="A55" s="16"/>
      <c r="B55" s="17" t="s">
        <v>50</v>
      </c>
      <c r="C55" s="18"/>
      <c r="D55" s="45">
        <v>5651</v>
      </c>
      <c r="E55" s="45">
        <v>3673</v>
      </c>
      <c r="F55" s="45">
        <v>1978</v>
      </c>
      <c r="G55" s="45">
        <v>595</v>
      </c>
      <c r="H55" s="45">
        <v>224</v>
      </c>
      <c r="I55" s="45">
        <v>371</v>
      </c>
      <c r="J55" s="45">
        <v>5056</v>
      </c>
      <c r="K55" s="45">
        <v>3449</v>
      </c>
      <c r="L55" s="45">
        <v>1607</v>
      </c>
      <c r="M55" s="45">
        <v>2870</v>
      </c>
      <c r="N55" s="45">
        <v>2030</v>
      </c>
      <c r="O55" s="45">
        <v>840</v>
      </c>
      <c r="P55" s="45">
        <v>829</v>
      </c>
      <c r="Q55" s="45">
        <v>495</v>
      </c>
      <c r="R55" s="45">
        <v>334</v>
      </c>
      <c r="S55" s="45">
        <v>2041</v>
      </c>
      <c r="T55" s="45">
        <v>1535</v>
      </c>
      <c r="U55" s="45">
        <v>506</v>
      </c>
      <c r="V55" s="45" t="s">
        <v>0</v>
      </c>
      <c r="W55" s="45" t="s">
        <v>0</v>
      </c>
      <c r="X55" s="45" t="s">
        <v>0</v>
      </c>
      <c r="Y55" s="45" t="s">
        <v>0</v>
      </c>
      <c r="Z55" s="45" t="s">
        <v>0</v>
      </c>
      <c r="AA55" s="45" t="s">
        <v>0</v>
      </c>
      <c r="AB55" s="45" t="s">
        <v>0</v>
      </c>
      <c r="AC55" s="45" t="s">
        <v>0</v>
      </c>
      <c r="AD55" s="45" t="s">
        <v>0</v>
      </c>
    </row>
    <row r="56" spans="1:37" ht="24.95" customHeight="1" x14ac:dyDescent="0.2">
      <c r="A56" s="16"/>
      <c r="B56" s="17" t="s">
        <v>51</v>
      </c>
      <c r="C56" s="18"/>
      <c r="D56" s="45">
        <v>2561</v>
      </c>
      <c r="E56" s="45">
        <v>2503</v>
      </c>
      <c r="F56" s="45">
        <v>58</v>
      </c>
      <c r="G56" s="45">
        <v>312</v>
      </c>
      <c r="H56" s="45">
        <v>271</v>
      </c>
      <c r="I56" s="45">
        <v>41</v>
      </c>
      <c r="J56" s="45">
        <v>2249</v>
      </c>
      <c r="K56" s="45">
        <v>2232</v>
      </c>
      <c r="L56" s="45">
        <v>17</v>
      </c>
      <c r="M56" s="45">
        <v>1485</v>
      </c>
      <c r="N56" s="45">
        <v>1419</v>
      </c>
      <c r="O56" s="45">
        <v>66</v>
      </c>
      <c r="P56" s="45">
        <v>333</v>
      </c>
      <c r="Q56" s="45">
        <v>284</v>
      </c>
      <c r="R56" s="45">
        <v>49</v>
      </c>
      <c r="S56" s="45">
        <v>1152</v>
      </c>
      <c r="T56" s="45">
        <v>1135</v>
      </c>
      <c r="U56" s="45">
        <v>17</v>
      </c>
      <c r="V56" s="45" t="s">
        <v>0</v>
      </c>
      <c r="W56" s="45" t="s">
        <v>0</v>
      </c>
      <c r="X56" s="45" t="s">
        <v>0</v>
      </c>
      <c r="Y56" s="45" t="s">
        <v>0</v>
      </c>
      <c r="Z56" s="45" t="s">
        <v>0</v>
      </c>
      <c r="AA56" s="45" t="s">
        <v>0</v>
      </c>
      <c r="AB56" s="45" t="s">
        <v>0</v>
      </c>
      <c r="AC56" s="45" t="s">
        <v>0</v>
      </c>
      <c r="AD56" s="45" t="s">
        <v>0</v>
      </c>
    </row>
    <row r="57" spans="1:37" ht="24.95" customHeight="1" x14ac:dyDescent="0.2">
      <c r="A57" s="16"/>
      <c r="B57" s="17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7" ht="24.95" customHeight="1" x14ac:dyDescent="0.2">
      <c r="A58" s="50" t="s">
        <v>52</v>
      </c>
      <c r="B58" s="50"/>
      <c r="C58" s="18"/>
      <c r="D58" s="47">
        <f>SUM(D59:D62)</f>
        <v>6751</v>
      </c>
      <c r="E58" s="47">
        <f t="shared" ref="E58:AD58" si="8">SUM(E59:E62)</f>
        <v>5124</v>
      </c>
      <c r="F58" s="47">
        <f t="shared" si="8"/>
        <v>1627</v>
      </c>
      <c r="G58" s="47">
        <f t="shared" si="8"/>
        <v>1643</v>
      </c>
      <c r="H58" s="47">
        <f t="shared" si="8"/>
        <v>953</v>
      </c>
      <c r="I58" s="47">
        <f t="shared" si="8"/>
        <v>690</v>
      </c>
      <c r="J58" s="47">
        <f t="shared" si="8"/>
        <v>5108</v>
      </c>
      <c r="K58" s="47">
        <f t="shared" si="8"/>
        <v>4171</v>
      </c>
      <c r="L58" s="47">
        <f t="shared" si="8"/>
        <v>937</v>
      </c>
      <c r="M58" s="47">
        <f t="shared" si="8"/>
        <v>2430</v>
      </c>
      <c r="N58" s="47">
        <f t="shared" si="8"/>
        <v>2259</v>
      </c>
      <c r="O58" s="47">
        <f t="shared" si="8"/>
        <v>171</v>
      </c>
      <c r="P58" s="47">
        <f t="shared" si="8"/>
        <v>916</v>
      </c>
      <c r="Q58" s="47">
        <f t="shared" si="8"/>
        <v>774</v>
      </c>
      <c r="R58" s="47">
        <f t="shared" si="8"/>
        <v>142</v>
      </c>
      <c r="S58" s="47">
        <f t="shared" si="8"/>
        <v>1514</v>
      </c>
      <c r="T58" s="47">
        <f t="shared" si="8"/>
        <v>1485</v>
      </c>
      <c r="U58" s="47">
        <f t="shared" si="8"/>
        <v>29</v>
      </c>
      <c r="V58" s="47">
        <f t="shared" si="8"/>
        <v>1373</v>
      </c>
      <c r="W58" s="47">
        <f t="shared" si="8"/>
        <v>648</v>
      </c>
      <c r="X58" s="47">
        <f t="shared" si="8"/>
        <v>725</v>
      </c>
      <c r="Y58" s="47">
        <f t="shared" si="8"/>
        <v>777</v>
      </c>
      <c r="Z58" s="47">
        <f t="shared" si="8"/>
        <v>320</v>
      </c>
      <c r="AA58" s="47">
        <f t="shared" si="8"/>
        <v>457</v>
      </c>
      <c r="AB58" s="47">
        <f t="shared" si="8"/>
        <v>596</v>
      </c>
      <c r="AC58" s="47">
        <f t="shared" si="8"/>
        <v>328</v>
      </c>
      <c r="AD58" s="47">
        <f t="shared" si="8"/>
        <v>268</v>
      </c>
      <c r="AE58" s="38"/>
      <c r="AF58" s="38"/>
      <c r="AG58" s="38"/>
      <c r="AH58" s="38"/>
      <c r="AI58" s="38"/>
      <c r="AJ58" s="38"/>
      <c r="AK58" s="38"/>
    </row>
    <row r="59" spans="1:37" ht="24.95" customHeight="1" x14ac:dyDescent="0.2">
      <c r="A59" s="16"/>
      <c r="B59" s="17" t="s">
        <v>19</v>
      </c>
      <c r="C59" s="18"/>
      <c r="D59" s="45">
        <v>1511</v>
      </c>
      <c r="E59" s="45">
        <v>844</v>
      </c>
      <c r="F59" s="45">
        <v>667</v>
      </c>
      <c r="G59" s="45">
        <v>385</v>
      </c>
      <c r="H59" s="45">
        <v>147</v>
      </c>
      <c r="I59" s="45">
        <v>238</v>
      </c>
      <c r="J59" s="45">
        <v>1126</v>
      </c>
      <c r="K59" s="45">
        <v>697</v>
      </c>
      <c r="L59" s="45">
        <v>429</v>
      </c>
      <c r="M59" s="45">
        <v>399</v>
      </c>
      <c r="N59" s="45">
        <v>379</v>
      </c>
      <c r="O59" s="45">
        <v>20</v>
      </c>
      <c r="P59" s="45">
        <v>145</v>
      </c>
      <c r="Q59" s="45">
        <v>136</v>
      </c>
      <c r="R59" s="45">
        <v>9</v>
      </c>
      <c r="S59" s="45">
        <v>254</v>
      </c>
      <c r="T59" s="45">
        <v>243</v>
      </c>
      <c r="U59" s="45">
        <v>11</v>
      </c>
      <c r="V59" s="45">
        <v>333</v>
      </c>
      <c r="W59" s="45" t="s">
        <v>0</v>
      </c>
      <c r="X59" s="45">
        <v>333</v>
      </c>
      <c r="Y59" s="45">
        <v>224</v>
      </c>
      <c r="Z59" s="45" t="s">
        <v>0</v>
      </c>
      <c r="AA59" s="45">
        <v>224</v>
      </c>
      <c r="AB59" s="45">
        <v>109</v>
      </c>
      <c r="AC59" s="45" t="s">
        <v>0</v>
      </c>
      <c r="AD59" s="45">
        <v>109</v>
      </c>
    </row>
    <row r="60" spans="1:37" ht="24.95" customHeight="1" x14ac:dyDescent="0.2">
      <c r="A60" s="16"/>
      <c r="B60" s="17" t="s">
        <v>53</v>
      </c>
      <c r="C60" s="18"/>
      <c r="D60" s="45">
        <v>1922</v>
      </c>
      <c r="E60" s="45">
        <v>1302</v>
      </c>
      <c r="F60" s="45">
        <v>620</v>
      </c>
      <c r="G60" s="45">
        <v>562</v>
      </c>
      <c r="H60" s="45">
        <v>267</v>
      </c>
      <c r="I60" s="45">
        <v>295</v>
      </c>
      <c r="J60" s="45">
        <v>1360</v>
      </c>
      <c r="K60" s="45">
        <v>1035</v>
      </c>
      <c r="L60" s="45">
        <v>325</v>
      </c>
      <c r="M60" s="45">
        <v>312</v>
      </c>
      <c r="N60" s="45">
        <v>197</v>
      </c>
      <c r="O60" s="45">
        <v>115</v>
      </c>
      <c r="P60" s="45">
        <v>209</v>
      </c>
      <c r="Q60" s="45">
        <v>105</v>
      </c>
      <c r="R60" s="45">
        <v>104</v>
      </c>
      <c r="S60" s="45">
        <v>103</v>
      </c>
      <c r="T60" s="45">
        <v>92</v>
      </c>
      <c r="U60" s="45">
        <v>11</v>
      </c>
      <c r="V60" s="45">
        <v>826</v>
      </c>
      <c r="W60" s="45">
        <v>648</v>
      </c>
      <c r="X60" s="45">
        <v>178</v>
      </c>
      <c r="Y60" s="45">
        <v>448</v>
      </c>
      <c r="Z60" s="45">
        <v>320</v>
      </c>
      <c r="AA60" s="45">
        <v>128</v>
      </c>
      <c r="AB60" s="45">
        <v>378</v>
      </c>
      <c r="AC60" s="45">
        <v>328</v>
      </c>
      <c r="AD60" s="45">
        <v>50</v>
      </c>
    </row>
    <row r="61" spans="1:37" ht="24.95" customHeight="1" x14ac:dyDescent="0.2">
      <c r="A61" s="16"/>
      <c r="B61" s="17" t="s">
        <v>54</v>
      </c>
      <c r="C61" s="18"/>
      <c r="D61" s="45">
        <v>2427</v>
      </c>
      <c r="E61" s="45">
        <v>2103</v>
      </c>
      <c r="F61" s="45">
        <v>324</v>
      </c>
      <c r="G61" s="45">
        <v>516</v>
      </c>
      <c r="H61" s="45">
        <v>368</v>
      </c>
      <c r="I61" s="45">
        <v>148</v>
      </c>
      <c r="J61" s="45">
        <v>1911</v>
      </c>
      <c r="K61" s="45">
        <v>1735</v>
      </c>
      <c r="L61" s="45">
        <v>176</v>
      </c>
      <c r="M61" s="45">
        <v>1214</v>
      </c>
      <c r="N61" s="45">
        <v>1178</v>
      </c>
      <c r="O61" s="45">
        <v>36</v>
      </c>
      <c r="P61" s="45">
        <v>400</v>
      </c>
      <c r="Q61" s="45">
        <v>371</v>
      </c>
      <c r="R61" s="45">
        <v>29</v>
      </c>
      <c r="S61" s="45">
        <v>814</v>
      </c>
      <c r="T61" s="45">
        <v>807</v>
      </c>
      <c r="U61" s="45">
        <v>7</v>
      </c>
      <c r="V61" s="45">
        <v>214</v>
      </c>
      <c r="W61" s="45" t="s">
        <v>0</v>
      </c>
      <c r="X61" s="45">
        <v>214</v>
      </c>
      <c r="Y61" s="45">
        <v>105</v>
      </c>
      <c r="Z61" s="45" t="s">
        <v>0</v>
      </c>
      <c r="AA61" s="45">
        <v>105</v>
      </c>
      <c r="AB61" s="45">
        <v>109</v>
      </c>
      <c r="AC61" s="45" t="s">
        <v>0</v>
      </c>
      <c r="AD61" s="45">
        <v>109</v>
      </c>
    </row>
    <row r="62" spans="1:37" ht="24.95" customHeight="1" x14ac:dyDescent="0.2">
      <c r="A62" s="16"/>
      <c r="B62" s="17" t="s">
        <v>20</v>
      </c>
      <c r="C62" s="18"/>
      <c r="D62" s="45">
        <v>891</v>
      </c>
      <c r="E62" s="45">
        <v>875</v>
      </c>
      <c r="F62" s="45">
        <v>16</v>
      </c>
      <c r="G62" s="45">
        <v>180</v>
      </c>
      <c r="H62" s="45">
        <v>171</v>
      </c>
      <c r="I62" s="45">
        <v>9</v>
      </c>
      <c r="J62" s="45">
        <v>711</v>
      </c>
      <c r="K62" s="45">
        <v>704</v>
      </c>
      <c r="L62" s="45">
        <v>7</v>
      </c>
      <c r="M62" s="45">
        <v>505</v>
      </c>
      <c r="N62" s="45">
        <v>505</v>
      </c>
      <c r="O62" s="45" t="s">
        <v>0</v>
      </c>
      <c r="P62" s="45">
        <v>162</v>
      </c>
      <c r="Q62" s="45">
        <v>162</v>
      </c>
      <c r="R62" s="45" t="s">
        <v>0</v>
      </c>
      <c r="S62" s="45">
        <v>343</v>
      </c>
      <c r="T62" s="45">
        <v>343</v>
      </c>
      <c r="U62" s="45" t="s">
        <v>0</v>
      </c>
      <c r="V62" s="45" t="s">
        <v>0</v>
      </c>
      <c r="W62" s="45" t="s">
        <v>0</v>
      </c>
      <c r="X62" s="45" t="s">
        <v>0</v>
      </c>
      <c r="Y62" s="45" t="s">
        <v>0</v>
      </c>
      <c r="Z62" s="45" t="s">
        <v>0</v>
      </c>
      <c r="AA62" s="45" t="s">
        <v>0</v>
      </c>
      <c r="AB62" s="45" t="s">
        <v>0</v>
      </c>
      <c r="AC62" s="45" t="s">
        <v>0</v>
      </c>
      <c r="AD62" s="45" t="s">
        <v>0</v>
      </c>
    </row>
    <row r="63" spans="1:37" ht="24.95" customHeight="1" x14ac:dyDescent="0.2">
      <c r="A63" s="16"/>
      <c r="B63" s="17"/>
      <c r="C63" s="1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7" ht="24.95" customHeight="1" x14ac:dyDescent="0.2">
      <c r="A64" s="50" t="s">
        <v>21</v>
      </c>
      <c r="B64" s="50"/>
      <c r="C64" s="18"/>
      <c r="D64" s="47">
        <f>SUM(D65:D67)</f>
        <v>9333</v>
      </c>
      <c r="E64" s="47">
        <f t="shared" ref="E64:AD64" si="9">SUM(E65:E67)</f>
        <v>5514</v>
      </c>
      <c r="F64" s="47">
        <f t="shared" si="9"/>
        <v>3819</v>
      </c>
      <c r="G64" s="47">
        <f t="shared" si="9"/>
        <v>1460</v>
      </c>
      <c r="H64" s="47">
        <f t="shared" si="9"/>
        <v>401</v>
      </c>
      <c r="I64" s="47">
        <f t="shared" si="9"/>
        <v>1059</v>
      </c>
      <c r="J64" s="47">
        <f t="shared" si="9"/>
        <v>7873</v>
      </c>
      <c r="K64" s="47">
        <f t="shared" si="9"/>
        <v>5113</v>
      </c>
      <c r="L64" s="47">
        <f t="shared" si="9"/>
        <v>2760</v>
      </c>
      <c r="M64" s="47">
        <f t="shared" si="9"/>
        <v>1666</v>
      </c>
      <c r="N64" s="47">
        <f t="shared" si="9"/>
        <v>1665</v>
      </c>
      <c r="O64" s="47">
        <f t="shared" si="9"/>
        <v>1</v>
      </c>
      <c r="P64" s="47">
        <f t="shared" si="9"/>
        <v>475</v>
      </c>
      <c r="Q64" s="47">
        <f t="shared" si="9"/>
        <v>474</v>
      </c>
      <c r="R64" s="47">
        <f t="shared" si="9"/>
        <v>1</v>
      </c>
      <c r="S64" s="47">
        <f t="shared" si="9"/>
        <v>1191</v>
      </c>
      <c r="T64" s="47">
        <f t="shared" si="9"/>
        <v>1191</v>
      </c>
      <c r="U64" s="47">
        <f t="shared" si="9"/>
        <v>0</v>
      </c>
      <c r="V64" s="47">
        <f t="shared" si="9"/>
        <v>4347</v>
      </c>
      <c r="W64" s="47">
        <f t="shared" si="9"/>
        <v>0</v>
      </c>
      <c r="X64" s="47">
        <f t="shared" si="9"/>
        <v>4347</v>
      </c>
      <c r="Y64" s="47">
        <f t="shared" si="9"/>
        <v>1054</v>
      </c>
      <c r="Z64" s="47">
        <f t="shared" si="9"/>
        <v>0</v>
      </c>
      <c r="AA64" s="47">
        <f t="shared" si="9"/>
        <v>1054</v>
      </c>
      <c r="AB64" s="47">
        <f t="shared" si="9"/>
        <v>3293</v>
      </c>
      <c r="AC64" s="47">
        <f t="shared" si="9"/>
        <v>0</v>
      </c>
      <c r="AD64" s="47">
        <f t="shared" si="9"/>
        <v>3293</v>
      </c>
    </row>
    <row r="65" spans="1:30" ht="24.95" customHeight="1" x14ac:dyDescent="0.2">
      <c r="A65" s="16"/>
      <c r="B65" s="17" t="s">
        <v>22</v>
      </c>
      <c r="C65" s="18"/>
      <c r="D65" s="45">
        <v>7305</v>
      </c>
      <c r="E65" s="45">
        <v>3684</v>
      </c>
      <c r="F65" s="45">
        <v>3621</v>
      </c>
      <c r="G65" s="45">
        <v>1168</v>
      </c>
      <c r="H65" s="45">
        <v>223</v>
      </c>
      <c r="I65" s="45">
        <v>945</v>
      </c>
      <c r="J65" s="45">
        <v>6137</v>
      </c>
      <c r="K65" s="45">
        <v>3461</v>
      </c>
      <c r="L65" s="45">
        <v>2676</v>
      </c>
      <c r="M65" s="45">
        <v>999</v>
      </c>
      <c r="N65" s="45">
        <v>998</v>
      </c>
      <c r="O65" s="45">
        <v>1</v>
      </c>
      <c r="P65" s="45">
        <v>279</v>
      </c>
      <c r="Q65" s="45">
        <v>278</v>
      </c>
      <c r="R65" s="45">
        <v>1</v>
      </c>
      <c r="S65" s="45">
        <v>720</v>
      </c>
      <c r="T65" s="45">
        <v>720</v>
      </c>
      <c r="U65" s="45" t="s">
        <v>0</v>
      </c>
      <c r="V65" s="45">
        <v>3513</v>
      </c>
      <c r="W65" s="45" t="s">
        <v>0</v>
      </c>
      <c r="X65" s="45">
        <v>3513</v>
      </c>
      <c r="Y65" s="45">
        <v>917</v>
      </c>
      <c r="Z65" s="45" t="s">
        <v>0</v>
      </c>
      <c r="AA65" s="45">
        <v>917</v>
      </c>
      <c r="AB65" s="45">
        <v>2596</v>
      </c>
      <c r="AC65" s="45" t="s">
        <v>0</v>
      </c>
      <c r="AD65" s="45">
        <v>2596</v>
      </c>
    </row>
    <row r="66" spans="1:30" ht="24.95" customHeight="1" x14ac:dyDescent="0.2">
      <c r="A66" s="16"/>
      <c r="B66" s="17" t="s">
        <v>23</v>
      </c>
      <c r="C66" s="18"/>
      <c r="D66" s="45">
        <v>582</v>
      </c>
      <c r="E66" s="45">
        <v>507</v>
      </c>
      <c r="F66" s="45">
        <v>75</v>
      </c>
      <c r="G66" s="45">
        <v>85</v>
      </c>
      <c r="H66" s="45">
        <v>59</v>
      </c>
      <c r="I66" s="45">
        <v>26</v>
      </c>
      <c r="J66" s="45">
        <v>497</v>
      </c>
      <c r="K66" s="45">
        <v>448</v>
      </c>
      <c r="L66" s="45">
        <v>49</v>
      </c>
      <c r="M66" s="45">
        <v>302</v>
      </c>
      <c r="N66" s="45">
        <v>302</v>
      </c>
      <c r="O66" s="45" t="s">
        <v>0</v>
      </c>
      <c r="P66" s="45">
        <v>71</v>
      </c>
      <c r="Q66" s="45">
        <v>71</v>
      </c>
      <c r="R66" s="45" t="s">
        <v>0</v>
      </c>
      <c r="S66" s="45">
        <v>231</v>
      </c>
      <c r="T66" s="45">
        <v>231</v>
      </c>
      <c r="U66" s="45" t="s">
        <v>0</v>
      </c>
      <c r="V66" s="45">
        <v>97</v>
      </c>
      <c r="W66" s="45" t="s">
        <v>0</v>
      </c>
      <c r="X66" s="45">
        <v>97</v>
      </c>
      <c r="Y66" s="45">
        <v>16</v>
      </c>
      <c r="Z66" s="45" t="s">
        <v>0</v>
      </c>
      <c r="AA66" s="45">
        <v>16</v>
      </c>
      <c r="AB66" s="45">
        <v>81</v>
      </c>
      <c r="AC66" s="45" t="s">
        <v>0</v>
      </c>
      <c r="AD66" s="45">
        <v>81</v>
      </c>
    </row>
    <row r="67" spans="1:30" ht="24.95" customHeight="1" x14ac:dyDescent="0.2">
      <c r="A67" s="16"/>
      <c r="B67" s="17" t="s">
        <v>24</v>
      </c>
      <c r="C67" s="18"/>
      <c r="D67" s="45">
        <v>1446</v>
      </c>
      <c r="E67" s="45">
        <v>1323</v>
      </c>
      <c r="F67" s="45">
        <v>123</v>
      </c>
      <c r="G67" s="45">
        <v>207</v>
      </c>
      <c r="H67" s="45">
        <v>119</v>
      </c>
      <c r="I67" s="45">
        <v>88</v>
      </c>
      <c r="J67" s="45">
        <v>1239</v>
      </c>
      <c r="K67" s="45">
        <v>1204</v>
      </c>
      <c r="L67" s="45">
        <v>35</v>
      </c>
      <c r="M67" s="45">
        <v>365</v>
      </c>
      <c r="N67" s="45">
        <v>365</v>
      </c>
      <c r="O67" s="45" t="s">
        <v>0</v>
      </c>
      <c r="P67" s="45">
        <v>125</v>
      </c>
      <c r="Q67" s="45">
        <v>125</v>
      </c>
      <c r="R67" s="45" t="s">
        <v>0</v>
      </c>
      <c r="S67" s="45">
        <v>240</v>
      </c>
      <c r="T67" s="45">
        <v>240</v>
      </c>
      <c r="U67" s="45" t="s">
        <v>0</v>
      </c>
      <c r="V67" s="45">
        <v>737</v>
      </c>
      <c r="W67" s="45" t="s">
        <v>0</v>
      </c>
      <c r="X67" s="45">
        <v>737</v>
      </c>
      <c r="Y67" s="45">
        <v>121</v>
      </c>
      <c r="Z67" s="45" t="s">
        <v>0</v>
      </c>
      <c r="AA67" s="45">
        <v>121</v>
      </c>
      <c r="AB67" s="45">
        <v>616</v>
      </c>
      <c r="AC67" s="45" t="s">
        <v>0</v>
      </c>
      <c r="AD67" s="45">
        <v>616</v>
      </c>
    </row>
    <row r="68" spans="1:30" ht="24.95" customHeight="1" x14ac:dyDescent="0.2">
      <c r="A68" s="16"/>
      <c r="B68" s="17"/>
      <c r="C68" s="1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24.95" customHeight="1" x14ac:dyDescent="0.2">
      <c r="A69" s="50" t="s">
        <v>25</v>
      </c>
      <c r="B69" s="50"/>
      <c r="C69" s="18"/>
      <c r="D69" s="47">
        <f>SUM(D70:D71)</f>
        <v>6631</v>
      </c>
      <c r="E69" s="47">
        <f t="shared" ref="E69:AD69" si="10">SUM(E70:E71)</f>
        <v>2853</v>
      </c>
      <c r="F69" s="47">
        <f t="shared" si="10"/>
        <v>3778</v>
      </c>
      <c r="G69" s="47">
        <f t="shared" si="10"/>
        <v>2609</v>
      </c>
      <c r="H69" s="47">
        <f t="shared" si="10"/>
        <v>721</v>
      </c>
      <c r="I69" s="47">
        <f t="shared" si="10"/>
        <v>1888</v>
      </c>
      <c r="J69" s="47">
        <f t="shared" si="10"/>
        <v>4022</v>
      </c>
      <c r="K69" s="47">
        <f t="shared" si="10"/>
        <v>2132</v>
      </c>
      <c r="L69" s="47">
        <f t="shared" si="10"/>
        <v>1890</v>
      </c>
      <c r="M69" s="47">
        <f t="shared" si="10"/>
        <v>3334</v>
      </c>
      <c r="N69" s="47">
        <f t="shared" si="10"/>
        <v>1647</v>
      </c>
      <c r="O69" s="47">
        <f t="shared" si="10"/>
        <v>1687</v>
      </c>
      <c r="P69" s="47">
        <f t="shared" si="10"/>
        <v>1952</v>
      </c>
      <c r="Q69" s="47">
        <f t="shared" si="10"/>
        <v>620</v>
      </c>
      <c r="R69" s="47">
        <f t="shared" si="10"/>
        <v>1332</v>
      </c>
      <c r="S69" s="47">
        <f t="shared" si="10"/>
        <v>1382</v>
      </c>
      <c r="T69" s="47">
        <f t="shared" si="10"/>
        <v>1027</v>
      </c>
      <c r="U69" s="47">
        <f t="shared" si="10"/>
        <v>355</v>
      </c>
      <c r="V69" s="47">
        <f t="shared" si="10"/>
        <v>404</v>
      </c>
      <c r="W69" s="47">
        <f t="shared" si="10"/>
        <v>259</v>
      </c>
      <c r="X69" s="47">
        <f t="shared" si="10"/>
        <v>145</v>
      </c>
      <c r="Y69" s="47">
        <f t="shared" si="10"/>
        <v>392</v>
      </c>
      <c r="Z69" s="47">
        <f t="shared" si="10"/>
        <v>257</v>
      </c>
      <c r="AA69" s="47">
        <f t="shared" si="10"/>
        <v>135</v>
      </c>
      <c r="AB69" s="47">
        <f t="shared" si="10"/>
        <v>12</v>
      </c>
      <c r="AC69" s="47">
        <f t="shared" si="10"/>
        <v>2</v>
      </c>
      <c r="AD69" s="47">
        <f t="shared" si="10"/>
        <v>10</v>
      </c>
    </row>
    <row r="70" spans="1:30" ht="24.95" customHeight="1" x14ac:dyDescent="0.2">
      <c r="A70" s="16"/>
      <c r="B70" s="17" t="s">
        <v>26</v>
      </c>
      <c r="C70" s="18"/>
      <c r="D70" s="45">
        <v>5267</v>
      </c>
      <c r="E70" s="45">
        <v>2172</v>
      </c>
      <c r="F70" s="45">
        <v>3095</v>
      </c>
      <c r="G70" s="45">
        <v>2047</v>
      </c>
      <c r="H70" s="45">
        <v>463</v>
      </c>
      <c r="I70" s="45">
        <v>1584</v>
      </c>
      <c r="J70" s="45">
        <v>3220</v>
      </c>
      <c r="K70" s="45">
        <v>1709</v>
      </c>
      <c r="L70" s="45">
        <v>1511</v>
      </c>
      <c r="M70" s="45">
        <v>3000</v>
      </c>
      <c r="N70" s="45">
        <v>1415</v>
      </c>
      <c r="O70" s="45">
        <v>1585</v>
      </c>
      <c r="P70" s="45">
        <v>1762</v>
      </c>
      <c r="Q70" s="45">
        <v>505</v>
      </c>
      <c r="R70" s="45">
        <v>1257</v>
      </c>
      <c r="S70" s="45">
        <v>1238</v>
      </c>
      <c r="T70" s="45">
        <v>910</v>
      </c>
      <c r="U70" s="45">
        <v>328</v>
      </c>
      <c r="V70" s="45" t="s">
        <v>0</v>
      </c>
      <c r="W70" s="45" t="s">
        <v>0</v>
      </c>
      <c r="X70" s="45" t="s">
        <v>0</v>
      </c>
      <c r="Y70" s="45" t="s">
        <v>0</v>
      </c>
      <c r="Z70" s="45" t="s">
        <v>0</v>
      </c>
      <c r="AA70" s="45" t="s">
        <v>0</v>
      </c>
      <c r="AB70" s="45" t="s">
        <v>0</v>
      </c>
      <c r="AC70" s="45" t="s">
        <v>0</v>
      </c>
      <c r="AD70" s="45" t="s">
        <v>0</v>
      </c>
    </row>
    <row r="71" spans="1:30" ht="24.95" customHeight="1" x14ac:dyDescent="0.2">
      <c r="A71" s="16"/>
      <c r="B71" s="17" t="s">
        <v>55</v>
      </c>
      <c r="C71" s="18"/>
      <c r="D71" s="45">
        <v>1364</v>
      </c>
      <c r="E71" s="45">
        <v>681</v>
      </c>
      <c r="F71" s="45">
        <v>683</v>
      </c>
      <c r="G71" s="45">
        <v>562</v>
      </c>
      <c r="H71" s="45">
        <v>258</v>
      </c>
      <c r="I71" s="45">
        <v>304</v>
      </c>
      <c r="J71" s="45">
        <v>802</v>
      </c>
      <c r="K71" s="45">
        <v>423</v>
      </c>
      <c r="L71" s="45">
        <v>379</v>
      </c>
      <c r="M71" s="45">
        <v>334</v>
      </c>
      <c r="N71" s="45">
        <v>232</v>
      </c>
      <c r="O71" s="45">
        <v>102</v>
      </c>
      <c r="P71" s="45">
        <v>190</v>
      </c>
      <c r="Q71" s="45">
        <v>115</v>
      </c>
      <c r="R71" s="45">
        <v>75</v>
      </c>
      <c r="S71" s="45">
        <v>144</v>
      </c>
      <c r="T71" s="45">
        <v>117</v>
      </c>
      <c r="U71" s="45">
        <v>27</v>
      </c>
      <c r="V71" s="45">
        <v>404</v>
      </c>
      <c r="W71" s="45">
        <v>259</v>
      </c>
      <c r="X71" s="45">
        <v>145</v>
      </c>
      <c r="Y71" s="45">
        <v>392</v>
      </c>
      <c r="Z71" s="45">
        <v>257</v>
      </c>
      <c r="AA71" s="45">
        <v>135</v>
      </c>
      <c r="AB71" s="45">
        <v>12</v>
      </c>
      <c r="AC71" s="45">
        <v>2</v>
      </c>
      <c r="AD71" s="45">
        <v>10</v>
      </c>
    </row>
    <row r="72" spans="1:30" ht="24.95" customHeight="1" x14ac:dyDescent="0.2">
      <c r="A72" s="16"/>
      <c r="B72" s="17"/>
      <c r="C72" s="1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24.95" customHeight="1" x14ac:dyDescent="0.2">
      <c r="A73" s="50" t="s">
        <v>63</v>
      </c>
      <c r="B73" s="50"/>
      <c r="C73" s="18"/>
      <c r="D73" s="47">
        <f>SUM(D74:D75)</f>
        <v>7963</v>
      </c>
      <c r="E73" s="47">
        <f t="shared" ref="E73:AD73" si="11">SUM(E74:E75)</f>
        <v>1623</v>
      </c>
      <c r="F73" s="47">
        <f t="shared" si="11"/>
        <v>6340</v>
      </c>
      <c r="G73" s="47">
        <f t="shared" si="11"/>
        <v>1887</v>
      </c>
      <c r="H73" s="47">
        <f t="shared" si="11"/>
        <v>176</v>
      </c>
      <c r="I73" s="47">
        <f t="shared" si="11"/>
        <v>1711</v>
      </c>
      <c r="J73" s="47">
        <f t="shared" si="11"/>
        <v>6076</v>
      </c>
      <c r="K73" s="47">
        <f t="shared" si="11"/>
        <v>1447</v>
      </c>
      <c r="L73" s="47">
        <f t="shared" si="11"/>
        <v>4629</v>
      </c>
      <c r="M73" s="47">
        <f t="shared" si="11"/>
        <v>3904</v>
      </c>
      <c r="N73" s="47">
        <f t="shared" si="11"/>
        <v>3643</v>
      </c>
      <c r="O73" s="47">
        <f t="shared" si="11"/>
        <v>261</v>
      </c>
      <c r="P73" s="47">
        <f t="shared" si="11"/>
        <v>1865</v>
      </c>
      <c r="Q73" s="47">
        <f t="shared" si="11"/>
        <v>1652</v>
      </c>
      <c r="R73" s="47">
        <f t="shared" si="11"/>
        <v>213</v>
      </c>
      <c r="S73" s="47">
        <f t="shared" si="11"/>
        <v>2039</v>
      </c>
      <c r="T73" s="47">
        <f t="shared" si="11"/>
        <v>1991</v>
      </c>
      <c r="U73" s="47">
        <f t="shared" si="11"/>
        <v>48</v>
      </c>
      <c r="V73" s="47">
        <f t="shared" si="11"/>
        <v>5</v>
      </c>
      <c r="W73" s="47">
        <f t="shared" si="11"/>
        <v>5</v>
      </c>
      <c r="X73" s="47">
        <f t="shared" si="11"/>
        <v>0</v>
      </c>
      <c r="Y73" s="47">
        <f t="shared" si="11"/>
        <v>4</v>
      </c>
      <c r="Z73" s="47">
        <f t="shared" si="11"/>
        <v>4</v>
      </c>
      <c r="AA73" s="47">
        <f t="shared" si="11"/>
        <v>0</v>
      </c>
      <c r="AB73" s="47">
        <f t="shared" si="11"/>
        <v>1</v>
      </c>
      <c r="AC73" s="47">
        <f t="shared" si="11"/>
        <v>1</v>
      </c>
      <c r="AD73" s="47">
        <f t="shared" si="11"/>
        <v>0</v>
      </c>
    </row>
    <row r="74" spans="1:30" ht="24.95" customHeight="1" x14ac:dyDescent="0.2">
      <c r="A74" s="24"/>
      <c r="B74" s="17" t="s">
        <v>27</v>
      </c>
      <c r="C74" s="18"/>
      <c r="D74" s="45">
        <v>4741</v>
      </c>
      <c r="E74" s="45" t="s">
        <v>0</v>
      </c>
      <c r="F74" s="45">
        <v>4741</v>
      </c>
      <c r="G74" s="45">
        <v>1327</v>
      </c>
      <c r="H74" s="45" t="s">
        <v>0</v>
      </c>
      <c r="I74" s="45">
        <v>1327</v>
      </c>
      <c r="J74" s="45">
        <v>3414</v>
      </c>
      <c r="K74" s="45" t="s">
        <v>0</v>
      </c>
      <c r="L74" s="45">
        <v>3414</v>
      </c>
      <c r="M74" s="45">
        <v>2878</v>
      </c>
      <c r="N74" s="45">
        <v>2617</v>
      </c>
      <c r="O74" s="45">
        <v>261</v>
      </c>
      <c r="P74" s="45">
        <v>1571</v>
      </c>
      <c r="Q74" s="45">
        <v>1358</v>
      </c>
      <c r="R74" s="45">
        <v>213</v>
      </c>
      <c r="S74" s="45">
        <v>1307</v>
      </c>
      <c r="T74" s="45">
        <v>1259</v>
      </c>
      <c r="U74" s="45">
        <v>48</v>
      </c>
      <c r="V74" s="45" t="s">
        <v>0</v>
      </c>
      <c r="W74" s="45" t="s">
        <v>0</v>
      </c>
      <c r="X74" s="45" t="s">
        <v>0</v>
      </c>
      <c r="Y74" s="45" t="s">
        <v>0</v>
      </c>
      <c r="Z74" s="45" t="s">
        <v>0</v>
      </c>
      <c r="AA74" s="45" t="s">
        <v>0</v>
      </c>
      <c r="AB74" s="45" t="s">
        <v>0</v>
      </c>
      <c r="AC74" s="45" t="s">
        <v>0</v>
      </c>
      <c r="AD74" s="45" t="s">
        <v>0</v>
      </c>
    </row>
    <row r="75" spans="1:30" ht="24.95" customHeight="1" x14ac:dyDescent="0.2">
      <c r="A75" s="24"/>
      <c r="B75" s="17" t="s">
        <v>28</v>
      </c>
      <c r="C75" s="18"/>
      <c r="D75" s="45">
        <v>3222</v>
      </c>
      <c r="E75" s="45">
        <v>1623</v>
      </c>
      <c r="F75" s="45">
        <v>1599</v>
      </c>
      <c r="G75" s="45">
        <v>560</v>
      </c>
      <c r="H75" s="45">
        <v>176</v>
      </c>
      <c r="I75" s="45">
        <v>384</v>
      </c>
      <c r="J75" s="45">
        <v>2662</v>
      </c>
      <c r="K75" s="45">
        <v>1447</v>
      </c>
      <c r="L75" s="45">
        <v>1215</v>
      </c>
      <c r="M75" s="45">
        <v>1026</v>
      </c>
      <c r="N75" s="45">
        <v>1026</v>
      </c>
      <c r="O75" s="45" t="s">
        <v>0</v>
      </c>
      <c r="P75" s="45">
        <v>294</v>
      </c>
      <c r="Q75" s="45">
        <v>294</v>
      </c>
      <c r="R75" s="45" t="s">
        <v>0</v>
      </c>
      <c r="S75" s="45">
        <v>732</v>
      </c>
      <c r="T75" s="45">
        <v>732</v>
      </c>
      <c r="U75" s="45" t="s">
        <v>0</v>
      </c>
      <c r="V75" s="45">
        <v>5</v>
      </c>
      <c r="W75" s="45">
        <v>5</v>
      </c>
      <c r="X75" s="45" t="s">
        <v>0</v>
      </c>
      <c r="Y75" s="45">
        <v>4</v>
      </c>
      <c r="Z75" s="45">
        <v>4</v>
      </c>
      <c r="AA75" s="45" t="s">
        <v>0</v>
      </c>
      <c r="AB75" s="45">
        <v>1</v>
      </c>
      <c r="AC75" s="45">
        <v>1</v>
      </c>
      <c r="AD75" s="45" t="s">
        <v>0</v>
      </c>
    </row>
    <row r="76" spans="1:30" s="27" customFormat="1" ht="23.1" customHeight="1" thickBot="1" x14ac:dyDescent="0.25">
      <c r="A76" s="25"/>
      <c r="B76" s="25"/>
      <c r="C76" s="26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x14ac:dyDescent="0.2">
      <c r="A77" s="30"/>
      <c r="B77" s="30"/>
      <c r="C77" s="39" t="s">
        <v>62</v>
      </c>
      <c r="D77" s="5" t="s">
        <v>61</v>
      </c>
    </row>
    <row r="78" spans="1:30" x14ac:dyDescent="0.2">
      <c r="A78" s="28"/>
      <c r="B78" s="28"/>
      <c r="D78" s="5" t="s">
        <v>60</v>
      </c>
    </row>
    <row r="80" spans="1:30" x14ac:dyDescent="0.2">
      <c r="D80" s="49" t="str">
        <f>IF(D7=SUM(D9:D75)/2,"ok")</f>
        <v>ok</v>
      </c>
      <c r="E80" s="49" t="str">
        <f t="shared" ref="E80:AD80" si="12">IF(E7=SUM(E9:E75)/2,"ok")</f>
        <v>ok</v>
      </c>
      <c r="F80" s="49" t="str">
        <f t="shared" si="12"/>
        <v>ok</v>
      </c>
      <c r="G80" s="49" t="str">
        <f t="shared" si="12"/>
        <v>ok</v>
      </c>
      <c r="H80" s="49" t="str">
        <f t="shared" si="12"/>
        <v>ok</v>
      </c>
      <c r="I80" s="49" t="str">
        <f t="shared" si="12"/>
        <v>ok</v>
      </c>
      <c r="J80" s="49" t="str">
        <f t="shared" si="12"/>
        <v>ok</v>
      </c>
      <c r="K80" s="49" t="str">
        <f t="shared" si="12"/>
        <v>ok</v>
      </c>
      <c r="L80" s="49" t="str">
        <f t="shared" si="12"/>
        <v>ok</v>
      </c>
      <c r="M80" s="49" t="str">
        <f t="shared" si="12"/>
        <v>ok</v>
      </c>
      <c r="N80" s="49" t="str">
        <f t="shared" si="12"/>
        <v>ok</v>
      </c>
      <c r="O80" s="49" t="str">
        <f t="shared" si="12"/>
        <v>ok</v>
      </c>
      <c r="P80" s="49" t="str">
        <f t="shared" si="12"/>
        <v>ok</v>
      </c>
      <c r="Q80" s="49" t="str">
        <f t="shared" si="12"/>
        <v>ok</v>
      </c>
      <c r="R80" s="49" t="str">
        <f t="shared" si="12"/>
        <v>ok</v>
      </c>
      <c r="S80" s="49" t="str">
        <f t="shared" si="12"/>
        <v>ok</v>
      </c>
      <c r="T80" s="49" t="str">
        <f t="shared" si="12"/>
        <v>ok</v>
      </c>
      <c r="U80" s="49" t="str">
        <f t="shared" si="12"/>
        <v>ok</v>
      </c>
      <c r="V80" s="49" t="str">
        <f t="shared" si="12"/>
        <v>ok</v>
      </c>
      <c r="W80" s="49" t="str">
        <f t="shared" si="12"/>
        <v>ok</v>
      </c>
      <c r="X80" s="49" t="str">
        <f t="shared" si="12"/>
        <v>ok</v>
      </c>
      <c r="Y80" s="49" t="str">
        <f t="shared" si="12"/>
        <v>ok</v>
      </c>
      <c r="Z80" s="49" t="str">
        <f t="shared" si="12"/>
        <v>ok</v>
      </c>
      <c r="AA80" s="49" t="str">
        <f t="shared" si="12"/>
        <v>ok</v>
      </c>
      <c r="AB80" s="49" t="str">
        <f t="shared" si="12"/>
        <v>ok</v>
      </c>
      <c r="AC80" s="49" t="str">
        <f t="shared" si="12"/>
        <v>ok</v>
      </c>
      <c r="AD80" s="49" t="str">
        <f t="shared" si="12"/>
        <v>ok</v>
      </c>
    </row>
  </sheetData>
  <mergeCells count="25">
    <mergeCell ref="D4:F4"/>
    <mergeCell ref="D3:L3"/>
    <mergeCell ref="Y4:AA4"/>
    <mergeCell ref="V3:AD3"/>
    <mergeCell ref="AB4:AD4"/>
    <mergeCell ref="G4:I4"/>
    <mergeCell ref="J4:L4"/>
    <mergeCell ref="M4:O4"/>
    <mergeCell ref="P4:R4"/>
    <mergeCell ref="S4:U4"/>
    <mergeCell ref="M3:U3"/>
    <mergeCell ref="V4:X4"/>
    <mergeCell ref="A7:B7"/>
    <mergeCell ref="A9:B9"/>
    <mergeCell ref="A58:B58"/>
    <mergeCell ref="A17:B17"/>
    <mergeCell ref="A23:B23"/>
    <mergeCell ref="A28:B28"/>
    <mergeCell ref="A32:B32"/>
    <mergeCell ref="A69:B69"/>
    <mergeCell ref="A73:B73"/>
    <mergeCell ref="A37:B37"/>
    <mergeCell ref="A46:B46"/>
    <mergeCell ref="A53:B53"/>
    <mergeCell ref="A64:B64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3" fitToWidth="0" pageOrder="overThenDown" orientation="portrait" useFirstPageNumber="1" r:id="rId1"/>
  <headerFooter alignWithMargins="0">
    <oddFooter>&amp;C-&amp;P -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３１表</vt:lpstr>
      <vt:lpstr>'３１表'!Print_Area</vt:lpstr>
      <vt:lpstr>'３１表'!Print_Titles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2017-04-26T11:43:01Z</cp:lastPrinted>
  <dcterms:created xsi:type="dcterms:W3CDTF">2009-09-29T09:27:07Z</dcterms:created>
  <dcterms:modified xsi:type="dcterms:W3CDTF">2017-04-27T06:52:06Z</dcterms:modified>
</cp:coreProperties>
</file>