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３２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'３２表'!$A$1:$AM$78</definedName>
    <definedName name="_xlnm.Print_Titles" localSheetId="0">'３２表'!$1:$5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<sst xmlns="http://schemas.openxmlformats.org/spreadsheetml/2006/main" count="621" uniqueCount="74">
  <si>
    <t>-</t>
  </si>
  <si>
    <t>水戸保健所</t>
  </si>
  <si>
    <t>常陸太田市</t>
  </si>
  <si>
    <t>常陸大宮市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</si>
  <si>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</si>
  <si>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</si>
  <si>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</si>
  <si>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</si>
  <si>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</si>
  <si>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</si>
  <si>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</si>
  <si>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</si>
  <si>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</si>
  <si>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</si>
  <si>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</si>
  <si>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</si>
  <si>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</si>
  <si>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</si>
  <si>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</si>
  <si>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</si>
  <si>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</si>
  <si>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</si>
  <si>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</si>
  <si>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</si>
  <si>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</si>
  <si>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</si>
  <si>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</si>
  <si>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</si>
  <si>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</si>
  <si>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</si>
  <si>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</si>
  <si>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</si>
  <si>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</si>
  <si>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</si>
  <si>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</si>
  <si>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</si>
  <si>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</si>
  <si>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</si>
  <si>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</si>
  <si>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</si>
  <si>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</si>
  <si>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</si>
  <si>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</si>
  <si>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</si>
  <si>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</si>
  <si>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</si>
  <si>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</si>
  <si>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</si>
  <si>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</si>
  <si>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</si>
  <si>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</si>
  <si>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</si>
  <si>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</si>
  <si>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</si>
  <si>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</si>
  <si>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</si>
  <si>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初回</t>
  </si>
  <si>
    <t>非初回</t>
  </si>
  <si>
    <t>集団検診</t>
  </si>
  <si>
    <t>個別検診</t>
  </si>
  <si>
    <t>２　検診回数の初回・非初回については、計数不明の市区町村があるため、計と一致しない場合がある。</t>
  </si>
  <si>
    <t>１　平成21年度から、前年度「要精密検査」及び「結果別人員」を把握することとし、平成20年度は未計上となる。</t>
  </si>
  <si>
    <t>（注）</t>
  </si>
  <si>
    <t>ひたちなか保健所</t>
  </si>
  <si>
    <t>子宮がん（体部）</t>
  </si>
  <si>
    <t>乳がん（マンモグラフィのみ）</t>
  </si>
  <si>
    <t>乳がん（視触診及びマンモグラフィ）</t>
  </si>
  <si>
    <t>１５（８）－０６</t>
  </si>
  <si>
    <t>総数</t>
  </si>
  <si>
    <t>平成21年度</t>
  </si>
  <si>
    <t>茨城県</t>
  </si>
  <si>
    <t>子宮がん（頸部）</t>
  </si>
  <si>
    <t>１５（８）－０５</t>
  </si>
  <si>
    <t xml:space="preserve">第３２表 子宮がん（頸部・体部）・乳がん検診の受診者数・検診回数・検診方式（市町村別）       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</si>
</sst>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name val="Calibri"/>
      <family val="3"/>
    </font>
    <font>
      <sz val="18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/>
    </xf>
    <xf numFmtId="177" fontId="7" fillId="0" borderId="0" xfId="0" applyNumberFormat="1" applyFont="1" applyAlignment="1">
      <alignment shrinkToFi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12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7" fontId="7" fillId="0" borderId="11" xfId="0" applyNumberFormat="1" applyFont="1" applyBorder="1" applyAlignment="1">
      <alignment shrinkToFit="1"/>
    </xf>
    <xf numFmtId="177" fontId="9" fillId="0" borderId="0" xfId="0" applyNumberFormat="1" applyFont="1" applyBorder="1" applyAlignment="1" applyProtection="1">
      <alignment horizontal="distributed" vertical="center"/>
      <protection/>
    </xf>
    <xf numFmtId="177" fontId="9" fillId="0" borderId="12" xfId="0" applyNumberFormat="1" applyFont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12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>
      <alignment horizontal="distributed"/>
      <protection/>
    </xf>
    <xf numFmtId="177" fontId="9" fillId="0" borderId="12" xfId="0" applyNumberFormat="1" applyFont="1" applyBorder="1" applyAlignment="1" applyProtection="1">
      <alignment horizontal="distributed"/>
      <protection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12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vertical="center"/>
      <protection/>
    </xf>
    <xf numFmtId="177" fontId="7" fillId="0" borderId="13" xfId="0" applyNumberFormat="1" applyFont="1" applyBorder="1" applyAlignment="1">
      <alignment/>
    </xf>
    <xf numFmtId="177" fontId="7" fillId="0" borderId="14" xfId="0" applyNumberFormat="1" applyFont="1" applyBorder="1" applyAlignment="1">
      <alignment/>
    </xf>
    <xf numFmtId="0" fontId="7" fillId="0" borderId="15" xfId="0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7" fillId="0" borderId="16" xfId="0" applyNumberFormat="1" applyFont="1" applyBorder="1" applyAlignment="1">
      <alignment/>
    </xf>
    <xf numFmtId="177" fontId="8" fillId="0" borderId="0" xfId="0" applyNumberFormat="1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 wrapText="1"/>
    </xf>
    <xf numFmtId="177" fontId="7" fillId="0" borderId="10" xfId="0" applyNumberFormat="1" applyFont="1" applyBorder="1" applyAlignment="1">
      <alignment shrinkToFit="1"/>
    </xf>
    <xf numFmtId="179" fontId="8" fillId="0" borderId="10" xfId="0" applyNumberFormat="1" applyFont="1" applyBorder="1" applyAlignment="1" applyProtection="1">
      <alignment horizontal="right" shrinkToFit="1"/>
      <protection/>
    </xf>
    <xf numFmtId="179" fontId="8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41" fontId="7" fillId="0" borderId="0" xfId="0" applyNumberFormat="1" applyFont="1" applyBorder="1" applyAlignment="1">
      <alignment horizontal="right" shrinkToFit="1"/>
    </xf>
    <xf numFmtId="177" fontId="7" fillId="0" borderId="16" xfId="0" applyNumberFormat="1" applyFont="1" applyBorder="1" applyAlignment="1">
      <alignment horizontal="right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 shrinkToFit="1"/>
    </xf>
    <xf numFmtId="41" fontId="9" fillId="0" borderId="0" xfId="0" applyNumberFormat="1" applyFont="1" applyAlignment="1">
      <alignment horizontal="right" shrinkToFit="1"/>
    </xf>
    <xf numFmtId="41" fontId="47" fillId="0" borderId="0" xfId="0" applyNumberFormat="1" applyFont="1" applyBorder="1" applyAlignment="1">
      <alignment horizontal="right" shrinkToFit="1"/>
    </xf>
    <xf numFmtId="177" fontId="9" fillId="0" borderId="13" xfId="0" applyNumberFormat="1" applyFont="1" applyBorder="1" applyAlignment="1">
      <alignment horizontal="right"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Border="1" applyAlignment="1" applyProtection="1">
      <alignment horizontal="distributed" vertical="center"/>
      <protection/>
    </xf>
    <xf numFmtId="0" fontId="46" fillId="0" borderId="2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8"/>
  <sheetViews>
    <sheetView tabSelected="1" view="pageBreakPreview" zoomScale="50" zoomScaleNormal="50" zoomScaleSheetLayoutView="50" zoomScalePageLayoutView="0" workbookViewId="0" topLeftCell="A1">
      <selection activeCell="B2" sqref="B2"/>
    </sheetView>
  </sheetViews>
  <sheetFormatPr defaultColWidth="8.66015625" defaultRowHeight="18"/>
  <cols>
    <col min="1" max="1" width="2.66015625" style="29" customWidth="1"/>
    <col min="2" max="2" width="18.16015625" style="29" customWidth="1"/>
    <col min="3" max="3" width="2.91015625" style="29" customWidth="1"/>
    <col min="4" max="39" width="8.66015625" style="5" customWidth="1"/>
    <col min="40" max="16384" width="8.83203125" style="5" customWidth="1"/>
  </cols>
  <sheetData>
    <row r="1" spans="1:39" s="3" customFormat="1" ht="28.5">
      <c r="A1" s="1"/>
      <c r="B1" s="2" t="s">
        <v>73</v>
      </c>
      <c r="C1" s="2"/>
      <c r="AK1" s="37"/>
      <c r="AM1" s="37" t="s">
        <v>69</v>
      </c>
    </row>
    <row r="2" spans="1:39" ht="19.5" thickBot="1">
      <c r="A2" s="4"/>
      <c r="B2" s="4"/>
      <c r="C2" s="4"/>
      <c r="K2" s="6"/>
      <c r="L2" s="6"/>
      <c r="T2" s="6"/>
      <c r="U2" s="6" t="s">
        <v>72</v>
      </c>
      <c r="AF2" s="6"/>
      <c r="AM2" s="6" t="s">
        <v>67</v>
      </c>
    </row>
    <row r="3" spans="1:39" s="9" customFormat="1" ht="30" customHeight="1" thickTop="1">
      <c r="A3" s="7"/>
      <c r="B3" s="7"/>
      <c r="C3" s="8"/>
      <c r="D3" s="58" t="s">
        <v>71</v>
      </c>
      <c r="E3" s="55"/>
      <c r="F3" s="55"/>
      <c r="G3" s="55"/>
      <c r="H3" s="55"/>
      <c r="I3" s="55"/>
      <c r="J3" s="55"/>
      <c r="K3" s="55"/>
      <c r="L3" s="56"/>
      <c r="M3" s="55" t="s">
        <v>64</v>
      </c>
      <c r="N3" s="55"/>
      <c r="O3" s="55"/>
      <c r="P3" s="55"/>
      <c r="Q3" s="55"/>
      <c r="R3" s="55"/>
      <c r="S3" s="55"/>
      <c r="T3" s="55"/>
      <c r="U3" s="55"/>
      <c r="V3" s="54" t="s">
        <v>65</v>
      </c>
      <c r="W3" s="55"/>
      <c r="X3" s="55"/>
      <c r="Y3" s="55"/>
      <c r="Z3" s="55"/>
      <c r="AA3" s="55"/>
      <c r="AB3" s="55"/>
      <c r="AC3" s="55"/>
      <c r="AD3" s="56"/>
      <c r="AE3" s="54" t="s">
        <v>66</v>
      </c>
      <c r="AF3" s="55"/>
      <c r="AG3" s="55"/>
      <c r="AH3" s="55"/>
      <c r="AI3" s="55"/>
      <c r="AJ3" s="55"/>
      <c r="AK3" s="55"/>
      <c r="AL3" s="55"/>
      <c r="AM3" s="55"/>
    </row>
    <row r="4" spans="1:39" s="12" customFormat="1" ht="30" customHeight="1">
      <c r="A4" s="10"/>
      <c r="B4" s="10"/>
      <c r="C4" s="11"/>
      <c r="D4" s="57" t="s">
        <v>68</v>
      </c>
      <c r="E4" s="51"/>
      <c r="F4" s="52"/>
      <c r="G4" s="53" t="s">
        <v>56</v>
      </c>
      <c r="H4" s="51"/>
      <c r="I4" s="52"/>
      <c r="J4" s="53" t="s">
        <v>57</v>
      </c>
      <c r="K4" s="51"/>
      <c r="L4" s="52"/>
      <c r="M4" s="51" t="s">
        <v>68</v>
      </c>
      <c r="N4" s="51"/>
      <c r="O4" s="52"/>
      <c r="P4" s="53" t="s">
        <v>56</v>
      </c>
      <c r="Q4" s="51"/>
      <c r="R4" s="52"/>
      <c r="S4" s="53" t="s">
        <v>57</v>
      </c>
      <c r="T4" s="51"/>
      <c r="U4" s="52"/>
      <c r="V4" s="51" t="s">
        <v>68</v>
      </c>
      <c r="W4" s="51"/>
      <c r="X4" s="52"/>
      <c r="Y4" s="53" t="s">
        <v>56</v>
      </c>
      <c r="Z4" s="51"/>
      <c r="AA4" s="52"/>
      <c r="AB4" s="53" t="s">
        <v>57</v>
      </c>
      <c r="AC4" s="51"/>
      <c r="AD4" s="52"/>
      <c r="AE4" s="53" t="s">
        <v>68</v>
      </c>
      <c r="AF4" s="51"/>
      <c r="AG4" s="52"/>
      <c r="AH4" s="53" t="s">
        <v>56</v>
      </c>
      <c r="AI4" s="51"/>
      <c r="AJ4" s="52"/>
      <c r="AK4" s="53" t="s">
        <v>57</v>
      </c>
      <c r="AL4" s="51"/>
      <c r="AM4" s="51"/>
    </row>
    <row r="5" spans="1:39" s="32" customFormat="1" ht="58.5" customHeight="1" thickBot="1">
      <c r="A5" s="31"/>
      <c r="B5" s="31"/>
      <c r="C5" s="31"/>
      <c r="D5" s="40" t="s">
        <v>68</v>
      </c>
      <c r="E5" s="41" t="s">
        <v>58</v>
      </c>
      <c r="F5" s="41" t="s">
        <v>59</v>
      </c>
      <c r="G5" s="41" t="s">
        <v>68</v>
      </c>
      <c r="H5" s="41" t="s">
        <v>58</v>
      </c>
      <c r="I5" s="41" t="s">
        <v>59</v>
      </c>
      <c r="J5" s="41" t="s">
        <v>68</v>
      </c>
      <c r="K5" s="41" t="s">
        <v>58</v>
      </c>
      <c r="L5" s="41" t="s">
        <v>59</v>
      </c>
      <c r="M5" s="42" t="s">
        <v>68</v>
      </c>
      <c r="N5" s="41" t="s">
        <v>58</v>
      </c>
      <c r="O5" s="41" t="s">
        <v>59</v>
      </c>
      <c r="P5" s="41" t="s">
        <v>68</v>
      </c>
      <c r="Q5" s="41" t="s">
        <v>58</v>
      </c>
      <c r="R5" s="41" t="s">
        <v>59</v>
      </c>
      <c r="S5" s="43" t="s">
        <v>68</v>
      </c>
      <c r="T5" s="43" t="s">
        <v>58</v>
      </c>
      <c r="U5" s="43" t="s">
        <v>59</v>
      </c>
      <c r="V5" s="42" t="s">
        <v>68</v>
      </c>
      <c r="W5" s="41" t="s">
        <v>58</v>
      </c>
      <c r="X5" s="41" t="s">
        <v>59</v>
      </c>
      <c r="Y5" s="41" t="s">
        <v>68</v>
      </c>
      <c r="Z5" s="41" t="s">
        <v>58</v>
      </c>
      <c r="AA5" s="41" t="s">
        <v>59</v>
      </c>
      <c r="AB5" s="43" t="s">
        <v>68</v>
      </c>
      <c r="AC5" s="43" t="s">
        <v>58</v>
      </c>
      <c r="AD5" s="43" t="s">
        <v>59</v>
      </c>
      <c r="AE5" s="43" t="s">
        <v>68</v>
      </c>
      <c r="AF5" s="43" t="s">
        <v>58</v>
      </c>
      <c r="AG5" s="43" t="s">
        <v>59</v>
      </c>
      <c r="AH5" s="43" t="s">
        <v>68</v>
      </c>
      <c r="AI5" s="43" t="s">
        <v>58</v>
      </c>
      <c r="AJ5" s="43" t="s">
        <v>59</v>
      </c>
      <c r="AK5" s="43" t="s">
        <v>68</v>
      </c>
      <c r="AL5" s="43" t="s">
        <v>58</v>
      </c>
      <c r="AM5" s="44" t="s">
        <v>59</v>
      </c>
    </row>
    <row r="6" spans="1:39" s="36" customFormat="1" ht="22.5" customHeight="1" thickTop="1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</row>
    <row r="7" spans="1:39" ht="24.75" customHeight="1">
      <c r="A7" s="50" t="s">
        <v>70</v>
      </c>
      <c r="B7" s="50"/>
      <c r="C7" s="15"/>
      <c r="D7" s="45">
        <v>99112</v>
      </c>
      <c r="E7" s="45">
        <v>57313</v>
      </c>
      <c r="F7" s="45">
        <v>41799</v>
      </c>
      <c r="G7" s="45">
        <v>34995</v>
      </c>
      <c r="H7" s="45">
        <v>13474</v>
      </c>
      <c r="I7" s="45">
        <v>21521</v>
      </c>
      <c r="J7" s="45">
        <v>64117</v>
      </c>
      <c r="K7" s="45">
        <v>43839</v>
      </c>
      <c r="L7" s="45">
        <v>20278</v>
      </c>
      <c r="M7" s="45">
        <v>2689</v>
      </c>
      <c r="N7" s="45" t="s">
        <v>0</v>
      </c>
      <c r="O7" s="45">
        <v>2689</v>
      </c>
      <c r="P7" s="45">
        <v>1377</v>
      </c>
      <c r="Q7" s="45" t="s">
        <v>0</v>
      </c>
      <c r="R7" s="45">
        <v>1377</v>
      </c>
      <c r="S7" s="45">
        <v>1312</v>
      </c>
      <c r="T7" s="45" t="s">
        <v>0</v>
      </c>
      <c r="U7" s="45">
        <v>1312</v>
      </c>
      <c r="V7" s="45">
        <v>39406</v>
      </c>
      <c r="W7" s="45">
        <v>32358</v>
      </c>
      <c r="X7" s="45">
        <v>7048</v>
      </c>
      <c r="Y7" s="45">
        <v>18979</v>
      </c>
      <c r="Z7" s="45">
        <v>15937</v>
      </c>
      <c r="AA7" s="45">
        <v>3042</v>
      </c>
      <c r="AB7" s="45">
        <v>18521</v>
      </c>
      <c r="AC7" s="45">
        <v>15967</v>
      </c>
      <c r="AD7" s="45">
        <v>2554</v>
      </c>
      <c r="AE7" s="45">
        <v>14204</v>
      </c>
      <c r="AF7" s="45">
        <v>5137</v>
      </c>
      <c r="AG7" s="45">
        <v>9067</v>
      </c>
      <c r="AH7" s="45">
        <v>7196</v>
      </c>
      <c r="AI7" s="45">
        <v>2902</v>
      </c>
      <c r="AJ7" s="45">
        <v>4294</v>
      </c>
      <c r="AK7" s="45">
        <v>6917</v>
      </c>
      <c r="AL7" s="45">
        <v>2235</v>
      </c>
      <c r="AM7" s="45">
        <v>4682</v>
      </c>
    </row>
    <row r="8" spans="1:39" ht="24.75" customHeight="1">
      <c r="A8" s="14"/>
      <c r="B8" s="14"/>
      <c r="C8" s="1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24.75" customHeight="1">
      <c r="A9" s="50" t="s">
        <v>1</v>
      </c>
      <c r="B9" s="50"/>
      <c r="C9" s="15"/>
      <c r="D9" s="47">
        <f>SUM(D10:D15)</f>
        <v>12350</v>
      </c>
      <c r="E9" s="47">
        <f aca="true" t="shared" si="0" ref="E9:AM9">SUM(E10:E15)</f>
        <v>7158</v>
      </c>
      <c r="F9" s="47">
        <f t="shared" si="0"/>
        <v>5192</v>
      </c>
      <c r="G9" s="47">
        <f t="shared" si="0"/>
        <v>4857</v>
      </c>
      <c r="H9" s="47">
        <f t="shared" si="0"/>
        <v>2364</v>
      </c>
      <c r="I9" s="47">
        <f t="shared" si="0"/>
        <v>2493</v>
      </c>
      <c r="J9" s="47">
        <f t="shared" si="0"/>
        <v>7493</v>
      </c>
      <c r="K9" s="47">
        <f t="shared" si="0"/>
        <v>4794</v>
      </c>
      <c r="L9" s="47">
        <f t="shared" si="0"/>
        <v>2699</v>
      </c>
      <c r="M9" s="47">
        <f t="shared" si="0"/>
        <v>348</v>
      </c>
      <c r="N9" s="47">
        <f t="shared" si="0"/>
        <v>0</v>
      </c>
      <c r="O9" s="47">
        <f t="shared" si="0"/>
        <v>348</v>
      </c>
      <c r="P9" s="47">
        <f t="shared" si="0"/>
        <v>199</v>
      </c>
      <c r="Q9" s="47">
        <f t="shared" si="0"/>
        <v>0</v>
      </c>
      <c r="R9" s="47">
        <f t="shared" si="0"/>
        <v>199</v>
      </c>
      <c r="S9" s="47">
        <f t="shared" si="0"/>
        <v>149</v>
      </c>
      <c r="T9" s="47">
        <f t="shared" si="0"/>
        <v>0</v>
      </c>
      <c r="U9" s="47">
        <f t="shared" si="0"/>
        <v>149</v>
      </c>
      <c r="V9" s="47">
        <f t="shared" si="0"/>
        <v>1948</v>
      </c>
      <c r="W9" s="47">
        <f t="shared" si="0"/>
        <v>1815</v>
      </c>
      <c r="X9" s="47">
        <f t="shared" si="0"/>
        <v>133</v>
      </c>
      <c r="Y9" s="47">
        <f t="shared" si="0"/>
        <v>1044</v>
      </c>
      <c r="Z9" s="47">
        <f t="shared" si="0"/>
        <v>932</v>
      </c>
      <c r="AA9" s="47">
        <f t="shared" si="0"/>
        <v>112</v>
      </c>
      <c r="AB9" s="47">
        <f t="shared" si="0"/>
        <v>904</v>
      </c>
      <c r="AC9" s="47">
        <f t="shared" si="0"/>
        <v>883</v>
      </c>
      <c r="AD9" s="47">
        <f t="shared" si="0"/>
        <v>21</v>
      </c>
      <c r="AE9" s="47">
        <f t="shared" si="0"/>
        <v>4030</v>
      </c>
      <c r="AF9" s="47">
        <f t="shared" si="0"/>
        <v>2408</v>
      </c>
      <c r="AG9" s="47">
        <f t="shared" si="0"/>
        <v>1622</v>
      </c>
      <c r="AH9" s="47">
        <f t="shared" si="0"/>
        <v>2617</v>
      </c>
      <c r="AI9" s="47">
        <f t="shared" si="0"/>
        <v>1457</v>
      </c>
      <c r="AJ9" s="47">
        <f t="shared" si="0"/>
        <v>1160</v>
      </c>
      <c r="AK9" s="47">
        <f t="shared" si="0"/>
        <v>1337</v>
      </c>
      <c r="AL9" s="47">
        <f t="shared" si="0"/>
        <v>951</v>
      </c>
      <c r="AM9" s="47">
        <f t="shared" si="0"/>
        <v>386</v>
      </c>
    </row>
    <row r="10" spans="1:39" ht="24.75" customHeight="1">
      <c r="A10" s="16"/>
      <c r="B10" s="17" t="s">
        <v>29</v>
      </c>
      <c r="C10" s="18"/>
      <c r="D10" s="45">
        <v>5007</v>
      </c>
      <c r="E10" s="45">
        <v>271</v>
      </c>
      <c r="F10" s="45">
        <v>4736</v>
      </c>
      <c r="G10" s="45">
        <v>2172</v>
      </c>
      <c r="H10" s="45">
        <v>77</v>
      </c>
      <c r="I10" s="45">
        <v>2095</v>
      </c>
      <c r="J10" s="45">
        <v>2835</v>
      </c>
      <c r="K10" s="45">
        <v>194</v>
      </c>
      <c r="L10" s="45">
        <v>2641</v>
      </c>
      <c r="M10" s="45">
        <v>333</v>
      </c>
      <c r="N10" s="45" t="s">
        <v>0</v>
      </c>
      <c r="O10" s="45">
        <v>333</v>
      </c>
      <c r="P10" s="45">
        <v>189</v>
      </c>
      <c r="Q10" s="45" t="s">
        <v>0</v>
      </c>
      <c r="R10" s="45">
        <v>189</v>
      </c>
      <c r="S10" s="45">
        <v>144</v>
      </c>
      <c r="T10" s="45" t="s">
        <v>0</v>
      </c>
      <c r="U10" s="45">
        <v>144</v>
      </c>
      <c r="V10" s="45">
        <v>216</v>
      </c>
      <c r="W10" s="45">
        <v>215</v>
      </c>
      <c r="X10" s="45">
        <v>1</v>
      </c>
      <c r="Y10" s="45">
        <v>200</v>
      </c>
      <c r="Z10" s="45">
        <v>200</v>
      </c>
      <c r="AA10" s="45" t="s">
        <v>0</v>
      </c>
      <c r="AB10" s="45">
        <v>16</v>
      </c>
      <c r="AC10" s="45">
        <v>15</v>
      </c>
      <c r="AD10" s="45">
        <v>1</v>
      </c>
      <c r="AE10" s="45">
        <v>2081</v>
      </c>
      <c r="AF10" s="45">
        <v>583</v>
      </c>
      <c r="AG10" s="45">
        <v>1498</v>
      </c>
      <c r="AH10" s="45">
        <v>1587</v>
      </c>
      <c r="AI10" s="45">
        <v>468</v>
      </c>
      <c r="AJ10" s="45">
        <v>1119</v>
      </c>
      <c r="AK10" s="45">
        <v>494</v>
      </c>
      <c r="AL10" s="45">
        <v>115</v>
      </c>
      <c r="AM10" s="45">
        <v>379</v>
      </c>
    </row>
    <row r="11" spans="1:39" ht="24.75" customHeight="1">
      <c r="A11" s="16"/>
      <c r="B11" s="17" t="s">
        <v>30</v>
      </c>
      <c r="C11" s="18"/>
      <c r="D11" s="45">
        <v>2430</v>
      </c>
      <c r="E11" s="45">
        <v>2085</v>
      </c>
      <c r="F11" s="45">
        <v>345</v>
      </c>
      <c r="G11" s="45">
        <v>1022</v>
      </c>
      <c r="H11" s="45">
        <v>728</v>
      </c>
      <c r="I11" s="45">
        <v>294</v>
      </c>
      <c r="J11" s="45">
        <v>1408</v>
      </c>
      <c r="K11" s="45">
        <v>1357</v>
      </c>
      <c r="L11" s="45">
        <v>51</v>
      </c>
      <c r="M11" s="45">
        <v>15</v>
      </c>
      <c r="N11" s="45" t="s">
        <v>0</v>
      </c>
      <c r="O11" s="45">
        <v>15</v>
      </c>
      <c r="P11" s="45">
        <v>10</v>
      </c>
      <c r="Q11" s="45" t="s">
        <v>0</v>
      </c>
      <c r="R11" s="45">
        <v>10</v>
      </c>
      <c r="S11" s="45">
        <v>5</v>
      </c>
      <c r="T11" s="45" t="s">
        <v>0</v>
      </c>
      <c r="U11" s="45">
        <v>5</v>
      </c>
      <c r="V11" s="45">
        <v>1009</v>
      </c>
      <c r="W11" s="45">
        <v>877</v>
      </c>
      <c r="X11" s="45">
        <v>132</v>
      </c>
      <c r="Y11" s="45">
        <v>518</v>
      </c>
      <c r="Z11" s="45">
        <v>406</v>
      </c>
      <c r="AA11" s="45">
        <v>112</v>
      </c>
      <c r="AB11" s="45">
        <v>491</v>
      </c>
      <c r="AC11" s="45">
        <v>471</v>
      </c>
      <c r="AD11" s="45">
        <v>20</v>
      </c>
      <c r="AE11" s="45">
        <v>48</v>
      </c>
      <c r="AF11" s="45" t="s">
        <v>0</v>
      </c>
      <c r="AG11" s="45">
        <v>48</v>
      </c>
      <c r="AH11" s="45">
        <v>41</v>
      </c>
      <c r="AI11" s="45" t="s">
        <v>0</v>
      </c>
      <c r="AJ11" s="45">
        <v>41</v>
      </c>
      <c r="AK11" s="45">
        <v>7</v>
      </c>
      <c r="AL11" s="45" t="s">
        <v>0</v>
      </c>
      <c r="AM11" s="45">
        <v>7</v>
      </c>
    </row>
    <row r="12" spans="1:39" ht="24.75" customHeight="1">
      <c r="A12" s="16"/>
      <c r="B12" s="17" t="s">
        <v>31</v>
      </c>
      <c r="C12" s="18"/>
      <c r="D12" s="45">
        <v>2169</v>
      </c>
      <c r="E12" s="45">
        <v>2058</v>
      </c>
      <c r="F12" s="45">
        <v>111</v>
      </c>
      <c r="G12" s="45">
        <v>517</v>
      </c>
      <c r="H12" s="45">
        <v>413</v>
      </c>
      <c r="I12" s="45">
        <v>104</v>
      </c>
      <c r="J12" s="45">
        <v>1652</v>
      </c>
      <c r="K12" s="45">
        <v>1645</v>
      </c>
      <c r="L12" s="45">
        <v>7</v>
      </c>
      <c r="M12" s="45" t="s">
        <v>0</v>
      </c>
      <c r="N12" s="45" t="s">
        <v>0</v>
      </c>
      <c r="O12" s="45" t="s">
        <v>0</v>
      </c>
      <c r="P12" s="45" t="s">
        <v>0</v>
      </c>
      <c r="Q12" s="45" t="s">
        <v>0</v>
      </c>
      <c r="R12" s="45" t="s">
        <v>0</v>
      </c>
      <c r="S12" s="45" t="s">
        <v>0</v>
      </c>
      <c r="T12" s="45" t="s">
        <v>0</v>
      </c>
      <c r="U12" s="45" t="s">
        <v>0</v>
      </c>
      <c r="V12" s="45" t="s">
        <v>0</v>
      </c>
      <c r="W12" s="45" t="s">
        <v>0</v>
      </c>
      <c r="X12" s="45" t="s">
        <v>0</v>
      </c>
      <c r="Y12" s="45" t="s">
        <v>0</v>
      </c>
      <c r="Z12" s="45" t="s">
        <v>0</v>
      </c>
      <c r="AA12" s="45" t="s">
        <v>0</v>
      </c>
      <c r="AB12" s="45" t="s">
        <v>0</v>
      </c>
      <c r="AC12" s="45" t="s">
        <v>0</v>
      </c>
      <c r="AD12" s="45" t="s">
        <v>0</v>
      </c>
      <c r="AE12" s="45">
        <v>840</v>
      </c>
      <c r="AF12" s="45">
        <v>764</v>
      </c>
      <c r="AG12" s="45">
        <v>76</v>
      </c>
      <c r="AH12" s="45">
        <v>300</v>
      </c>
      <c r="AI12" s="45">
        <v>300</v>
      </c>
      <c r="AJ12" s="45" t="s">
        <v>0</v>
      </c>
      <c r="AK12" s="45">
        <v>464</v>
      </c>
      <c r="AL12" s="45">
        <v>464</v>
      </c>
      <c r="AM12" s="45" t="s">
        <v>0</v>
      </c>
    </row>
    <row r="13" spans="1:39" ht="24.75" customHeight="1">
      <c r="A13" s="16"/>
      <c r="B13" s="17" t="s">
        <v>32</v>
      </c>
      <c r="C13" s="18"/>
      <c r="D13" s="45">
        <v>1188</v>
      </c>
      <c r="E13" s="45">
        <v>1188</v>
      </c>
      <c r="F13" s="45" t="s">
        <v>0</v>
      </c>
      <c r="G13" s="45">
        <v>664</v>
      </c>
      <c r="H13" s="45">
        <v>664</v>
      </c>
      <c r="I13" s="45" t="s">
        <v>0</v>
      </c>
      <c r="J13" s="45">
        <v>524</v>
      </c>
      <c r="K13" s="45">
        <v>524</v>
      </c>
      <c r="L13" s="45" t="s">
        <v>0</v>
      </c>
      <c r="M13" s="45" t="s">
        <v>0</v>
      </c>
      <c r="N13" s="45" t="s">
        <v>0</v>
      </c>
      <c r="O13" s="45" t="s">
        <v>0</v>
      </c>
      <c r="P13" s="45" t="s">
        <v>0</v>
      </c>
      <c r="Q13" s="45" t="s">
        <v>0</v>
      </c>
      <c r="R13" s="45" t="s">
        <v>0</v>
      </c>
      <c r="S13" s="45" t="s">
        <v>0</v>
      </c>
      <c r="T13" s="45" t="s">
        <v>0</v>
      </c>
      <c r="U13" s="45" t="s">
        <v>0</v>
      </c>
      <c r="V13" s="45">
        <v>274</v>
      </c>
      <c r="W13" s="45">
        <v>274</v>
      </c>
      <c r="X13" s="45" t="s">
        <v>0</v>
      </c>
      <c r="Y13" s="45">
        <v>164</v>
      </c>
      <c r="Z13" s="45">
        <v>164</v>
      </c>
      <c r="AA13" s="45" t="s">
        <v>0</v>
      </c>
      <c r="AB13" s="45">
        <v>110</v>
      </c>
      <c r="AC13" s="45">
        <v>110</v>
      </c>
      <c r="AD13" s="45" t="s">
        <v>0</v>
      </c>
      <c r="AE13" s="45">
        <v>495</v>
      </c>
      <c r="AF13" s="45">
        <v>495</v>
      </c>
      <c r="AG13" s="45" t="s">
        <v>0</v>
      </c>
      <c r="AH13" s="45">
        <v>326</v>
      </c>
      <c r="AI13" s="45">
        <v>326</v>
      </c>
      <c r="AJ13" s="45" t="s">
        <v>0</v>
      </c>
      <c r="AK13" s="45">
        <v>169</v>
      </c>
      <c r="AL13" s="45">
        <v>169</v>
      </c>
      <c r="AM13" s="45" t="s">
        <v>0</v>
      </c>
    </row>
    <row r="14" spans="1:39" ht="24.75" customHeight="1">
      <c r="A14" s="16"/>
      <c r="B14" s="17" t="s">
        <v>33</v>
      </c>
      <c r="C14" s="18"/>
      <c r="D14" s="45">
        <v>559</v>
      </c>
      <c r="E14" s="45">
        <v>559</v>
      </c>
      <c r="F14" s="45" t="s">
        <v>0</v>
      </c>
      <c r="G14" s="45">
        <v>210</v>
      </c>
      <c r="H14" s="45">
        <v>210</v>
      </c>
      <c r="I14" s="45" t="s">
        <v>0</v>
      </c>
      <c r="J14" s="45">
        <v>349</v>
      </c>
      <c r="K14" s="45">
        <v>349</v>
      </c>
      <c r="L14" s="45" t="s">
        <v>0</v>
      </c>
      <c r="M14" s="45" t="s">
        <v>0</v>
      </c>
      <c r="N14" s="45" t="s">
        <v>0</v>
      </c>
      <c r="O14" s="45" t="s">
        <v>0</v>
      </c>
      <c r="P14" s="45" t="s">
        <v>0</v>
      </c>
      <c r="Q14" s="45" t="s">
        <v>0</v>
      </c>
      <c r="R14" s="45" t="s">
        <v>0</v>
      </c>
      <c r="S14" s="45" t="s">
        <v>0</v>
      </c>
      <c r="T14" s="45" t="s">
        <v>0</v>
      </c>
      <c r="U14" s="45" t="s">
        <v>0</v>
      </c>
      <c r="V14" s="45">
        <v>134</v>
      </c>
      <c r="W14" s="45">
        <v>134</v>
      </c>
      <c r="X14" s="45" t="s">
        <v>0</v>
      </c>
      <c r="Y14" s="45">
        <v>55</v>
      </c>
      <c r="Z14" s="45">
        <v>55</v>
      </c>
      <c r="AA14" s="45" t="s">
        <v>0</v>
      </c>
      <c r="AB14" s="45">
        <v>79</v>
      </c>
      <c r="AC14" s="45">
        <v>79</v>
      </c>
      <c r="AD14" s="45" t="s">
        <v>0</v>
      </c>
      <c r="AE14" s="45">
        <v>227</v>
      </c>
      <c r="AF14" s="45">
        <v>227</v>
      </c>
      <c r="AG14" s="45" t="s">
        <v>0</v>
      </c>
      <c r="AH14" s="45">
        <v>173</v>
      </c>
      <c r="AI14" s="45">
        <v>173</v>
      </c>
      <c r="AJ14" s="45" t="s">
        <v>0</v>
      </c>
      <c r="AK14" s="45">
        <v>54</v>
      </c>
      <c r="AL14" s="45">
        <v>54</v>
      </c>
      <c r="AM14" s="45" t="s">
        <v>0</v>
      </c>
    </row>
    <row r="15" spans="1:39" ht="24.75" customHeight="1">
      <c r="A15" s="16"/>
      <c r="B15" s="17" t="s">
        <v>34</v>
      </c>
      <c r="C15" s="18"/>
      <c r="D15" s="45">
        <v>997</v>
      </c>
      <c r="E15" s="45">
        <v>997</v>
      </c>
      <c r="F15" s="45" t="s">
        <v>0</v>
      </c>
      <c r="G15" s="45">
        <v>272</v>
      </c>
      <c r="H15" s="45">
        <v>272</v>
      </c>
      <c r="I15" s="45" t="s">
        <v>0</v>
      </c>
      <c r="J15" s="45">
        <v>725</v>
      </c>
      <c r="K15" s="45">
        <v>725</v>
      </c>
      <c r="L15" s="45" t="s">
        <v>0</v>
      </c>
      <c r="M15" s="45" t="s">
        <v>0</v>
      </c>
      <c r="N15" s="45" t="s">
        <v>0</v>
      </c>
      <c r="O15" s="45" t="s">
        <v>0</v>
      </c>
      <c r="P15" s="45" t="s">
        <v>0</v>
      </c>
      <c r="Q15" s="45" t="s">
        <v>0</v>
      </c>
      <c r="R15" s="45" t="s">
        <v>0</v>
      </c>
      <c r="S15" s="45" t="s">
        <v>0</v>
      </c>
      <c r="T15" s="45" t="s">
        <v>0</v>
      </c>
      <c r="U15" s="45" t="s">
        <v>0</v>
      </c>
      <c r="V15" s="45">
        <v>315</v>
      </c>
      <c r="W15" s="45">
        <v>315</v>
      </c>
      <c r="X15" s="45" t="s">
        <v>0</v>
      </c>
      <c r="Y15" s="45">
        <v>107</v>
      </c>
      <c r="Z15" s="45">
        <v>107</v>
      </c>
      <c r="AA15" s="45" t="s">
        <v>0</v>
      </c>
      <c r="AB15" s="45">
        <v>208</v>
      </c>
      <c r="AC15" s="45">
        <v>208</v>
      </c>
      <c r="AD15" s="45" t="s">
        <v>0</v>
      </c>
      <c r="AE15" s="45">
        <v>339</v>
      </c>
      <c r="AF15" s="45">
        <v>339</v>
      </c>
      <c r="AG15" s="45" t="s">
        <v>0</v>
      </c>
      <c r="AH15" s="45">
        <v>190</v>
      </c>
      <c r="AI15" s="45">
        <v>190</v>
      </c>
      <c r="AJ15" s="45" t="s">
        <v>0</v>
      </c>
      <c r="AK15" s="45">
        <v>149</v>
      </c>
      <c r="AL15" s="45">
        <v>149</v>
      </c>
      <c r="AM15" s="45" t="s">
        <v>0</v>
      </c>
    </row>
    <row r="16" spans="1:39" ht="24.75" customHeight="1">
      <c r="A16" s="16"/>
      <c r="B16" s="17"/>
      <c r="C16" s="1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</row>
    <row r="17" spans="1:39" ht="24.75" customHeight="1">
      <c r="A17" s="50" t="s">
        <v>35</v>
      </c>
      <c r="B17" s="50"/>
      <c r="C17" s="18"/>
      <c r="D17" s="47">
        <f>SUM(D18:D21)</f>
        <v>7440</v>
      </c>
      <c r="E17" s="47">
        <f aca="true" t="shared" si="1" ref="E17:AM17">SUM(E18:E21)</f>
        <v>6338</v>
      </c>
      <c r="F17" s="47">
        <f t="shared" si="1"/>
        <v>1102</v>
      </c>
      <c r="G17" s="47">
        <f t="shared" si="1"/>
        <v>2027</v>
      </c>
      <c r="H17" s="47">
        <f t="shared" si="1"/>
        <v>1160</v>
      </c>
      <c r="I17" s="47">
        <f t="shared" si="1"/>
        <v>867</v>
      </c>
      <c r="J17" s="47">
        <f t="shared" si="1"/>
        <v>5413</v>
      </c>
      <c r="K17" s="47">
        <f t="shared" si="1"/>
        <v>5178</v>
      </c>
      <c r="L17" s="47">
        <f t="shared" si="1"/>
        <v>235</v>
      </c>
      <c r="M17" s="47">
        <f t="shared" si="1"/>
        <v>37</v>
      </c>
      <c r="N17" s="47">
        <f t="shared" si="1"/>
        <v>0</v>
      </c>
      <c r="O17" s="47">
        <f t="shared" si="1"/>
        <v>37</v>
      </c>
      <c r="P17" s="47">
        <f t="shared" si="1"/>
        <v>27</v>
      </c>
      <c r="Q17" s="47">
        <f t="shared" si="1"/>
        <v>0</v>
      </c>
      <c r="R17" s="47">
        <f t="shared" si="1"/>
        <v>27</v>
      </c>
      <c r="S17" s="47">
        <f t="shared" si="1"/>
        <v>10</v>
      </c>
      <c r="T17" s="47">
        <f t="shared" si="1"/>
        <v>0</v>
      </c>
      <c r="U17" s="47">
        <f t="shared" si="1"/>
        <v>10</v>
      </c>
      <c r="V17" s="47">
        <f t="shared" si="1"/>
        <v>3869</v>
      </c>
      <c r="W17" s="47">
        <f t="shared" si="1"/>
        <v>3764</v>
      </c>
      <c r="X17" s="47">
        <f t="shared" si="1"/>
        <v>105</v>
      </c>
      <c r="Y17" s="47">
        <f t="shared" si="1"/>
        <v>1820</v>
      </c>
      <c r="Z17" s="47">
        <f t="shared" si="1"/>
        <v>1750</v>
      </c>
      <c r="AA17" s="47">
        <f t="shared" si="1"/>
        <v>70</v>
      </c>
      <c r="AB17" s="47">
        <f t="shared" si="1"/>
        <v>2049</v>
      </c>
      <c r="AC17" s="47">
        <f t="shared" si="1"/>
        <v>2014</v>
      </c>
      <c r="AD17" s="47">
        <f t="shared" si="1"/>
        <v>35</v>
      </c>
      <c r="AE17" s="47">
        <f t="shared" si="1"/>
        <v>207</v>
      </c>
      <c r="AF17" s="47">
        <f t="shared" si="1"/>
        <v>114</v>
      </c>
      <c r="AG17" s="47">
        <f t="shared" si="1"/>
        <v>93</v>
      </c>
      <c r="AH17" s="47">
        <f t="shared" si="1"/>
        <v>140</v>
      </c>
      <c r="AI17" s="47">
        <f t="shared" si="1"/>
        <v>57</v>
      </c>
      <c r="AJ17" s="47">
        <f t="shared" si="1"/>
        <v>83</v>
      </c>
      <c r="AK17" s="47">
        <f t="shared" si="1"/>
        <v>67</v>
      </c>
      <c r="AL17" s="47">
        <f t="shared" si="1"/>
        <v>57</v>
      </c>
      <c r="AM17" s="47">
        <f t="shared" si="1"/>
        <v>10</v>
      </c>
    </row>
    <row r="18" spans="1:39" ht="24.75" customHeight="1">
      <c r="A18" s="16"/>
      <c r="B18" s="17" t="s">
        <v>2</v>
      </c>
      <c r="C18" s="18"/>
      <c r="D18" s="45">
        <v>1861</v>
      </c>
      <c r="E18" s="45">
        <v>1535</v>
      </c>
      <c r="F18" s="45">
        <v>326</v>
      </c>
      <c r="G18" s="45">
        <v>593</v>
      </c>
      <c r="H18" s="45">
        <v>370</v>
      </c>
      <c r="I18" s="45">
        <v>223</v>
      </c>
      <c r="J18" s="45">
        <v>1268</v>
      </c>
      <c r="K18" s="45">
        <v>1165</v>
      </c>
      <c r="L18" s="45">
        <v>103</v>
      </c>
      <c r="M18" s="45">
        <v>20</v>
      </c>
      <c r="N18" s="45" t="s">
        <v>0</v>
      </c>
      <c r="O18" s="45">
        <v>20</v>
      </c>
      <c r="P18" s="45">
        <v>14</v>
      </c>
      <c r="Q18" s="45" t="s">
        <v>0</v>
      </c>
      <c r="R18" s="45">
        <v>14</v>
      </c>
      <c r="S18" s="45">
        <v>6</v>
      </c>
      <c r="T18" s="45" t="s">
        <v>0</v>
      </c>
      <c r="U18" s="45">
        <v>6</v>
      </c>
      <c r="V18" s="45">
        <v>1370</v>
      </c>
      <c r="W18" s="45">
        <v>1370</v>
      </c>
      <c r="X18" s="45" t="s">
        <v>0</v>
      </c>
      <c r="Y18" s="45">
        <v>670</v>
      </c>
      <c r="Z18" s="45">
        <v>670</v>
      </c>
      <c r="AA18" s="45" t="s">
        <v>0</v>
      </c>
      <c r="AB18" s="45">
        <v>700</v>
      </c>
      <c r="AC18" s="45">
        <v>700</v>
      </c>
      <c r="AD18" s="45" t="s">
        <v>0</v>
      </c>
      <c r="AE18" s="45" t="s">
        <v>0</v>
      </c>
      <c r="AF18" s="45" t="s">
        <v>0</v>
      </c>
      <c r="AG18" s="45" t="s">
        <v>0</v>
      </c>
      <c r="AH18" s="45" t="s">
        <v>0</v>
      </c>
      <c r="AI18" s="45" t="s">
        <v>0</v>
      </c>
      <c r="AJ18" s="45" t="s">
        <v>0</v>
      </c>
      <c r="AK18" s="45" t="s">
        <v>0</v>
      </c>
      <c r="AL18" s="45" t="s">
        <v>0</v>
      </c>
      <c r="AM18" s="45" t="s">
        <v>0</v>
      </c>
    </row>
    <row r="19" spans="1:39" ht="24.75" customHeight="1">
      <c r="A19" s="16"/>
      <c r="B19" s="17" t="s">
        <v>3</v>
      </c>
      <c r="C19" s="18"/>
      <c r="D19" s="45">
        <v>2715</v>
      </c>
      <c r="E19" s="45">
        <v>2273</v>
      </c>
      <c r="F19" s="45">
        <v>442</v>
      </c>
      <c r="G19" s="45">
        <v>804</v>
      </c>
      <c r="H19" s="45">
        <v>396</v>
      </c>
      <c r="I19" s="45">
        <v>408</v>
      </c>
      <c r="J19" s="45">
        <v>1911</v>
      </c>
      <c r="K19" s="45">
        <v>1877</v>
      </c>
      <c r="L19" s="45">
        <v>34</v>
      </c>
      <c r="M19" s="45">
        <v>2</v>
      </c>
      <c r="N19" s="45" t="s">
        <v>0</v>
      </c>
      <c r="O19" s="45">
        <v>2</v>
      </c>
      <c r="P19" s="45">
        <v>1</v>
      </c>
      <c r="Q19" s="45" t="s">
        <v>0</v>
      </c>
      <c r="R19" s="45">
        <v>1</v>
      </c>
      <c r="S19" s="45">
        <v>1</v>
      </c>
      <c r="T19" s="45" t="s">
        <v>0</v>
      </c>
      <c r="U19" s="45">
        <v>1</v>
      </c>
      <c r="V19" s="45">
        <v>1472</v>
      </c>
      <c r="W19" s="45">
        <v>1472</v>
      </c>
      <c r="X19" s="45" t="s">
        <v>0</v>
      </c>
      <c r="Y19" s="45">
        <v>446</v>
      </c>
      <c r="Z19" s="45">
        <v>446</v>
      </c>
      <c r="AA19" s="45" t="s">
        <v>0</v>
      </c>
      <c r="AB19" s="45">
        <v>1026</v>
      </c>
      <c r="AC19" s="45">
        <v>1026</v>
      </c>
      <c r="AD19" s="45" t="s">
        <v>0</v>
      </c>
      <c r="AE19" s="45" t="s">
        <v>0</v>
      </c>
      <c r="AF19" s="45" t="s">
        <v>0</v>
      </c>
      <c r="AG19" s="45" t="s">
        <v>0</v>
      </c>
      <c r="AH19" s="45" t="s">
        <v>0</v>
      </c>
      <c r="AI19" s="45" t="s">
        <v>0</v>
      </c>
      <c r="AJ19" s="45" t="s">
        <v>0</v>
      </c>
      <c r="AK19" s="45" t="s">
        <v>0</v>
      </c>
      <c r="AL19" s="45" t="s">
        <v>0</v>
      </c>
      <c r="AM19" s="45" t="s">
        <v>0</v>
      </c>
    </row>
    <row r="20" spans="1:39" ht="24.75" customHeight="1">
      <c r="A20" s="16"/>
      <c r="B20" s="17" t="s">
        <v>36</v>
      </c>
      <c r="C20" s="18"/>
      <c r="D20" s="45">
        <v>2469</v>
      </c>
      <c r="E20" s="45">
        <v>2200</v>
      </c>
      <c r="F20" s="45">
        <v>269</v>
      </c>
      <c r="G20" s="45">
        <v>497</v>
      </c>
      <c r="H20" s="45">
        <v>306</v>
      </c>
      <c r="I20" s="45">
        <v>191</v>
      </c>
      <c r="J20" s="45">
        <v>1972</v>
      </c>
      <c r="K20" s="45">
        <v>1894</v>
      </c>
      <c r="L20" s="45">
        <v>78</v>
      </c>
      <c r="M20" s="45" t="s">
        <v>0</v>
      </c>
      <c r="N20" s="45" t="s">
        <v>0</v>
      </c>
      <c r="O20" s="45" t="s">
        <v>0</v>
      </c>
      <c r="P20" s="45" t="s">
        <v>0</v>
      </c>
      <c r="Q20" s="45" t="s">
        <v>0</v>
      </c>
      <c r="R20" s="45" t="s">
        <v>0</v>
      </c>
      <c r="S20" s="45" t="s">
        <v>0</v>
      </c>
      <c r="T20" s="45" t="s">
        <v>0</v>
      </c>
      <c r="U20" s="45" t="s">
        <v>0</v>
      </c>
      <c r="V20" s="45">
        <v>778</v>
      </c>
      <c r="W20" s="45">
        <v>739</v>
      </c>
      <c r="X20" s="45">
        <v>39</v>
      </c>
      <c r="Y20" s="45">
        <v>549</v>
      </c>
      <c r="Z20" s="45">
        <v>512</v>
      </c>
      <c r="AA20" s="45">
        <v>37</v>
      </c>
      <c r="AB20" s="45">
        <v>229</v>
      </c>
      <c r="AC20" s="45">
        <v>227</v>
      </c>
      <c r="AD20" s="45">
        <v>2</v>
      </c>
      <c r="AE20" s="45">
        <v>93</v>
      </c>
      <c r="AF20" s="45" t="s">
        <v>0</v>
      </c>
      <c r="AG20" s="45">
        <v>93</v>
      </c>
      <c r="AH20" s="45">
        <v>83</v>
      </c>
      <c r="AI20" s="45" t="s">
        <v>0</v>
      </c>
      <c r="AJ20" s="45">
        <v>83</v>
      </c>
      <c r="AK20" s="45">
        <v>10</v>
      </c>
      <c r="AL20" s="45" t="s">
        <v>0</v>
      </c>
      <c r="AM20" s="45">
        <v>10</v>
      </c>
    </row>
    <row r="21" spans="1:39" ht="24.75" customHeight="1">
      <c r="A21" s="16"/>
      <c r="B21" s="17" t="s">
        <v>37</v>
      </c>
      <c r="C21" s="18"/>
      <c r="D21" s="45">
        <v>395</v>
      </c>
      <c r="E21" s="45">
        <v>330</v>
      </c>
      <c r="F21" s="45">
        <v>65</v>
      </c>
      <c r="G21" s="45">
        <v>133</v>
      </c>
      <c r="H21" s="45">
        <v>88</v>
      </c>
      <c r="I21" s="45">
        <v>45</v>
      </c>
      <c r="J21" s="45">
        <v>262</v>
      </c>
      <c r="K21" s="45">
        <v>242</v>
      </c>
      <c r="L21" s="45">
        <v>20</v>
      </c>
      <c r="M21" s="45">
        <v>15</v>
      </c>
      <c r="N21" s="45" t="s">
        <v>0</v>
      </c>
      <c r="O21" s="45">
        <v>15</v>
      </c>
      <c r="P21" s="45">
        <v>12</v>
      </c>
      <c r="Q21" s="45" t="s">
        <v>0</v>
      </c>
      <c r="R21" s="45">
        <v>12</v>
      </c>
      <c r="S21" s="45">
        <v>3</v>
      </c>
      <c r="T21" s="45" t="s">
        <v>0</v>
      </c>
      <c r="U21" s="45">
        <v>3</v>
      </c>
      <c r="V21" s="45">
        <v>249</v>
      </c>
      <c r="W21" s="45">
        <v>183</v>
      </c>
      <c r="X21" s="45">
        <v>66</v>
      </c>
      <c r="Y21" s="45">
        <v>155</v>
      </c>
      <c r="Z21" s="45">
        <v>122</v>
      </c>
      <c r="AA21" s="45">
        <v>33</v>
      </c>
      <c r="AB21" s="45">
        <v>94</v>
      </c>
      <c r="AC21" s="45">
        <v>61</v>
      </c>
      <c r="AD21" s="45">
        <v>33</v>
      </c>
      <c r="AE21" s="45">
        <v>114</v>
      </c>
      <c r="AF21" s="45">
        <v>114</v>
      </c>
      <c r="AG21" s="45" t="s">
        <v>0</v>
      </c>
      <c r="AH21" s="45">
        <v>57</v>
      </c>
      <c r="AI21" s="45">
        <v>57</v>
      </c>
      <c r="AJ21" s="45" t="s">
        <v>0</v>
      </c>
      <c r="AK21" s="45">
        <v>57</v>
      </c>
      <c r="AL21" s="45">
        <v>57</v>
      </c>
      <c r="AM21" s="45" t="s">
        <v>0</v>
      </c>
    </row>
    <row r="22" spans="1:39" ht="24.75" customHeight="1">
      <c r="A22" s="19"/>
      <c r="B22" s="19"/>
      <c r="C22" s="1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1:39" ht="24.75" customHeight="1">
      <c r="A23" s="49" t="s">
        <v>4</v>
      </c>
      <c r="B23" s="49"/>
      <c r="C23" s="18"/>
      <c r="D23" s="47">
        <f>SUM(D24:D26)</f>
        <v>7844</v>
      </c>
      <c r="E23" s="47">
        <f aca="true" t="shared" si="2" ref="E23:AM23">SUM(E24:E26)</f>
        <v>3114</v>
      </c>
      <c r="F23" s="47">
        <f t="shared" si="2"/>
        <v>4730</v>
      </c>
      <c r="G23" s="47">
        <f t="shared" si="2"/>
        <v>3129</v>
      </c>
      <c r="H23" s="47">
        <f t="shared" si="2"/>
        <v>656</v>
      </c>
      <c r="I23" s="47">
        <f t="shared" si="2"/>
        <v>2473</v>
      </c>
      <c r="J23" s="47">
        <f t="shared" si="2"/>
        <v>4715</v>
      </c>
      <c r="K23" s="47">
        <f t="shared" si="2"/>
        <v>2458</v>
      </c>
      <c r="L23" s="47">
        <f t="shared" si="2"/>
        <v>2257</v>
      </c>
      <c r="M23" s="47">
        <f t="shared" si="2"/>
        <v>607</v>
      </c>
      <c r="N23" s="47">
        <f t="shared" si="2"/>
        <v>0</v>
      </c>
      <c r="O23" s="47">
        <f t="shared" si="2"/>
        <v>607</v>
      </c>
      <c r="P23" s="47">
        <f t="shared" si="2"/>
        <v>272</v>
      </c>
      <c r="Q23" s="47">
        <f t="shared" si="2"/>
        <v>0</v>
      </c>
      <c r="R23" s="47">
        <f t="shared" si="2"/>
        <v>272</v>
      </c>
      <c r="S23" s="47">
        <f t="shared" si="2"/>
        <v>335</v>
      </c>
      <c r="T23" s="47">
        <f t="shared" si="2"/>
        <v>0</v>
      </c>
      <c r="U23" s="47">
        <f t="shared" si="2"/>
        <v>335</v>
      </c>
      <c r="V23" s="47">
        <f t="shared" si="2"/>
        <v>2611</v>
      </c>
      <c r="W23" s="47">
        <f t="shared" si="2"/>
        <v>2611</v>
      </c>
      <c r="X23" s="47">
        <f t="shared" si="2"/>
        <v>0</v>
      </c>
      <c r="Y23" s="47">
        <f t="shared" si="2"/>
        <v>1586</v>
      </c>
      <c r="Z23" s="47">
        <f t="shared" si="2"/>
        <v>1586</v>
      </c>
      <c r="AA23" s="47">
        <f t="shared" si="2"/>
        <v>0</v>
      </c>
      <c r="AB23" s="47">
        <f t="shared" si="2"/>
        <v>1025</v>
      </c>
      <c r="AC23" s="47">
        <f t="shared" si="2"/>
        <v>1025</v>
      </c>
      <c r="AD23" s="47">
        <f t="shared" si="2"/>
        <v>0</v>
      </c>
      <c r="AE23" s="47">
        <f t="shared" si="2"/>
        <v>781</v>
      </c>
      <c r="AF23" s="47">
        <f t="shared" si="2"/>
        <v>0</v>
      </c>
      <c r="AG23" s="47">
        <f t="shared" si="2"/>
        <v>781</v>
      </c>
      <c r="AH23" s="47">
        <f t="shared" si="2"/>
        <v>322</v>
      </c>
      <c r="AI23" s="47">
        <f t="shared" si="2"/>
        <v>0</v>
      </c>
      <c r="AJ23" s="47">
        <f t="shared" si="2"/>
        <v>322</v>
      </c>
      <c r="AK23" s="47">
        <f t="shared" si="2"/>
        <v>459</v>
      </c>
      <c r="AL23" s="47">
        <f t="shared" si="2"/>
        <v>0</v>
      </c>
      <c r="AM23" s="47">
        <f t="shared" si="2"/>
        <v>459</v>
      </c>
    </row>
    <row r="24" spans="1:39" ht="24.75" customHeight="1">
      <c r="A24" s="16"/>
      <c r="B24" s="17" t="s">
        <v>5</v>
      </c>
      <c r="C24" s="18"/>
      <c r="D24" s="45">
        <v>5496</v>
      </c>
      <c r="E24" s="45">
        <v>1954</v>
      </c>
      <c r="F24" s="45">
        <v>3542</v>
      </c>
      <c r="G24" s="45">
        <v>2314</v>
      </c>
      <c r="H24" s="45">
        <v>444</v>
      </c>
      <c r="I24" s="45">
        <v>1870</v>
      </c>
      <c r="J24" s="45">
        <v>3182</v>
      </c>
      <c r="K24" s="45">
        <v>1510</v>
      </c>
      <c r="L24" s="45">
        <v>1672</v>
      </c>
      <c r="M24" s="45">
        <v>565</v>
      </c>
      <c r="N24" s="45" t="s">
        <v>0</v>
      </c>
      <c r="O24" s="45">
        <v>565</v>
      </c>
      <c r="P24" s="45">
        <v>237</v>
      </c>
      <c r="Q24" s="45" t="s">
        <v>0</v>
      </c>
      <c r="R24" s="45">
        <v>237</v>
      </c>
      <c r="S24" s="45">
        <v>328</v>
      </c>
      <c r="T24" s="45" t="s">
        <v>0</v>
      </c>
      <c r="U24" s="45">
        <v>328</v>
      </c>
      <c r="V24" s="45">
        <v>1761</v>
      </c>
      <c r="W24" s="45">
        <v>1761</v>
      </c>
      <c r="X24" s="45" t="s">
        <v>0</v>
      </c>
      <c r="Y24" s="45">
        <v>816</v>
      </c>
      <c r="Z24" s="45">
        <v>816</v>
      </c>
      <c r="AA24" s="45" t="s">
        <v>0</v>
      </c>
      <c r="AB24" s="45">
        <v>945</v>
      </c>
      <c r="AC24" s="45">
        <v>945</v>
      </c>
      <c r="AD24" s="45" t="s">
        <v>0</v>
      </c>
      <c r="AE24" s="45" t="s">
        <v>0</v>
      </c>
      <c r="AF24" s="45" t="s">
        <v>0</v>
      </c>
      <c r="AG24" s="45" t="s">
        <v>0</v>
      </c>
      <c r="AH24" s="45" t="s">
        <v>0</v>
      </c>
      <c r="AI24" s="45" t="s">
        <v>0</v>
      </c>
      <c r="AJ24" s="45" t="s">
        <v>0</v>
      </c>
      <c r="AK24" s="45" t="s">
        <v>0</v>
      </c>
      <c r="AL24" s="45" t="s">
        <v>0</v>
      </c>
      <c r="AM24" s="45" t="s">
        <v>0</v>
      </c>
    </row>
    <row r="25" spans="1:39" ht="24.75" customHeight="1">
      <c r="A25" s="16"/>
      <c r="B25" s="17" t="s">
        <v>6</v>
      </c>
      <c r="C25" s="18"/>
      <c r="D25" s="45">
        <v>984</v>
      </c>
      <c r="E25" s="45">
        <v>522</v>
      </c>
      <c r="F25" s="45">
        <v>462</v>
      </c>
      <c r="G25" s="45">
        <v>296</v>
      </c>
      <c r="H25" s="45">
        <v>48</v>
      </c>
      <c r="I25" s="45">
        <v>248</v>
      </c>
      <c r="J25" s="45">
        <v>688</v>
      </c>
      <c r="K25" s="45">
        <v>474</v>
      </c>
      <c r="L25" s="45">
        <v>214</v>
      </c>
      <c r="M25" s="45">
        <v>23</v>
      </c>
      <c r="N25" s="45" t="s">
        <v>0</v>
      </c>
      <c r="O25" s="45">
        <v>23</v>
      </c>
      <c r="P25" s="45">
        <v>23</v>
      </c>
      <c r="Q25" s="45" t="s">
        <v>0</v>
      </c>
      <c r="R25" s="45">
        <v>23</v>
      </c>
      <c r="S25" s="45" t="s">
        <v>0</v>
      </c>
      <c r="T25" s="45" t="s">
        <v>0</v>
      </c>
      <c r="U25" s="45" t="s">
        <v>0</v>
      </c>
      <c r="V25" s="45">
        <v>219</v>
      </c>
      <c r="W25" s="45">
        <v>219</v>
      </c>
      <c r="X25" s="45" t="s">
        <v>0</v>
      </c>
      <c r="Y25" s="45">
        <v>139</v>
      </c>
      <c r="Z25" s="45">
        <v>139</v>
      </c>
      <c r="AA25" s="45" t="s">
        <v>0</v>
      </c>
      <c r="AB25" s="45">
        <v>80</v>
      </c>
      <c r="AC25" s="45">
        <v>80</v>
      </c>
      <c r="AD25" s="45" t="s">
        <v>0</v>
      </c>
      <c r="AE25" s="45">
        <v>413</v>
      </c>
      <c r="AF25" s="45" t="s">
        <v>0</v>
      </c>
      <c r="AG25" s="45">
        <v>413</v>
      </c>
      <c r="AH25" s="45">
        <v>233</v>
      </c>
      <c r="AI25" s="45" t="s">
        <v>0</v>
      </c>
      <c r="AJ25" s="45">
        <v>233</v>
      </c>
      <c r="AK25" s="45">
        <v>180</v>
      </c>
      <c r="AL25" s="45" t="s">
        <v>0</v>
      </c>
      <c r="AM25" s="45">
        <v>180</v>
      </c>
    </row>
    <row r="26" spans="1:39" ht="24.75" customHeight="1">
      <c r="A26" s="16"/>
      <c r="B26" s="17" t="s">
        <v>7</v>
      </c>
      <c r="C26" s="18"/>
      <c r="D26" s="45">
        <v>1364</v>
      </c>
      <c r="E26" s="45">
        <v>638</v>
      </c>
      <c r="F26" s="45">
        <v>726</v>
      </c>
      <c r="G26" s="45">
        <v>519</v>
      </c>
      <c r="H26" s="45">
        <v>164</v>
      </c>
      <c r="I26" s="45">
        <v>355</v>
      </c>
      <c r="J26" s="45">
        <v>845</v>
      </c>
      <c r="K26" s="45">
        <v>474</v>
      </c>
      <c r="L26" s="45">
        <v>371</v>
      </c>
      <c r="M26" s="45">
        <v>19</v>
      </c>
      <c r="N26" s="45" t="s">
        <v>0</v>
      </c>
      <c r="O26" s="45">
        <v>19</v>
      </c>
      <c r="P26" s="45">
        <v>12</v>
      </c>
      <c r="Q26" s="45" t="s">
        <v>0</v>
      </c>
      <c r="R26" s="45">
        <v>12</v>
      </c>
      <c r="S26" s="45">
        <v>7</v>
      </c>
      <c r="T26" s="45" t="s">
        <v>0</v>
      </c>
      <c r="U26" s="45">
        <v>7</v>
      </c>
      <c r="V26" s="45">
        <v>631</v>
      </c>
      <c r="W26" s="45">
        <v>631</v>
      </c>
      <c r="X26" s="45" t="s">
        <v>0</v>
      </c>
      <c r="Y26" s="45">
        <v>631</v>
      </c>
      <c r="Z26" s="45">
        <v>631</v>
      </c>
      <c r="AA26" s="45" t="s">
        <v>0</v>
      </c>
      <c r="AB26" s="45" t="s">
        <v>0</v>
      </c>
      <c r="AC26" s="45" t="s">
        <v>0</v>
      </c>
      <c r="AD26" s="45" t="s">
        <v>0</v>
      </c>
      <c r="AE26" s="45">
        <v>368</v>
      </c>
      <c r="AF26" s="45" t="s">
        <v>0</v>
      </c>
      <c r="AG26" s="45">
        <v>368</v>
      </c>
      <c r="AH26" s="45">
        <v>89</v>
      </c>
      <c r="AI26" s="45" t="s">
        <v>0</v>
      </c>
      <c r="AJ26" s="45">
        <v>89</v>
      </c>
      <c r="AK26" s="45">
        <v>279</v>
      </c>
      <c r="AL26" s="45" t="s">
        <v>0</v>
      </c>
      <c r="AM26" s="45">
        <v>279</v>
      </c>
    </row>
    <row r="27" spans="1:39" ht="24.75" customHeight="1">
      <c r="A27" s="19"/>
      <c r="B27" s="19"/>
      <c r="C27" s="1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</row>
    <row r="28" spans="1:39" ht="24.75" customHeight="1">
      <c r="A28" s="49" t="s">
        <v>8</v>
      </c>
      <c r="B28" s="49"/>
      <c r="C28" s="18"/>
      <c r="D28" s="47">
        <f>SUM(D29:D30)</f>
        <v>4116</v>
      </c>
      <c r="E28" s="47">
        <f aca="true" t="shared" si="3" ref="E28:AM28">SUM(E29:E30)</f>
        <v>3739</v>
      </c>
      <c r="F28" s="47">
        <f t="shared" si="3"/>
        <v>377</v>
      </c>
      <c r="G28" s="47">
        <f t="shared" si="3"/>
        <v>996</v>
      </c>
      <c r="H28" s="47">
        <f t="shared" si="3"/>
        <v>794</v>
      </c>
      <c r="I28" s="47">
        <f t="shared" si="3"/>
        <v>202</v>
      </c>
      <c r="J28" s="47">
        <f t="shared" si="3"/>
        <v>3120</v>
      </c>
      <c r="K28" s="47">
        <f t="shared" si="3"/>
        <v>2945</v>
      </c>
      <c r="L28" s="47">
        <f t="shared" si="3"/>
        <v>175</v>
      </c>
      <c r="M28" s="47">
        <f t="shared" si="3"/>
        <v>23</v>
      </c>
      <c r="N28" s="47">
        <f t="shared" si="3"/>
        <v>0</v>
      </c>
      <c r="O28" s="47">
        <f t="shared" si="3"/>
        <v>23</v>
      </c>
      <c r="P28" s="47">
        <f t="shared" si="3"/>
        <v>14</v>
      </c>
      <c r="Q28" s="47">
        <f t="shared" si="3"/>
        <v>0</v>
      </c>
      <c r="R28" s="47">
        <f t="shared" si="3"/>
        <v>14</v>
      </c>
      <c r="S28" s="47">
        <f t="shared" si="3"/>
        <v>9</v>
      </c>
      <c r="T28" s="47">
        <f t="shared" si="3"/>
        <v>0</v>
      </c>
      <c r="U28" s="47">
        <f t="shared" si="3"/>
        <v>9</v>
      </c>
      <c r="V28" s="47">
        <f t="shared" si="3"/>
        <v>1873</v>
      </c>
      <c r="W28" s="47">
        <f t="shared" si="3"/>
        <v>1862</v>
      </c>
      <c r="X28" s="47">
        <f t="shared" si="3"/>
        <v>11</v>
      </c>
      <c r="Y28" s="47">
        <f t="shared" si="3"/>
        <v>895</v>
      </c>
      <c r="Z28" s="47">
        <f t="shared" si="3"/>
        <v>888</v>
      </c>
      <c r="AA28" s="47">
        <f t="shared" si="3"/>
        <v>7</v>
      </c>
      <c r="AB28" s="47">
        <f t="shared" si="3"/>
        <v>978</v>
      </c>
      <c r="AC28" s="47">
        <f t="shared" si="3"/>
        <v>974</v>
      </c>
      <c r="AD28" s="47">
        <f t="shared" si="3"/>
        <v>4</v>
      </c>
      <c r="AE28" s="47">
        <f t="shared" si="3"/>
        <v>24</v>
      </c>
      <c r="AF28" s="47">
        <f t="shared" si="3"/>
        <v>0</v>
      </c>
      <c r="AG28" s="47">
        <f t="shared" si="3"/>
        <v>24</v>
      </c>
      <c r="AH28" s="47">
        <f t="shared" si="3"/>
        <v>13</v>
      </c>
      <c r="AI28" s="47">
        <f t="shared" si="3"/>
        <v>0</v>
      </c>
      <c r="AJ28" s="47">
        <f t="shared" si="3"/>
        <v>13</v>
      </c>
      <c r="AK28" s="47">
        <f t="shared" si="3"/>
        <v>11</v>
      </c>
      <c r="AL28" s="47">
        <f t="shared" si="3"/>
        <v>0</v>
      </c>
      <c r="AM28" s="47">
        <f t="shared" si="3"/>
        <v>11</v>
      </c>
    </row>
    <row r="29" spans="1:39" ht="24.75" customHeight="1">
      <c r="A29" s="16"/>
      <c r="B29" s="17" t="s">
        <v>39</v>
      </c>
      <c r="C29" s="18"/>
      <c r="D29" s="45">
        <v>2114</v>
      </c>
      <c r="E29" s="45">
        <v>1959</v>
      </c>
      <c r="F29" s="45">
        <v>155</v>
      </c>
      <c r="G29" s="45">
        <v>496</v>
      </c>
      <c r="H29" s="45">
        <v>394</v>
      </c>
      <c r="I29" s="45">
        <v>102</v>
      </c>
      <c r="J29" s="45">
        <v>1618</v>
      </c>
      <c r="K29" s="45">
        <v>1565</v>
      </c>
      <c r="L29" s="45">
        <v>53</v>
      </c>
      <c r="M29" s="45">
        <v>12</v>
      </c>
      <c r="N29" s="45" t="s">
        <v>0</v>
      </c>
      <c r="O29" s="45">
        <v>12</v>
      </c>
      <c r="P29" s="45">
        <v>9</v>
      </c>
      <c r="Q29" s="45" t="s">
        <v>0</v>
      </c>
      <c r="R29" s="45">
        <v>9</v>
      </c>
      <c r="S29" s="45">
        <v>3</v>
      </c>
      <c r="T29" s="45" t="s">
        <v>0</v>
      </c>
      <c r="U29" s="45">
        <v>3</v>
      </c>
      <c r="V29" s="45">
        <v>716</v>
      </c>
      <c r="W29" s="45">
        <v>705</v>
      </c>
      <c r="X29" s="45">
        <v>11</v>
      </c>
      <c r="Y29" s="45">
        <v>410</v>
      </c>
      <c r="Z29" s="45">
        <v>403</v>
      </c>
      <c r="AA29" s="45">
        <v>7</v>
      </c>
      <c r="AB29" s="45">
        <v>306</v>
      </c>
      <c r="AC29" s="45">
        <v>302</v>
      </c>
      <c r="AD29" s="45">
        <v>4</v>
      </c>
      <c r="AE29" s="45">
        <v>24</v>
      </c>
      <c r="AF29" s="45" t="s">
        <v>0</v>
      </c>
      <c r="AG29" s="45">
        <v>24</v>
      </c>
      <c r="AH29" s="45">
        <v>13</v>
      </c>
      <c r="AI29" s="45" t="s">
        <v>0</v>
      </c>
      <c r="AJ29" s="45">
        <v>13</v>
      </c>
      <c r="AK29" s="45">
        <v>11</v>
      </c>
      <c r="AL29" s="45" t="s">
        <v>0</v>
      </c>
      <c r="AM29" s="45">
        <v>11</v>
      </c>
    </row>
    <row r="30" spans="1:39" ht="24.75" customHeight="1">
      <c r="A30" s="16"/>
      <c r="B30" s="17" t="s">
        <v>38</v>
      </c>
      <c r="C30" s="18"/>
      <c r="D30" s="45">
        <v>2002</v>
      </c>
      <c r="E30" s="45">
        <v>1780</v>
      </c>
      <c r="F30" s="45">
        <v>222</v>
      </c>
      <c r="G30" s="45">
        <v>500</v>
      </c>
      <c r="H30" s="45">
        <v>400</v>
      </c>
      <c r="I30" s="45">
        <v>100</v>
      </c>
      <c r="J30" s="45">
        <v>1502</v>
      </c>
      <c r="K30" s="45">
        <v>1380</v>
      </c>
      <c r="L30" s="45">
        <v>122</v>
      </c>
      <c r="M30" s="45">
        <v>11</v>
      </c>
      <c r="N30" s="45" t="s">
        <v>0</v>
      </c>
      <c r="O30" s="45">
        <v>11</v>
      </c>
      <c r="P30" s="45">
        <v>5</v>
      </c>
      <c r="Q30" s="45" t="s">
        <v>0</v>
      </c>
      <c r="R30" s="45">
        <v>5</v>
      </c>
      <c r="S30" s="45">
        <v>6</v>
      </c>
      <c r="T30" s="45" t="s">
        <v>0</v>
      </c>
      <c r="U30" s="45">
        <v>6</v>
      </c>
      <c r="V30" s="45">
        <v>1157</v>
      </c>
      <c r="W30" s="45">
        <v>1157</v>
      </c>
      <c r="X30" s="45" t="s">
        <v>0</v>
      </c>
      <c r="Y30" s="45">
        <v>485</v>
      </c>
      <c r="Z30" s="45">
        <v>485</v>
      </c>
      <c r="AA30" s="45" t="s">
        <v>0</v>
      </c>
      <c r="AB30" s="45">
        <v>672</v>
      </c>
      <c r="AC30" s="45">
        <v>672</v>
      </c>
      <c r="AD30" s="45" t="s">
        <v>0</v>
      </c>
      <c r="AE30" s="45" t="s">
        <v>0</v>
      </c>
      <c r="AF30" s="45" t="s">
        <v>0</v>
      </c>
      <c r="AG30" s="45" t="s">
        <v>0</v>
      </c>
      <c r="AH30" s="45" t="s">
        <v>0</v>
      </c>
      <c r="AI30" s="45" t="s">
        <v>0</v>
      </c>
      <c r="AJ30" s="45" t="s">
        <v>0</v>
      </c>
      <c r="AK30" s="45" t="s">
        <v>0</v>
      </c>
      <c r="AL30" s="45" t="s">
        <v>0</v>
      </c>
      <c r="AM30" s="45" t="s">
        <v>0</v>
      </c>
    </row>
    <row r="31" spans="1:39" ht="24.75" customHeight="1">
      <c r="A31" s="16"/>
      <c r="B31" s="17"/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</row>
    <row r="32" spans="1:39" ht="24.75" customHeight="1">
      <c r="A32" s="49" t="s">
        <v>9</v>
      </c>
      <c r="B32" s="49"/>
      <c r="C32" s="18"/>
      <c r="D32" s="47">
        <f>SUM(D33:D35)</f>
        <v>7006</v>
      </c>
      <c r="E32" s="47">
        <f aca="true" t="shared" si="4" ref="E32:AM32">SUM(E33:E35)</f>
        <v>4592</v>
      </c>
      <c r="F32" s="47">
        <f t="shared" si="4"/>
        <v>2414</v>
      </c>
      <c r="G32" s="47">
        <f t="shared" si="4"/>
        <v>2425</v>
      </c>
      <c r="H32" s="47">
        <f t="shared" si="4"/>
        <v>1241</v>
      </c>
      <c r="I32" s="47">
        <f t="shared" si="4"/>
        <v>1184</v>
      </c>
      <c r="J32" s="47">
        <f t="shared" si="4"/>
        <v>4581</v>
      </c>
      <c r="K32" s="47">
        <f t="shared" si="4"/>
        <v>3351</v>
      </c>
      <c r="L32" s="47">
        <f t="shared" si="4"/>
        <v>1230</v>
      </c>
      <c r="M32" s="47">
        <f t="shared" si="4"/>
        <v>101</v>
      </c>
      <c r="N32" s="47">
        <f t="shared" si="4"/>
        <v>0</v>
      </c>
      <c r="O32" s="47">
        <f t="shared" si="4"/>
        <v>101</v>
      </c>
      <c r="P32" s="47">
        <f t="shared" si="4"/>
        <v>91</v>
      </c>
      <c r="Q32" s="47">
        <f t="shared" si="4"/>
        <v>0</v>
      </c>
      <c r="R32" s="47">
        <f t="shared" si="4"/>
        <v>91</v>
      </c>
      <c r="S32" s="47">
        <f t="shared" si="4"/>
        <v>10</v>
      </c>
      <c r="T32" s="47">
        <f t="shared" si="4"/>
        <v>0</v>
      </c>
      <c r="U32" s="47">
        <f t="shared" si="4"/>
        <v>10</v>
      </c>
      <c r="V32" s="47">
        <f t="shared" si="4"/>
        <v>3585</v>
      </c>
      <c r="W32" s="47">
        <f t="shared" si="4"/>
        <v>2976</v>
      </c>
      <c r="X32" s="47">
        <f t="shared" si="4"/>
        <v>609</v>
      </c>
      <c r="Y32" s="47">
        <f t="shared" si="4"/>
        <v>1946</v>
      </c>
      <c r="Z32" s="47">
        <f t="shared" si="4"/>
        <v>1493</v>
      </c>
      <c r="AA32" s="47">
        <f t="shared" si="4"/>
        <v>453</v>
      </c>
      <c r="AB32" s="47">
        <f t="shared" si="4"/>
        <v>1604</v>
      </c>
      <c r="AC32" s="47">
        <f t="shared" si="4"/>
        <v>1483</v>
      </c>
      <c r="AD32" s="47">
        <f t="shared" si="4"/>
        <v>121</v>
      </c>
      <c r="AE32" s="47">
        <f t="shared" si="4"/>
        <v>288</v>
      </c>
      <c r="AF32" s="47">
        <f t="shared" si="4"/>
        <v>0</v>
      </c>
      <c r="AG32" s="47">
        <f t="shared" si="4"/>
        <v>288</v>
      </c>
      <c r="AH32" s="47">
        <f t="shared" si="4"/>
        <v>222</v>
      </c>
      <c r="AI32" s="47">
        <f t="shared" si="4"/>
        <v>0</v>
      </c>
      <c r="AJ32" s="47">
        <f t="shared" si="4"/>
        <v>222</v>
      </c>
      <c r="AK32" s="47">
        <f t="shared" si="4"/>
        <v>51</v>
      </c>
      <c r="AL32" s="47">
        <f t="shared" si="4"/>
        <v>0</v>
      </c>
      <c r="AM32" s="47">
        <f t="shared" si="4"/>
        <v>51</v>
      </c>
    </row>
    <row r="33" spans="1:39" ht="24.75" customHeight="1">
      <c r="A33" s="16"/>
      <c r="B33" s="17" t="s">
        <v>10</v>
      </c>
      <c r="C33" s="18"/>
      <c r="D33" s="45">
        <v>1785</v>
      </c>
      <c r="E33" s="45">
        <v>1157</v>
      </c>
      <c r="F33" s="45">
        <v>628</v>
      </c>
      <c r="G33" s="45">
        <v>816</v>
      </c>
      <c r="H33" s="45">
        <v>356</v>
      </c>
      <c r="I33" s="45">
        <v>460</v>
      </c>
      <c r="J33" s="45">
        <v>969</v>
      </c>
      <c r="K33" s="45">
        <v>801</v>
      </c>
      <c r="L33" s="45">
        <v>168</v>
      </c>
      <c r="M33" s="45">
        <v>101</v>
      </c>
      <c r="N33" s="45" t="s">
        <v>0</v>
      </c>
      <c r="O33" s="45">
        <v>101</v>
      </c>
      <c r="P33" s="45">
        <v>91</v>
      </c>
      <c r="Q33" s="45" t="s">
        <v>0</v>
      </c>
      <c r="R33" s="45">
        <v>91</v>
      </c>
      <c r="S33" s="45">
        <v>10</v>
      </c>
      <c r="T33" s="45" t="s">
        <v>0</v>
      </c>
      <c r="U33" s="45">
        <v>10</v>
      </c>
      <c r="V33" s="45">
        <v>949</v>
      </c>
      <c r="W33" s="45">
        <v>867</v>
      </c>
      <c r="X33" s="45">
        <v>82</v>
      </c>
      <c r="Y33" s="45">
        <v>664</v>
      </c>
      <c r="Z33" s="45">
        <v>599</v>
      </c>
      <c r="AA33" s="45">
        <v>65</v>
      </c>
      <c r="AB33" s="45">
        <v>285</v>
      </c>
      <c r="AC33" s="45">
        <v>268</v>
      </c>
      <c r="AD33" s="45">
        <v>17</v>
      </c>
      <c r="AE33" s="45">
        <v>78</v>
      </c>
      <c r="AF33" s="45" t="s">
        <v>0</v>
      </c>
      <c r="AG33" s="45">
        <v>78</v>
      </c>
      <c r="AH33" s="45">
        <v>64</v>
      </c>
      <c r="AI33" s="45" t="s">
        <v>0</v>
      </c>
      <c r="AJ33" s="45">
        <v>64</v>
      </c>
      <c r="AK33" s="45">
        <v>14</v>
      </c>
      <c r="AL33" s="45" t="s">
        <v>0</v>
      </c>
      <c r="AM33" s="45">
        <v>14</v>
      </c>
    </row>
    <row r="34" spans="1:39" ht="24.75" customHeight="1">
      <c r="A34" s="16"/>
      <c r="B34" s="17" t="s">
        <v>40</v>
      </c>
      <c r="C34" s="18"/>
      <c r="D34" s="45">
        <v>1858</v>
      </c>
      <c r="E34" s="45">
        <v>1742</v>
      </c>
      <c r="F34" s="45">
        <v>116</v>
      </c>
      <c r="G34" s="45">
        <v>512</v>
      </c>
      <c r="H34" s="45">
        <v>425</v>
      </c>
      <c r="I34" s="45">
        <v>87</v>
      </c>
      <c r="J34" s="45">
        <v>1346</v>
      </c>
      <c r="K34" s="45">
        <v>1317</v>
      </c>
      <c r="L34" s="45">
        <v>29</v>
      </c>
      <c r="M34" s="45" t="s">
        <v>0</v>
      </c>
      <c r="N34" s="45" t="s">
        <v>0</v>
      </c>
      <c r="O34" s="45" t="s">
        <v>0</v>
      </c>
      <c r="P34" s="45" t="s">
        <v>0</v>
      </c>
      <c r="Q34" s="45" t="s">
        <v>0</v>
      </c>
      <c r="R34" s="45" t="s">
        <v>0</v>
      </c>
      <c r="S34" s="45" t="s">
        <v>0</v>
      </c>
      <c r="T34" s="45" t="s">
        <v>0</v>
      </c>
      <c r="U34" s="45" t="s">
        <v>0</v>
      </c>
      <c r="V34" s="45">
        <v>924</v>
      </c>
      <c r="W34" s="45">
        <v>889</v>
      </c>
      <c r="X34" s="45">
        <v>35</v>
      </c>
      <c r="Y34" s="45">
        <v>368</v>
      </c>
      <c r="Z34" s="45">
        <v>368</v>
      </c>
      <c r="AA34" s="45" t="s">
        <v>0</v>
      </c>
      <c r="AB34" s="45">
        <v>521</v>
      </c>
      <c r="AC34" s="45">
        <v>521</v>
      </c>
      <c r="AD34" s="45" t="s">
        <v>0</v>
      </c>
      <c r="AE34" s="45">
        <v>15</v>
      </c>
      <c r="AF34" s="45" t="s">
        <v>0</v>
      </c>
      <c r="AG34" s="45">
        <v>15</v>
      </c>
      <c r="AH34" s="45" t="s">
        <v>0</v>
      </c>
      <c r="AI34" s="45" t="s">
        <v>0</v>
      </c>
      <c r="AJ34" s="45" t="s">
        <v>0</v>
      </c>
      <c r="AK34" s="45" t="s">
        <v>0</v>
      </c>
      <c r="AL34" s="45" t="s">
        <v>0</v>
      </c>
      <c r="AM34" s="45" t="s">
        <v>0</v>
      </c>
    </row>
    <row r="35" spans="1:39" ht="24.75" customHeight="1">
      <c r="A35" s="16"/>
      <c r="B35" s="17" t="s">
        <v>41</v>
      </c>
      <c r="C35" s="18"/>
      <c r="D35" s="45">
        <v>3363</v>
      </c>
      <c r="E35" s="45">
        <v>1693</v>
      </c>
      <c r="F35" s="45">
        <v>1670</v>
      </c>
      <c r="G35" s="45">
        <v>1097</v>
      </c>
      <c r="H35" s="45">
        <v>460</v>
      </c>
      <c r="I35" s="45">
        <v>637</v>
      </c>
      <c r="J35" s="45">
        <v>2266</v>
      </c>
      <c r="K35" s="45">
        <v>1233</v>
      </c>
      <c r="L35" s="45">
        <v>1033</v>
      </c>
      <c r="M35" s="45" t="s">
        <v>0</v>
      </c>
      <c r="N35" s="45" t="s">
        <v>0</v>
      </c>
      <c r="O35" s="45" t="s">
        <v>0</v>
      </c>
      <c r="P35" s="45" t="s">
        <v>0</v>
      </c>
      <c r="Q35" s="45" t="s">
        <v>0</v>
      </c>
      <c r="R35" s="45" t="s">
        <v>0</v>
      </c>
      <c r="S35" s="45" t="s">
        <v>0</v>
      </c>
      <c r="T35" s="45" t="s">
        <v>0</v>
      </c>
      <c r="U35" s="45" t="s">
        <v>0</v>
      </c>
      <c r="V35" s="45">
        <v>1712</v>
      </c>
      <c r="W35" s="45">
        <v>1220</v>
      </c>
      <c r="X35" s="45">
        <v>492</v>
      </c>
      <c r="Y35" s="45">
        <v>914</v>
      </c>
      <c r="Z35" s="45">
        <v>526</v>
      </c>
      <c r="AA35" s="45">
        <v>388</v>
      </c>
      <c r="AB35" s="45">
        <v>798</v>
      </c>
      <c r="AC35" s="45">
        <v>694</v>
      </c>
      <c r="AD35" s="45">
        <v>104</v>
      </c>
      <c r="AE35" s="45">
        <v>195</v>
      </c>
      <c r="AF35" s="45" t="s">
        <v>0</v>
      </c>
      <c r="AG35" s="45">
        <v>195</v>
      </c>
      <c r="AH35" s="45">
        <v>158</v>
      </c>
      <c r="AI35" s="45" t="s">
        <v>0</v>
      </c>
      <c r="AJ35" s="45">
        <v>158</v>
      </c>
      <c r="AK35" s="45">
        <v>37</v>
      </c>
      <c r="AL35" s="45" t="s">
        <v>0</v>
      </c>
      <c r="AM35" s="45">
        <v>37</v>
      </c>
    </row>
    <row r="36" spans="1:39" ht="24.75" customHeight="1">
      <c r="A36" s="16"/>
      <c r="B36" s="17"/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</row>
    <row r="37" spans="1:39" ht="24.75" customHeight="1">
      <c r="A37" s="49" t="s">
        <v>11</v>
      </c>
      <c r="B37" s="49"/>
      <c r="C37" s="18"/>
      <c r="D37" s="47">
        <f>SUM(D38:D44)</f>
        <v>11590</v>
      </c>
      <c r="E37" s="47">
        <f aca="true" t="shared" si="5" ref="E37:AM37">SUM(E38:E44)</f>
        <v>4314</v>
      </c>
      <c r="F37" s="47">
        <f t="shared" si="5"/>
        <v>7276</v>
      </c>
      <c r="G37" s="47">
        <f t="shared" si="5"/>
        <v>5188</v>
      </c>
      <c r="H37" s="47">
        <f t="shared" si="5"/>
        <v>1410</v>
      </c>
      <c r="I37" s="47">
        <f t="shared" si="5"/>
        <v>3778</v>
      </c>
      <c r="J37" s="47">
        <f t="shared" si="5"/>
        <v>6402</v>
      </c>
      <c r="K37" s="47">
        <f t="shared" si="5"/>
        <v>2904</v>
      </c>
      <c r="L37" s="47">
        <f t="shared" si="5"/>
        <v>3498</v>
      </c>
      <c r="M37" s="47">
        <f t="shared" si="5"/>
        <v>336</v>
      </c>
      <c r="N37" s="47">
        <f t="shared" si="5"/>
        <v>0</v>
      </c>
      <c r="O37" s="47">
        <f t="shared" si="5"/>
        <v>336</v>
      </c>
      <c r="P37" s="47">
        <f t="shared" si="5"/>
        <v>205</v>
      </c>
      <c r="Q37" s="47">
        <f t="shared" si="5"/>
        <v>0</v>
      </c>
      <c r="R37" s="47">
        <f t="shared" si="5"/>
        <v>205</v>
      </c>
      <c r="S37" s="47">
        <f t="shared" si="5"/>
        <v>131</v>
      </c>
      <c r="T37" s="47">
        <f t="shared" si="5"/>
        <v>0</v>
      </c>
      <c r="U37" s="47">
        <f t="shared" si="5"/>
        <v>131</v>
      </c>
      <c r="V37" s="47">
        <f t="shared" si="5"/>
        <v>5590</v>
      </c>
      <c r="W37" s="47">
        <f t="shared" si="5"/>
        <v>3254</v>
      </c>
      <c r="X37" s="47">
        <f t="shared" si="5"/>
        <v>2336</v>
      </c>
      <c r="Y37" s="47">
        <f t="shared" si="5"/>
        <v>2554</v>
      </c>
      <c r="Z37" s="47">
        <f t="shared" si="5"/>
        <v>1865</v>
      </c>
      <c r="AA37" s="47">
        <f t="shared" si="5"/>
        <v>689</v>
      </c>
      <c r="AB37" s="47">
        <f t="shared" si="5"/>
        <v>1330</v>
      </c>
      <c r="AC37" s="47">
        <f t="shared" si="5"/>
        <v>935</v>
      </c>
      <c r="AD37" s="47">
        <f t="shared" si="5"/>
        <v>395</v>
      </c>
      <c r="AE37" s="47">
        <f t="shared" si="5"/>
        <v>1614</v>
      </c>
      <c r="AF37" s="47">
        <f t="shared" si="5"/>
        <v>1061</v>
      </c>
      <c r="AG37" s="47">
        <f t="shared" si="5"/>
        <v>553</v>
      </c>
      <c r="AH37" s="47">
        <f t="shared" si="5"/>
        <v>925</v>
      </c>
      <c r="AI37" s="47">
        <f t="shared" si="5"/>
        <v>498</v>
      </c>
      <c r="AJ37" s="47">
        <f t="shared" si="5"/>
        <v>427</v>
      </c>
      <c r="AK37" s="47">
        <f t="shared" si="5"/>
        <v>689</v>
      </c>
      <c r="AL37" s="47">
        <f t="shared" si="5"/>
        <v>563</v>
      </c>
      <c r="AM37" s="47">
        <f t="shared" si="5"/>
        <v>126</v>
      </c>
    </row>
    <row r="38" spans="1:39" ht="24.75" customHeight="1">
      <c r="A38" s="16"/>
      <c r="B38" s="20" t="s">
        <v>42</v>
      </c>
      <c r="C38" s="21"/>
      <c r="D38" s="45">
        <v>2827</v>
      </c>
      <c r="E38" s="45">
        <v>545</v>
      </c>
      <c r="F38" s="45">
        <v>2282</v>
      </c>
      <c r="G38" s="45">
        <v>1495</v>
      </c>
      <c r="H38" s="45">
        <v>185</v>
      </c>
      <c r="I38" s="45">
        <v>1310</v>
      </c>
      <c r="J38" s="45">
        <v>1332</v>
      </c>
      <c r="K38" s="45">
        <v>360</v>
      </c>
      <c r="L38" s="45">
        <v>972</v>
      </c>
      <c r="M38" s="45" t="s">
        <v>0</v>
      </c>
      <c r="N38" s="45" t="s">
        <v>0</v>
      </c>
      <c r="O38" s="45" t="s">
        <v>0</v>
      </c>
      <c r="P38" s="45" t="s">
        <v>0</v>
      </c>
      <c r="Q38" s="45" t="s">
        <v>0</v>
      </c>
      <c r="R38" s="45" t="s">
        <v>0</v>
      </c>
      <c r="S38" s="45" t="s">
        <v>0</v>
      </c>
      <c r="T38" s="45" t="s">
        <v>0</v>
      </c>
      <c r="U38" s="45" t="s">
        <v>0</v>
      </c>
      <c r="V38" s="45">
        <v>974</v>
      </c>
      <c r="W38" s="45">
        <v>229</v>
      </c>
      <c r="X38" s="45">
        <v>745</v>
      </c>
      <c r="Y38" s="45">
        <v>509</v>
      </c>
      <c r="Z38" s="45">
        <v>96</v>
      </c>
      <c r="AA38" s="45">
        <v>413</v>
      </c>
      <c r="AB38" s="45">
        <v>465</v>
      </c>
      <c r="AC38" s="45">
        <v>133</v>
      </c>
      <c r="AD38" s="45">
        <v>332</v>
      </c>
      <c r="AE38" s="45" t="s">
        <v>0</v>
      </c>
      <c r="AF38" s="45" t="s">
        <v>0</v>
      </c>
      <c r="AG38" s="45" t="s">
        <v>0</v>
      </c>
      <c r="AH38" s="45" t="s">
        <v>0</v>
      </c>
      <c r="AI38" s="45" t="s">
        <v>0</v>
      </c>
      <c r="AJ38" s="45" t="s">
        <v>0</v>
      </c>
      <c r="AK38" s="45" t="s">
        <v>0</v>
      </c>
      <c r="AL38" s="45" t="s">
        <v>0</v>
      </c>
      <c r="AM38" s="45" t="s">
        <v>0</v>
      </c>
    </row>
    <row r="39" spans="1:39" ht="24.75" customHeight="1">
      <c r="A39" s="16"/>
      <c r="B39" s="17" t="s">
        <v>12</v>
      </c>
      <c r="C39" s="18"/>
      <c r="D39" s="45">
        <v>1839</v>
      </c>
      <c r="E39" s="45">
        <v>814</v>
      </c>
      <c r="F39" s="45">
        <v>1025</v>
      </c>
      <c r="G39" s="45">
        <v>970</v>
      </c>
      <c r="H39" s="45">
        <v>338</v>
      </c>
      <c r="I39" s="45">
        <v>632</v>
      </c>
      <c r="J39" s="45">
        <v>869</v>
      </c>
      <c r="K39" s="45">
        <v>476</v>
      </c>
      <c r="L39" s="45">
        <v>393</v>
      </c>
      <c r="M39" s="45">
        <v>90</v>
      </c>
      <c r="N39" s="45" t="s">
        <v>0</v>
      </c>
      <c r="O39" s="45">
        <v>90</v>
      </c>
      <c r="P39" s="45">
        <v>36</v>
      </c>
      <c r="Q39" s="45" t="s">
        <v>0</v>
      </c>
      <c r="R39" s="45">
        <v>36</v>
      </c>
      <c r="S39" s="45">
        <v>54</v>
      </c>
      <c r="T39" s="45" t="s">
        <v>0</v>
      </c>
      <c r="U39" s="45">
        <v>54</v>
      </c>
      <c r="V39" s="45">
        <v>1611</v>
      </c>
      <c r="W39" s="45">
        <v>1523</v>
      </c>
      <c r="X39" s="45">
        <v>88</v>
      </c>
      <c r="Y39" s="45">
        <v>1108</v>
      </c>
      <c r="Z39" s="45">
        <v>1054</v>
      </c>
      <c r="AA39" s="45">
        <v>54</v>
      </c>
      <c r="AB39" s="45">
        <v>503</v>
      </c>
      <c r="AC39" s="45">
        <v>469</v>
      </c>
      <c r="AD39" s="45">
        <v>34</v>
      </c>
      <c r="AE39" s="45">
        <v>379</v>
      </c>
      <c r="AF39" s="45">
        <v>323</v>
      </c>
      <c r="AG39" s="45">
        <v>56</v>
      </c>
      <c r="AH39" s="45">
        <v>135</v>
      </c>
      <c r="AI39" s="45">
        <v>106</v>
      </c>
      <c r="AJ39" s="45">
        <v>29</v>
      </c>
      <c r="AK39" s="45">
        <v>244</v>
      </c>
      <c r="AL39" s="45">
        <v>217</v>
      </c>
      <c r="AM39" s="45">
        <v>27</v>
      </c>
    </row>
    <row r="40" spans="1:39" ht="24.75" customHeight="1">
      <c r="A40" s="16"/>
      <c r="B40" s="17" t="s">
        <v>13</v>
      </c>
      <c r="C40" s="18"/>
      <c r="D40" s="45">
        <v>3009</v>
      </c>
      <c r="E40" s="45">
        <v>488</v>
      </c>
      <c r="F40" s="45">
        <v>2521</v>
      </c>
      <c r="G40" s="45">
        <v>1142</v>
      </c>
      <c r="H40" s="45">
        <v>218</v>
      </c>
      <c r="I40" s="45">
        <v>924</v>
      </c>
      <c r="J40" s="45">
        <v>1867</v>
      </c>
      <c r="K40" s="45">
        <v>270</v>
      </c>
      <c r="L40" s="45">
        <v>1597</v>
      </c>
      <c r="M40" s="45">
        <v>162</v>
      </c>
      <c r="N40" s="45" t="s">
        <v>0</v>
      </c>
      <c r="O40" s="45">
        <v>162</v>
      </c>
      <c r="P40" s="45">
        <v>113</v>
      </c>
      <c r="Q40" s="45" t="s">
        <v>0</v>
      </c>
      <c r="R40" s="45">
        <v>113</v>
      </c>
      <c r="S40" s="45">
        <v>49</v>
      </c>
      <c r="T40" s="45" t="s">
        <v>0</v>
      </c>
      <c r="U40" s="45">
        <v>49</v>
      </c>
      <c r="V40" s="45">
        <v>1706</v>
      </c>
      <c r="W40" s="45">
        <v>454</v>
      </c>
      <c r="X40" s="45">
        <v>1252</v>
      </c>
      <c r="Y40" s="45" t="s">
        <v>0</v>
      </c>
      <c r="Z40" s="45" t="s">
        <v>0</v>
      </c>
      <c r="AA40" s="45" t="s">
        <v>0</v>
      </c>
      <c r="AB40" s="45" t="s">
        <v>0</v>
      </c>
      <c r="AC40" s="45" t="s">
        <v>0</v>
      </c>
      <c r="AD40" s="45" t="s">
        <v>0</v>
      </c>
      <c r="AE40" s="45" t="s">
        <v>0</v>
      </c>
      <c r="AF40" s="45" t="s">
        <v>0</v>
      </c>
      <c r="AG40" s="45" t="s">
        <v>0</v>
      </c>
      <c r="AH40" s="45" t="s">
        <v>0</v>
      </c>
      <c r="AI40" s="45" t="s">
        <v>0</v>
      </c>
      <c r="AJ40" s="45" t="s">
        <v>0</v>
      </c>
      <c r="AK40" s="45" t="s">
        <v>0</v>
      </c>
      <c r="AL40" s="45" t="s">
        <v>0</v>
      </c>
      <c r="AM40" s="45" t="s">
        <v>0</v>
      </c>
    </row>
    <row r="41" spans="1:39" ht="24.75" customHeight="1">
      <c r="A41" s="16"/>
      <c r="B41" s="17" t="s">
        <v>43</v>
      </c>
      <c r="C41" s="18"/>
      <c r="D41" s="45">
        <v>1680</v>
      </c>
      <c r="E41" s="45">
        <v>830</v>
      </c>
      <c r="F41" s="45">
        <v>850</v>
      </c>
      <c r="G41" s="45">
        <v>769</v>
      </c>
      <c r="H41" s="45">
        <v>246</v>
      </c>
      <c r="I41" s="45">
        <v>523</v>
      </c>
      <c r="J41" s="45">
        <v>911</v>
      </c>
      <c r="K41" s="45">
        <v>584</v>
      </c>
      <c r="L41" s="45">
        <v>327</v>
      </c>
      <c r="M41" s="45">
        <v>30</v>
      </c>
      <c r="N41" s="45" t="s">
        <v>0</v>
      </c>
      <c r="O41" s="45">
        <v>30</v>
      </c>
      <c r="P41" s="45">
        <v>16</v>
      </c>
      <c r="Q41" s="45" t="s">
        <v>0</v>
      </c>
      <c r="R41" s="45">
        <v>16</v>
      </c>
      <c r="S41" s="45">
        <v>14</v>
      </c>
      <c r="T41" s="45" t="s">
        <v>0</v>
      </c>
      <c r="U41" s="45">
        <v>14</v>
      </c>
      <c r="V41" s="45">
        <v>342</v>
      </c>
      <c r="W41" s="45">
        <v>216</v>
      </c>
      <c r="X41" s="45">
        <v>126</v>
      </c>
      <c r="Y41" s="45">
        <v>246</v>
      </c>
      <c r="Z41" s="45">
        <v>140</v>
      </c>
      <c r="AA41" s="45">
        <v>106</v>
      </c>
      <c r="AB41" s="45">
        <v>96</v>
      </c>
      <c r="AC41" s="45">
        <v>76</v>
      </c>
      <c r="AD41" s="45">
        <v>20</v>
      </c>
      <c r="AE41" s="45">
        <v>597</v>
      </c>
      <c r="AF41" s="45">
        <v>312</v>
      </c>
      <c r="AG41" s="45">
        <v>285</v>
      </c>
      <c r="AH41" s="45">
        <v>423</v>
      </c>
      <c r="AI41" s="45">
        <v>193</v>
      </c>
      <c r="AJ41" s="45">
        <v>230</v>
      </c>
      <c r="AK41" s="45">
        <v>174</v>
      </c>
      <c r="AL41" s="45">
        <v>119</v>
      </c>
      <c r="AM41" s="45">
        <v>55</v>
      </c>
    </row>
    <row r="42" spans="1:39" ht="24.75" customHeight="1">
      <c r="A42" s="16"/>
      <c r="B42" s="17" t="s">
        <v>44</v>
      </c>
      <c r="C42" s="18"/>
      <c r="D42" s="45">
        <v>1415</v>
      </c>
      <c r="E42" s="45">
        <v>1073</v>
      </c>
      <c r="F42" s="45">
        <v>342</v>
      </c>
      <c r="G42" s="45">
        <v>516</v>
      </c>
      <c r="H42" s="45">
        <v>282</v>
      </c>
      <c r="I42" s="45">
        <v>234</v>
      </c>
      <c r="J42" s="45">
        <v>899</v>
      </c>
      <c r="K42" s="45">
        <v>791</v>
      </c>
      <c r="L42" s="45">
        <v>108</v>
      </c>
      <c r="M42" s="45">
        <v>28</v>
      </c>
      <c r="N42" s="45" t="s">
        <v>0</v>
      </c>
      <c r="O42" s="45">
        <v>28</v>
      </c>
      <c r="P42" s="45">
        <v>24</v>
      </c>
      <c r="Q42" s="45" t="s">
        <v>0</v>
      </c>
      <c r="R42" s="45">
        <v>24</v>
      </c>
      <c r="S42" s="45">
        <v>4</v>
      </c>
      <c r="T42" s="45" t="s">
        <v>0</v>
      </c>
      <c r="U42" s="45">
        <v>4</v>
      </c>
      <c r="V42" s="45">
        <v>884</v>
      </c>
      <c r="W42" s="45">
        <v>759</v>
      </c>
      <c r="X42" s="45">
        <v>125</v>
      </c>
      <c r="Y42" s="45">
        <v>639</v>
      </c>
      <c r="Z42" s="45">
        <v>523</v>
      </c>
      <c r="AA42" s="45">
        <v>116</v>
      </c>
      <c r="AB42" s="45">
        <v>245</v>
      </c>
      <c r="AC42" s="45">
        <v>236</v>
      </c>
      <c r="AD42" s="45">
        <v>9</v>
      </c>
      <c r="AE42" s="45">
        <v>120</v>
      </c>
      <c r="AF42" s="45" t="s">
        <v>0</v>
      </c>
      <c r="AG42" s="45">
        <v>120</v>
      </c>
      <c r="AH42" s="45">
        <v>104</v>
      </c>
      <c r="AI42" s="45" t="s">
        <v>0</v>
      </c>
      <c r="AJ42" s="45">
        <v>104</v>
      </c>
      <c r="AK42" s="45">
        <v>16</v>
      </c>
      <c r="AL42" s="45" t="s">
        <v>0</v>
      </c>
      <c r="AM42" s="45">
        <v>16</v>
      </c>
    </row>
    <row r="43" spans="1:39" ht="24.75" customHeight="1">
      <c r="A43" s="22"/>
      <c r="B43" s="17" t="s">
        <v>14</v>
      </c>
      <c r="C43" s="23"/>
      <c r="D43" s="45">
        <v>296</v>
      </c>
      <c r="E43" s="45">
        <v>176</v>
      </c>
      <c r="F43" s="45">
        <v>120</v>
      </c>
      <c r="G43" s="45">
        <v>106</v>
      </c>
      <c r="H43" s="45">
        <v>50</v>
      </c>
      <c r="I43" s="45">
        <v>56</v>
      </c>
      <c r="J43" s="45">
        <v>190</v>
      </c>
      <c r="K43" s="45">
        <v>126</v>
      </c>
      <c r="L43" s="45">
        <v>64</v>
      </c>
      <c r="M43" s="45">
        <v>10</v>
      </c>
      <c r="N43" s="45" t="s">
        <v>0</v>
      </c>
      <c r="O43" s="45">
        <v>10</v>
      </c>
      <c r="P43" s="45">
        <v>5</v>
      </c>
      <c r="Q43" s="45" t="s">
        <v>0</v>
      </c>
      <c r="R43" s="45">
        <v>5</v>
      </c>
      <c r="S43" s="45">
        <v>5</v>
      </c>
      <c r="T43" s="45" t="s">
        <v>0</v>
      </c>
      <c r="U43" s="45">
        <v>5</v>
      </c>
      <c r="V43" s="45">
        <v>73</v>
      </c>
      <c r="W43" s="45">
        <v>73</v>
      </c>
      <c r="X43" s="45" t="s">
        <v>0</v>
      </c>
      <c r="Y43" s="45">
        <v>52</v>
      </c>
      <c r="Z43" s="45">
        <v>52</v>
      </c>
      <c r="AA43" s="45" t="s">
        <v>0</v>
      </c>
      <c r="AB43" s="45">
        <v>21</v>
      </c>
      <c r="AC43" s="45">
        <v>21</v>
      </c>
      <c r="AD43" s="45" t="s">
        <v>0</v>
      </c>
      <c r="AE43" s="45" t="s">
        <v>0</v>
      </c>
      <c r="AF43" s="45" t="s">
        <v>0</v>
      </c>
      <c r="AG43" s="45" t="s">
        <v>0</v>
      </c>
      <c r="AH43" s="45" t="s">
        <v>0</v>
      </c>
      <c r="AI43" s="45" t="s">
        <v>0</v>
      </c>
      <c r="AJ43" s="45" t="s">
        <v>0</v>
      </c>
      <c r="AK43" s="45" t="s">
        <v>0</v>
      </c>
      <c r="AL43" s="45" t="s">
        <v>0</v>
      </c>
      <c r="AM43" s="45" t="s">
        <v>0</v>
      </c>
    </row>
    <row r="44" spans="1:39" ht="24.75" customHeight="1">
      <c r="A44" s="22"/>
      <c r="B44" s="17" t="s">
        <v>15</v>
      </c>
      <c r="C44" s="23"/>
      <c r="D44" s="45">
        <v>524</v>
      </c>
      <c r="E44" s="45">
        <v>388</v>
      </c>
      <c r="F44" s="45">
        <v>136</v>
      </c>
      <c r="G44" s="45">
        <v>190</v>
      </c>
      <c r="H44" s="45">
        <v>91</v>
      </c>
      <c r="I44" s="45">
        <v>99</v>
      </c>
      <c r="J44" s="45">
        <v>334</v>
      </c>
      <c r="K44" s="45">
        <v>297</v>
      </c>
      <c r="L44" s="45">
        <v>37</v>
      </c>
      <c r="M44" s="45">
        <v>16</v>
      </c>
      <c r="N44" s="45" t="s">
        <v>0</v>
      </c>
      <c r="O44" s="45">
        <v>16</v>
      </c>
      <c r="P44" s="45">
        <v>11</v>
      </c>
      <c r="Q44" s="45" t="s">
        <v>0</v>
      </c>
      <c r="R44" s="45">
        <v>11</v>
      </c>
      <c r="S44" s="45">
        <v>5</v>
      </c>
      <c r="T44" s="45" t="s">
        <v>0</v>
      </c>
      <c r="U44" s="45">
        <v>5</v>
      </c>
      <c r="V44" s="45" t="s">
        <v>0</v>
      </c>
      <c r="W44" s="45" t="s">
        <v>0</v>
      </c>
      <c r="X44" s="45" t="s">
        <v>0</v>
      </c>
      <c r="Y44" s="45" t="s">
        <v>0</v>
      </c>
      <c r="Z44" s="45" t="s">
        <v>0</v>
      </c>
      <c r="AA44" s="45" t="s">
        <v>0</v>
      </c>
      <c r="AB44" s="45" t="s">
        <v>0</v>
      </c>
      <c r="AC44" s="45" t="s">
        <v>0</v>
      </c>
      <c r="AD44" s="45" t="s">
        <v>0</v>
      </c>
      <c r="AE44" s="45">
        <v>518</v>
      </c>
      <c r="AF44" s="45">
        <v>426</v>
      </c>
      <c r="AG44" s="45">
        <v>92</v>
      </c>
      <c r="AH44" s="45">
        <v>263</v>
      </c>
      <c r="AI44" s="45">
        <v>199</v>
      </c>
      <c r="AJ44" s="45">
        <v>64</v>
      </c>
      <c r="AK44" s="45">
        <v>255</v>
      </c>
      <c r="AL44" s="45">
        <v>227</v>
      </c>
      <c r="AM44" s="45">
        <v>28</v>
      </c>
    </row>
    <row r="45" spans="1:39" ht="24.75" customHeight="1">
      <c r="A45" s="16"/>
      <c r="B45" s="17"/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</row>
    <row r="46" spans="1:39" ht="24.75" customHeight="1">
      <c r="A46" s="49" t="s">
        <v>16</v>
      </c>
      <c r="B46" s="49"/>
      <c r="C46" s="18"/>
      <c r="D46" s="47">
        <f>SUM(D47:D51)</f>
        <v>9561</v>
      </c>
      <c r="E46" s="47">
        <f aca="true" t="shared" si="6" ref="E46:AM46">SUM(E47:E51)</f>
        <v>4976</v>
      </c>
      <c r="F46" s="47">
        <f t="shared" si="6"/>
        <v>4585</v>
      </c>
      <c r="G46" s="47">
        <f t="shared" si="6"/>
        <v>4171</v>
      </c>
      <c r="H46" s="47">
        <f t="shared" si="6"/>
        <v>1200</v>
      </c>
      <c r="I46" s="47">
        <f t="shared" si="6"/>
        <v>2971</v>
      </c>
      <c r="J46" s="47">
        <f t="shared" si="6"/>
        <v>5390</v>
      </c>
      <c r="K46" s="47">
        <f t="shared" si="6"/>
        <v>3776</v>
      </c>
      <c r="L46" s="47">
        <f t="shared" si="6"/>
        <v>1614</v>
      </c>
      <c r="M46" s="47">
        <f t="shared" si="6"/>
        <v>223</v>
      </c>
      <c r="N46" s="47">
        <f t="shared" si="6"/>
        <v>0</v>
      </c>
      <c r="O46" s="47">
        <f t="shared" si="6"/>
        <v>223</v>
      </c>
      <c r="P46" s="47">
        <f t="shared" si="6"/>
        <v>137</v>
      </c>
      <c r="Q46" s="47">
        <f t="shared" si="6"/>
        <v>0</v>
      </c>
      <c r="R46" s="47">
        <f t="shared" si="6"/>
        <v>137</v>
      </c>
      <c r="S46" s="47">
        <f t="shared" si="6"/>
        <v>86</v>
      </c>
      <c r="T46" s="47">
        <f t="shared" si="6"/>
        <v>0</v>
      </c>
      <c r="U46" s="47">
        <f t="shared" si="6"/>
        <v>86</v>
      </c>
      <c r="V46" s="47">
        <f t="shared" si="6"/>
        <v>4223</v>
      </c>
      <c r="W46" s="47">
        <f t="shared" si="6"/>
        <v>3109</v>
      </c>
      <c r="X46" s="47">
        <f t="shared" si="6"/>
        <v>1114</v>
      </c>
      <c r="Y46" s="47">
        <f t="shared" si="6"/>
        <v>1990</v>
      </c>
      <c r="Z46" s="47">
        <f t="shared" si="6"/>
        <v>1628</v>
      </c>
      <c r="AA46" s="47">
        <f t="shared" si="6"/>
        <v>362</v>
      </c>
      <c r="AB46" s="47">
        <f t="shared" si="6"/>
        <v>2068</v>
      </c>
      <c r="AC46" s="47">
        <f t="shared" si="6"/>
        <v>1481</v>
      </c>
      <c r="AD46" s="47">
        <f t="shared" si="6"/>
        <v>587</v>
      </c>
      <c r="AE46" s="47">
        <f t="shared" si="6"/>
        <v>851</v>
      </c>
      <c r="AF46" s="47">
        <f t="shared" si="6"/>
        <v>380</v>
      </c>
      <c r="AG46" s="47">
        <f t="shared" si="6"/>
        <v>471</v>
      </c>
      <c r="AH46" s="47">
        <f t="shared" si="6"/>
        <v>489</v>
      </c>
      <c r="AI46" s="47">
        <f t="shared" si="6"/>
        <v>219</v>
      </c>
      <c r="AJ46" s="47">
        <f t="shared" si="6"/>
        <v>270</v>
      </c>
      <c r="AK46" s="47">
        <f t="shared" si="6"/>
        <v>362</v>
      </c>
      <c r="AL46" s="47">
        <f t="shared" si="6"/>
        <v>161</v>
      </c>
      <c r="AM46" s="47">
        <f t="shared" si="6"/>
        <v>201</v>
      </c>
    </row>
    <row r="47" spans="1:39" ht="24.75" customHeight="1">
      <c r="A47" s="16"/>
      <c r="B47" s="17" t="s">
        <v>17</v>
      </c>
      <c r="C47" s="18"/>
      <c r="D47" s="45">
        <v>4548</v>
      </c>
      <c r="E47" s="45">
        <v>2057</v>
      </c>
      <c r="F47" s="45">
        <v>2491</v>
      </c>
      <c r="G47" s="45">
        <v>2261</v>
      </c>
      <c r="H47" s="45">
        <v>494</v>
      </c>
      <c r="I47" s="45">
        <v>1767</v>
      </c>
      <c r="J47" s="45">
        <v>2287</v>
      </c>
      <c r="K47" s="45">
        <v>1563</v>
      </c>
      <c r="L47" s="45">
        <v>724</v>
      </c>
      <c r="M47" s="45">
        <v>121</v>
      </c>
      <c r="N47" s="45" t="s">
        <v>0</v>
      </c>
      <c r="O47" s="45">
        <v>121</v>
      </c>
      <c r="P47" s="45">
        <v>88</v>
      </c>
      <c r="Q47" s="45" t="s">
        <v>0</v>
      </c>
      <c r="R47" s="45">
        <v>88</v>
      </c>
      <c r="S47" s="45">
        <v>33</v>
      </c>
      <c r="T47" s="45" t="s">
        <v>0</v>
      </c>
      <c r="U47" s="45">
        <v>33</v>
      </c>
      <c r="V47" s="45">
        <v>1799</v>
      </c>
      <c r="W47" s="45">
        <v>1138</v>
      </c>
      <c r="X47" s="45">
        <v>661</v>
      </c>
      <c r="Y47" s="45">
        <v>801</v>
      </c>
      <c r="Z47" s="45">
        <v>595</v>
      </c>
      <c r="AA47" s="45">
        <v>206</v>
      </c>
      <c r="AB47" s="45">
        <v>998</v>
      </c>
      <c r="AC47" s="45">
        <v>543</v>
      </c>
      <c r="AD47" s="45">
        <v>455</v>
      </c>
      <c r="AE47" s="45">
        <v>605</v>
      </c>
      <c r="AF47" s="45">
        <v>380</v>
      </c>
      <c r="AG47" s="45">
        <v>225</v>
      </c>
      <c r="AH47" s="45">
        <v>369</v>
      </c>
      <c r="AI47" s="45">
        <v>219</v>
      </c>
      <c r="AJ47" s="45">
        <v>150</v>
      </c>
      <c r="AK47" s="45">
        <v>236</v>
      </c>
      <c r="AL47" s="45">
        <v>161</v>
      </c>
      <c r="AM47" s="45">
        <v>75</v>
      </c>
    </row>
    <row r="48" spans="1:39" ht="24.75" customHeight="1">
      <c r="A48" s="16"/>
      <c r="B48" s="17" t="s">
        <v>18</v>
      </c>
      <c r="C48" s="18"/>
      <c r="D48" s="45">
        <v>1880</v>
      </c>
      <c r="E48" s="45">
        <v>913</v>
      </c>
      <c r="F48" s="45">
        <v>967</v>
      </c>
      <c r="G48" s="45">
        <v>692</v>
      </c>
      <c r="H48" s="45">
        <v>198</v>
      </c>
      <c r="I48" s="45">
        <v>494</v>
      </c>
      <c r="J48" s="45">
        <v>1188</v>
      </c>
      <c r="K48" s="45">
        <v>715</v>
      </c>
      <c r="L48" s="45">
        <v>473</v>
      </c>
      <c r="M48" s="45">
        <v>53</v>
      </c>
      <c r="N48" s="45" t="s">
        <v>0</v>
      </c>
      <c r="O48" s="45">
        <v>53</v>
      </c>
      <c r="P48" s="45">
        <v>11</v>
      </c>
      <c r="Q48" s="45" t="s">
        <v>0</v>
      </c>
      <c r="R48" s="45">
        <v>11</v>
      </c>
      <c r="S48" s="45">
        <v>42</v>
      </c>
      <c r="T48" s="45" t="s">
        <v>0</v>
      </c>
      <c r="U48" s="45">
        <v>42</v>
      </c>
      <c r="V48" s="45">
        <v>724</v>
      </c>
      <c r="W48" s="45">
        <v>591</v>
      </c>
      <c r="X48" s="45">
        <v>133</v>
      </c>
      <c r="Y48" s="45">
        <v>394</v>
      </c>
      <c r="Z48" s="45">
        <v>367</v>
      </c>
      <c r="AA48" s="45">
        <v>27</v>
      </c>
      <c r="AB48" s="45">
        <v>330</v>
      </c>
      <c r="AC48" s="45">
        <v>224</v>
      </c>
      <c r="AD48" s="45">
        <v>106</v>
      </c>
      <c r="AE48" s="45">
        <v>143</v>
      </c>
      <c r="AF48" s="45" t="s">
        <v>0</v>
      </c>
      <c r="AG48" s="45">
        <v>143</v>
      </c>
      <c r="AH48" s="45">
        <v>32</v>
      </c>
      <c r="AI48" s="45" t="s">
        <v>0</v>
      </c>
      <c r="AJ48" s="45">
        <v>32</v>
      </c>
      <c r="AK48" s="45">
        <v>111</v>
      </c>
      <c r="AL48" s="45" t="s">
        <v>0</v>
      </c>
      <c r="AM48" s="45">
        <v>111</v>
      </c>
    </row>
    <row r="49" spans="1:39" ht="24.75" customHeight="1">
      <c r="A49" s="16"/>
      <c r="B49" s="17" t="s">
        <v>45</v>
      </c>
      <c r="C49" s="18"/>
      <c r="D49" s="45">
        <v>1088</v>
      </c>
      <c r="E49" s="45">
        <v>634</v>
      </c>
      <c r="F49" s="45">
        <v>454</v>
      </c>
      <c r="G49" s="45">
        <v>458</v>
      </c>
      <c r="H49" s="45">
        <v>166</v>
      </c>
      <c r="I49" s="45">
        <v>292</v>
      </c>
      <c r="J49" s="45">
        <v>630</v>
      </c>
      <c r="K49" s="45">
        <v>468</v>
      </c>
      <c r="L49" s="45">
        <v>162</v>
      </c>
      <c r="M49" s="45">
        <v>19</v>
      </c>
      <c r="N49" s="45" t="s">
        <v>0</v>
      </c>
      <c r="O49" s="45">
        <v>19</v>
      </c>
      <c r="P49" s="45">
        <v>13</v>
      </c>
      <c r="Q49" s="45" t="s">
        <v>0</v>
      </c>
      <c r="R49" s="45">
        <v>13</v>
      </c>
      <c r="S49" s="45">
        <v>6</v>
      </c>
      <c r="T49" s="45" t="s">
        <v>0</v>
      </c>
      <c r="U49" s="45">
        <v>6</v>
      </c>
      <c r="V49" s="45">
        <v>555</v>
      </c>
      <c r="W49" s="45">
        <v>390</v>
      </c>
      <c r="X49" s="45">
        <v>165</v>
      </c>
      <c r="Y49" s="45">
        <v>149</v>
      </c>
      <c r="Z49" s="45">
        <v>149</v>
      </c>
      <c r="AA49" s="45" t="s">
        <v>0</v>
      </c>
      <c r="AB49" s="45">
        <v>241</v>
      </c>
      <c r="AC49" s="45">
        <v>241</v>
      </c>
      <c r="AD49" s="45" t="s">
        <v>0</v>
      </c>
      <c r="AE49" s="45" t="s">
        <v>0</v>
      </c>
      <c r="AF49" s="45" t="s">
        <v>0</v>
      </c>
      <c r="AG49" s="45" t="s">
        <v>0</v>
      </c>
      <c r="AH49" s="45" t="s">
        <v>0</v>
      </c>
      <c r="AI49" s="45" t="s">
        <v>0</v>
      </c>
      <c r="AJ49" s="45" t="s">
        <v>0</v>
      </c>
      <c r="AK49" s="45" t="s">
        <v>0</v>
      </c>
      <c r="AL49" s="45" t="s">
        <v>0</v>
      </c>
      <c r="AM49" s="45" t="s">
        <v>0</v>
      </c>
    </row>
    <row r="50" spans="1:39" ht="24.75" customHeight="1">
      <c r="A50" s="16"/>
      <c r="B50" s="17" t="s">
        <v>46</v>
      </c>
      <c r="C50" s="18"/>
      <c r="D50" s="45">
        <v>781</v>
      </c>
      <c r="E50" s="45">
        <v>661</v>
      </c>
      <c r="F50" s="45">
        <v>120</v>
      </c>
      <c r="G50" s="45">
        <v>198</v>
      </c>
      <c r="H50" s="45">
        <v>147</v>
      </c>
      <c r="I50" s="45">
        <v>51</v>
      </c>
      <c r="J50" s="45">
        <v>583</v>
      </c>
      <c r="K50" s="45">
        <v>514</v>
      </c>
      <c r="L50" s="45">
        <v>69</v>
      </c>
      <c r="M50" s="45">
        <v>5</v>
      </c>
      <c r="N50" s="45" t="s">
        <v>0</v>
      </c>
      <c r="O50" s="45">
        <v>5</v>
      </c>
      <c r="P50" s="45">
        <v>3</v>
      </c>
      <c r="Q50" s="45" t="s">
        <v>0</v>
      </c>
      <c r="R50" s="45">
        <v>3</v>
      </c>
      <c r="S50" s="45">
        <v>2</v>
      </c>
      <c r="T50" s="45" t="s">
        <v>0</v>
      </c>
      <c r="U50" s="45">
        <v>2</v>
      </c>
      <c r="V50" s="45">
        <v>459</v>
      </c>
      <c r="W50" s="45">
        <v>447</v>
      </c>
      <c r="X50" s="45">
        <v>12</v>
      </c>
      <c r="Y50" s="45">
        <v>146</v>
      </c>
      <c r="Z50" s="45">
        <v>136</v>
      </c>
      <c r="AA50" s="45">
        <v>10</v>
      </c>
      <c r="AB50" s="45">
        <v>313</v>
      </c>
      <c r="AC50" s="45">
        <v>311</v>
      </c>
      <c r="AD50" s="45">
        <v>2</v>
      </c>
      <c r="AE50" s="45">
        <v>16</v>
      </c>
      <c r="AF50" s="45" t="s">
        <v>0</v>
      </c>
      <c r="AG50" s="45">
        <v>16</v>
      </c>
      <c r="AH50" s="45">
        <v>9</v>
      </c>
      <c r="AI50" s="45" t="s">
        <v>0</v>
      </c>
      <c r="AJ50" s="45">
        <v>9</v>
      </c>
      <c r="AK50" s="45">
        <v>7</v>
      </c>
      <c r="AL50" s="45" t="s">
        <v>0</v>
      </c>
      <c r="AM50" s="45">
        <v>7</v>
      </c>
    </row>
    <row r="51" spans="1:39" ht="24.75" customHeight="1">
      <c r="A51" s="16"/>
      <c r="B51" s="17" t="s">
        <v>47</v>
      </c>
      <c r="C51" s="18"/>
      <c r="D51" s="45">
        <v>1264</v>
      </c>
      <c r="E51" s="45">
        <v>711</v>
      </c>
      <c r="F51" s="45">
        <v>553</v>
      </c>
      <c r="G51" s="45">
        <v>562</v>
      </c>
      <c r="H51" s="45">
        <v>195</v>
      </c>
      <c r="I51" s="45">
        <v>367</v>
      </c>
      <c r="J51" s="45">
        <v>702</v>
      </c>
      <c r="K51" s="45">
        <v>516</v>
      </c>
      <c r="L51" s="45">
        <v>186</v>
      </c>
      <c r="M51" s="45">
        <v>25</v>
      </c>
      <c r="N51" s="45" t="s">
        <v>0</v>
      </c>
      <c r="O51" s="45">
        <v>25</v>
      </c>
      <c r="P51" s="45">
        <v>22</v>
      </c>
      <c r="Q51" s="45" t="s">
        <v>0</v>
      </c>
      <c r="R51" s="45">
        <v>22</v>
      </c>
      <c r="S51" s="45">
        <v>3</v>
      </c>
      <c r="T51" s="45" t="s">
        <v>0</v>
      </c>
      <c r="U51" s="45">
        <v>3</v>
      </c>
      <c r="V51" s="45">
        <v>686</v>
      </c>
      <c r="W51" s="45">
        <v>543</v>
      </c>
      <c r="X51" s="45">
        <v>143</v>
      </c>
      <c r="Y51" s="45">
        <v>500</v>
      </c>
      <c r="Z51" s="45">
        <v>381</v>
      </c>
      <c r="AA51" s="45">
        <v>119</v>
      </c>
      <c r="AB51" s="45">
        <v>186</v>
      </c>
      <c r="AC51" s="45">
        <v>162</v>
      </c>
      <c r="AD51" s="45">
        <v>24</v>
      </c>
      <c r="AE51" s="45">
        <v>87</v>
      </c>
      <c r="AF51" s="45" t="s">
        <v>0</v>
      </c>
      <c r="AG51" s="45">
        <v>87</v>
      </c>
      <c r="AH51" s="45">
        <v>79</v>
      </c>
      <c r="AI51" s="45" t="s">
        <v>0</v>
      </c>
      <c r="AJ51" s="45">
        <v>79</v>
      </c>
      <c r="AK51" s="45">
        <v>8</v>
      </c>
      <c r="AL51" s="45" t="s">
        <v>0</v>
      </c>
      <c r="AM51" s="45">
        <v>8</v>
      </c>
    </row>
    <row r="52" spans="1:39" ht="24.75" customHeight="1">
      <c r="A52" s="16"/>
      <c r="B52" s="17"/>
      <c r="C52" s="1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</row>
    <row r="53" spans="1:39" ht="24.75" customHeight="1">
      <c r="A53" s="49" t="s">
        <v>48</v>
      </c>
      <c r="B53" s="49"/>
      <c r="C53" s="18"/>
      <c r="D53" s="47">
        <f>SUM(D54:D56)</f>
        <v>8781</v>
      </c>
      <c r="E53" s="47">
        <f aca="true" t="shared" si="7" ref="E53:AM53">SUM(E54:E56)</f>
        <v>6611</v>
      </c>
      <c r="F53" s="47">
        <f t="shared" si="7"/>
        <v>2170</v>
      </c>
      <c r="G53" s="47">
        <f t="shared" si="7"/>
        <v>2120</v>
      </c>
      <c r="H53" s="47">
        <f t="shared" si="7"/>
        <v>909</v>
      </c>
      <c r="I53" s="47">
        <f t="shared" si="7"/>
        <v>1211</v>
      </c>
      <c r="J53" s="47">
        <f t="shared" si="7"/>
        <v>6661</v>
      </c>
      <c r="K53" s="47">
        <f t="shared" si="7"/>
        <v>5702</v>
      </c>
      <c r="L53" s="47">
        <f t="shared" si="7"/>
        <v>959</v>
      </c>
      <c r="M53" s="47">
        <f t="shared" si="7"/>
        <v>42</v>
      </c>
      <c r="N53" s="47">
        <f t="shared" si="7"/>
        <v>0</v>
      </c>
      <c r="O53" s="47">
        <f t="shared" si="7"/>
        <v>42</v>
      </c>
      <c r="P53" s="47">
        <f t="shared" si="7"/>
        <v>10</v>
      </c>
      <c r="Q53" s="47">
        <f t="shared" si="7"/>
        <v>0</v>
      </c>
      <c r="R53" s="47">
        <f t="shared" si="7"/>
        <v>10</v>
      </c>
      <c r="S53" s="47">
        <f t="shared" si="7"/>
        <v>32</v>
      </c>
      <c r="T53" s="47">
        <f t="shared" si="7"/>
        <v>0</v>
      </c>
      <c r="U53" s="47">
        <f t="shared" si="7"/>
        <v>32</v>
      </c>
      <c r="V53" s="47">
        <f t="shared" si="7"/>
        <v>5170</v>
      </c>
      <c r="W53" s="47">
        <f t="shared" si="7"/>
        <v>3878</v>
      </c>
      <c r="X53" s="47">
        <f t="shared" si="7"/>
        <v>1292</v>
      </c>
      <c r="Y53" s="47">
        <f t="shared" si="7"/>
        <v>1617</v>
      </c>
      <c r="Z53" s="47">
        <f t="shared" si="7"/>
        <v>953</v>
      </c>
      <c r="AA53" s="47">
        <f t="shared" si="7"/>
        <v>664</v>
      </c>
      <c r="AB53" s="47">
        <f t="shared" si="7"/>
        <v>3553</v>
      </c>
      <c r="AC53" s="47">
        <f t="shared" si="7"/>
        <v>2925</v>
      </c>
      <c r="AD53" s="47">
        <f t="shared" si="7"/>
        <v>628</v>
      </c>
      <c r="AE53" s="47">
        <f t="shared" si="7"/>
        <v>0</v>
      </c>
      <c r="AF53" s="47">
        <f t="shared" si="7"/>
        <v>0</v>
      </c>
      <c r="AG53" s="47">
        <f t="shared" si="7"/>
        <v>0</v>
      </c>
      <c r="AH53" s="47">
        <f t="shared" si="7"/>
        <v>0</v>
      </c>
      <c r="AI53" s="47">
        <f t="shared" si="7"/>
        <v>0</v>
      </c>
      <c r="AJ53" s="47">
        <f t="shared" si="7"/>
        <v>0</v>
      </c>
      <c r="AK53" s="47">
        <f t="shared" si="7"/>
        <v>0</v>
      </c>
      <c r="AL53" s="47">
        <f t="shared" si="7"/>
        <v>0</v>
      </c>
      <c r="AM53" s="47">
        <f t="shared" si="7"/>
        <v>0</v>
      </c>
    </row>
    <row r="54" spans="1:39" ht="24.75" customHeight="1">
      <c r="A54" s="16"/>
      <c r="B54" s="17" t="s">
        <v>49</v>
      </c>
      <c r="C54" s="18"/>
      <c r="D54" s="45">
        <v>1284</v>
      </c>
      <c r="E54" s="45">
        <v>777</v>
      </c>
      <c r="F54" s="45">
        <v>507</v>
      </c>
      <c r="G54" s="45">
        <v>501</v>
      </c>
      <c r="H54" s="45">
        <v>171</v>
      </c>
      <c r="I54" s="45">
        <v>330</v>
      </c>
      <c r="J54" s="45">
        <v>783</v>
      </c>
      <c r="K54" s="45">
        <v>606</v>
      </c>
      <c r="L54" s="45">
        <v>177</v>
      </c>
      <c r="M54" s="45">
        <v>42</v>
      </c>
      <c r="N54" s="45" t="s">
        <v>0</v>
      </c>
      <c r="O54" s="45">
        <v>42</v>
      </c>
      <c r="P54" s="45">
        <v>10</v>
      </c>
      <c r="Q54" s="45" t="s">
        <v>0</v>
      </c>
      <c r="R54" s="45">
        <v>10</v>
      </c>
      <c r="S54" s="45">
        <v>32</v>
      </c>
      <c r="T54" s="45" t="s">
        <v>0</v>
      </c>
      <c r="U54" s="45">
        <v>32</v>
      </c>
      <c r="V54" s="45">
        <v>955</v>
      </c>
      <c r="W54" s="45">
        <v>602</v>
      </c>
      <c r="X54" s="45">
        <v>353</v>
      </c>
      <c r="Y54" s="45">
        <v>382</v>
      </c>
      <c r="Z54" s="45">
        <v>112</v>
      </c>
      <c r="AA54" s="45">
        <v>270</v>
      </c>
      <c r="AB54" s="45">
        <v>573</v>
      </c>
      <c r="AC54" s="45">
        <v>490</v>
      </c>
      <c r="AD54" s="45">
        <v>83</v>
      </c>
      <c r="AE54" s="45" t="s">
        <v>0</v>
      </c>
      <c r="AF54" s="45" t="s">
        <v>0</v>
      </c>
      <c r="AG54" s="45" t="s">
        <v>0</v>
      </c>
      <c r="AH54" s="45" t="s">
        <v>0</v>
      </c>
      <c r="AI54" s="45" t="s">
        <v>0</v>
      </c>
      <c r="AJ54" s="45" t="s">
        <v>0</v>
      </c>
      <c r="AK54" s="45" t="s">
        <v>0</v>
      </c>
      <c r="AL54" s="45" t="s">
        <v>0</v>
      </c>
      <c r="AM54" s="45" t="s">
        <v>0</v>
      </c>
    </row>
    <row r="55" spans="1:39" ht="24.75" customHeight="1">
      <c r="A55" s="16"/>
      <c r="B55" s="17" t="s">
        <v>50</v>
      </c>
      <c r="C55" s="18"/>
      <c r="D55" s="45">
        <v>4892</v>
      </c>
      <c r="E55" s="45">
        <v>3328</v>
      </c>
      <c r="F55" s="45">
        <v>1564</v>
      </c>
      <c r="G55" s="45">
        <v>1099</v>
      </c>
      <c r="H55" s="45">
        <v>311</v>
      </c>
      <c r="I55" s="45">
        <v>788</v>
      </c>
      <c r="J55" s="45">
        <v>3793</v>
      </c>
      <c r="K55" s="45">
        <v>3017</v>
      </c>
      <c r="L55" s="45">
        <v>776</v>
      </c>
      <c r="M55" s="45" t="s">
        <v>0</v>
      </c>
      <c r="N55" s="45" t="s">
        <v>0</v>
      </c>
      <c r="O55" s="45" t="s">
        <v>0</v>
      </c>
      <c r="P55" s="45" t="s">
        <v>0</v>
      </c>
      <c r="Q55" s="45" t="s">
        <v>0</v>
      </c>
      <c r="R55" s="45" t="s">
        <v>0</v>
      </c>
      <c r="S55" s="45" t="s">
        <v>0</v>
      </c>
      <c r="T55" s="45" t="s">
        <v>0</v>
      </c>
      <c r="U55" s="45" t="s">
        <v>0</v>
      </c>
      <c r="V55" s="45">
        <v>2422</v>
      </c>
      <c r="W55" s="45">
        <v>1596</v>
      </c>
      <c r="X55" s="45">
        <v>826</v>
      </c>
      <c r="Y55" s="45">
        <v>705</v>
      </c>
      <c r="Z55" s="45">
        <v>390</v>
      </c>
      <c r="AA55" s="45">
        <v>315</v>
      </c>
      <c r="AB55" s="45">
        <v>1717</v>
      </c>
      <c r="AC55" s="45">
        <v>1206</v>
      </c>
      <c r="AD55" s="45">
        <v>511</v>
      </c>
      <c r="AE55" s="45" t="s">
        <v>0</v>
      </c>
      <c r="AF55" s="45" t="s">
        <v>0</v>
      </c>
      <c r="AG55" s="45" t="s">
        <v>0</v>
      </c>
      <c r="AH55" s="45" t="s">
        <v>0</v>
      </c>
      <c r="AI55" s="45" t="s">
        <v>0</v>
      </c>
      <c r="AJ55" s="45" t="s">
        <v>0</v>
      </c>
      <c r="AK55" s="45" t="s">
        <v>0</v>
      </c>
      <c r="AL55" s="45" t="s">
        <v>0</v>
      </c>
      <c r="AM55" s="45" t="s">
        <v>0</v>
      </c>
    </row>
    <row r="56" spans="1:39" ht="24.75" customHeight="1">
      <c r="A56" s="16"/>
      <c r="B56" s="17" t="s">
        <v>51</v>
      </c>
      <c r="C56" s="18"/>
      <c r="D56" s="45">
        <v>2605</v>
      </c>
      <c r="E56" s="45">
        <v>2506</v>
      </c>
      <c r="F56" s="45">
        <v>99</v>
      </c>
      <c r="G56" s="45">
        <v>520</v>
      </c>
      <c r="H56" s="45">
        <v>427</v>
      </c>
      <c r="I56" s="45">
        <v>93</v>
      </c>
      <c r="J56" s="45">
        <v>2085</v>
      </c>
      <c r="K56" s="45">
        <v>2079</v>
      </c>
      <c r="L56" s="45">
        <v>6</v>
      </c>
      <c r="M56" s="45" t="s">
        <v>0</v>
      </c>
      <c r="N56" s="45" t="s">
        <v>0</v>
      </c>
      <c r="O56" s="45" t="s">
        <v>0</v>
      </c>
      <c r="P56" s="45" t="s">
        <v>0</v>
      </c>
      <c r="Q56" s="45" t="s">
        <v>0</v>
      </c>
      <c r="R56" s="45" t="s">
        <v>0</v>
      </c>
      <c r="S56" s="45" t="s">
        <v>0</v>
      </c>
      <c r="T56" s="45" t="s">
        <v>0</v>
      </c>
      <c r="U56" s="45" t="s">
        <v>0</v>
      </c>
      <c r="V56" s="45">
        <v>1793</v>
      </c>
      <c r="W56" s="45">
        <v>1680</v>
      </c>
      <c r="X56" s="45">
        <v>113</v>
      </c>
      <c r="Y56" s="45">
        <v>530</v>
      </c>
      <c r="Z56" s="45">
        <v>451</v>
      </c>
      <c r="AA56" s="45">
        <v>79</v>
      </c>
      <c r="AB56" s="45">
        <v>1263</v>
      </c>
      <c r="AC56" s="45">
        <v>1229</v>
      </c>
      <c r="AD56" s="45">
        <v>34</v>
      </c>
      <c r="AE56" s="45" t="s">
        <v>0</v>
      </c>
      <c r="AF56" s="45" t="s">
        <v>0</v>
      </c>
      <c r="AG56" s="45" t="s">
        <v>0</v>
      </c>
      <c r="AH56" s="45" t="s">
        <v>0</v>
      </c>
      <c r="AI56" s="45" t="s">
        <v>0</v>
      </c>
      <c r="AJ56" s="45" t="s">
        <v>0</v>
      </c>
      <c r="AK56" s="45" t="s">
        <v>0</v>
      </c>
      <c r="AL56" s="45" t="s">
        <v>0</v>
      </c>
      <c r="AM56" s="45" t="s">
        <v>0</v>
      </c>
    </row>
    <row r="57" spans="1:39" ht="24.75" customHeight="1">
      <c r="A57" s="16"/>
      <c r="B57" s="17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</row>
    <row r="58" spans="1:46" ht="24.75" customHeight="1">
      <c r="A58" s="49" t="s">
        <v>52</v>
      </c>
      <c r="B58" s="49"/>
      <c r="C58" s="18"/>
      <c r="D58" s="47">
        <f>SUM(D59:D62)</f>
        <v>6646</v>
      </c>
      <c r="E58" s="47">
        <f aca="true" t="shared" si="8" ref="E58:AM58">SUM(E59:E62)</f>
        <v>5248</v>
      </c>
      <c r="F58" s="47">
        <f t="shared" si="8"/>
        <v>1398</v>
      </c>
      <c r="G58" s="47">
        <f t="shared" si="8"/>
        <v>2296</v>
      </c>
      <c r="H58" s="47">
        <f t="shared" si="8"/>
        <v>1499</v>
      </c>
      <c r="I58" s="47">
        <f t="shared" si="8"/>
        <v>797</v>
      </c>
      <c r="J58" s="47">
        <f t="shared" si="8"/>
        <v>4350</v>
      </c>
      <c r="K58" s="47">
        <f t="shared" si="8"/>
        <v>3749</v>
      </c>
      <c r="L58" s="47">
        <f t="shared" si="8"/>
        <v>601</v>
      </c>
      <c r="M58" s="47">
        <f t="shared" si="8"/>
        <v>28</v>
      </c>
      <c r="N58" s="47">
        <f t="shared" si="8"/>
        <v>0</v>
      </c>
      <c r="O58" s="47">
        <f t="shared" si="8"/>
        <v>28</v>
      </c>
      <c r="P58" s="47">
        <f t="shared" si="8"/>
        <v>20</v>
      </c>
      <c r="Q58" s="47">
        <f t="shared" si="8"/>
        <v>0</v>
      </c>
      <c r="R58" s="47">
        <f t="shared" si="8"/>
        <v>20</v>
      </c>
      <c r="S58" s="47">
        <f t="shared" si="8"/>
        <v>8</v>
      </c>
      <c r="T58" s="47">
        <f t="shared" si="8"/>
        <v>0</v>
      </c>
      <c r="U58" s="47">
        <f t="shared" si="8"/>
        <v>8</v>
      </c>
      <c r="V58" s="47">
        <f t="shared" si="8"/>
        <v>2523</v>
      </c>
      <c r="W58" s="47">
        <f t="shared" si="8"/>
        <v>2426</v>
      </c>
      <c r="X58" s="47">
        <f t="shared" si="8"/>
        <v>97</v>
      </c>
      <c r="Y58" s="47">
        <f t="shared" si="8"/>
        <v>1865</v>
      </c>
      <c r="Z58" s="47">
        <f t="shared" si="8"/>
        <v>1781</v>
      </c>
      <c r="AA58" s="47">
        <f t="shared" si="8"/>
        <v>84</v>
      </c>
      <c r="AB58" s="47">
        <f t="shared" si="8"/>
        <v>658</v>
      </c>
      <c r="AC58" s="47">
        <f t="shared" si="8"/>
        <v>645</v>
      </c>
      <c r="AD58" s="47">
        <f t="shared" si="8"/>
        <v>13</v>
      </c>
      <c r="AE58" s="47">
        <f t="shared" si="8"/>
        <v>985</v>
      </c>
      <c r="AF58" s="47">
        <f t="shared" si="8"/>
        <v>713</v>
      </c>
      <c r="AG58" s="47">
        <f t="shared" si="8"/>
        <v>272</v>
      </c>
      <c r="AH58" s="47">
        <f t="shared" si="8"/>
        <v>644</v>
      </c>
      <c r="AI58" s="47">
        <f t="shared" si="8"/>
        <v>470</v>
      </c>
      <c r="AJ58" s="47">
        <f t="shared" si="8"/>
        <v>174</v>
      </c>
      <c r="AK58" s="47">
        <f t="shared" si="8"/>
        <v>341</v>
      </c>
      <c r="AL58" s="47">
        <f t="shared" si="8"/>
        <v>243</v>
      </c>
      <c r="AM58" s="47">
        <f t="shared" si="8"/>
        <v>98</v>
      </c>
      <c r="AN58" s="38"/>
      <c r="AO58" s="38"/>
      <c r="AP58" s="38"/>
      <c r="AQ58" s="38"/>
      <c r="AR58" s="38"/>
      <c r="AS58" s="38"/>
      <c r="AT58" s="38"/>
    </row>
    <row r="59" spans="1:39" ht="24.75" customHeight="1">
      <c r="A59" s="16"/>
      <c r="B59" s="17" t="s">
        <v>19</v>
      </c>
      <c r="C59" s="18"/>
      <c r="D59" s="45">
        <v>1573</v>
      </c>
      <c r="E59" s="45">
        <v>972</v>
      </c>
      <c r="F59" s="45">
        <v>601</v>
      </c>
      <c r="G59" s="45">
        <v>484</v>
      </c>
      <c r="H59" s="45">
        <v>135</v>
      </c>
      <c r="I59" s="45">
        <v>349</v>
      </c>
      <c r="J59" s="45">
        <v>1089</v>
      </c>
      <c r="K59" s="45">
        <v>837</v>
      </c>
      <c r="L59" s="45">
        <v>252</v>
      </c>
      <c r="M59" s="45">
        <v>24</v>
      </c>
      <c r="N59" s="45" t="s">
        <v>0</v>
      </c>
      <c r="O59" s="45">
        <v>24</v>
      </c>
      <c r="P59" s="45">
        <v>18</v>
      </c>
      <c r="Q59" s="45" t="s">
        <v>0</v>
      </c>
      <c r="R59" s="45">
        <v>18</v>
      </c>
      <c r="S59" s="45">
        <v>6</v>
      </c>
      <c r="T59" s="45" t="s">
        <v>0</v>
      </c>
      <c r="U59" s="45">
        <v>6</v>
      </c>
      <c r="V59" s="45">
        <v>248</v>
      </c>
      <c r="W59" s="45">
        <v>248</v>
      </c>
      <c r="X59" s="45" t="s">
        <v>0</v>
      </c>
      <c r="Y59" s="45">
        <v>119</v>
      </c>
      <c r="Z59" s="45">
        <v>119</v>
      </c>
      <c r="AA59" s="45" t="s">
        <v>0</v>
      </c>
      <c r="AB59" s="45">
        <v>129</v>
      </c>
      <c r="AC59" s="45">
        <v>129</v>
      </c>
      <c r="AD59" s="45" t="s">
        <v>0</v>
      </c>
      <c r="AE59" s="45">
        <v>18</v>
      </c>
      <c r="AF59" s="45" t="s">
        <v>0</v>
      </c>
      <c r="AG59" s="45">
        <v>18</v>
      </c>
      <c r="AH59" s="45">
        <v>9</v>
      </c>
      <c r="AI59" s="45" t="s">
        <v>0</v>
      </c>
      <c r="AJ59" s="45">
        <v>9</v>
      </c>
      <c r="AK59" s="45">
        <v>9</v>
      </c>
      <c r="AL59" s="45" t="s">
        <v>0</v>
      </c>
      <c r="AM59" s="45">
        <v>9</v>
      </c>
    </row>
    <row r="60" spans="1:39" ht="24.75" customHeight="1">
      <c r="A60" s="16"/>
      <c r="B60" s="17" t="s">
        <v>53</v>
      </c>
      <c r="C60" s="18"/>
      <c r="D60" s="45">
        <v>2137</v>
      </c>
      <c r="E60" s="45">
        <v>1562</v>
      </c>
      <c r="F60" s="45">
        <v>575</v>
      </c>
      <c r="G60" s="45">
        <v>860</v>
      </c>
      <c r="H60" s="45">
        <v>544</v>
      </c>
      <c r="I60" s="45">
        <v>316</v>
      </c>
      <c r="J60" s="45">
        <v>1277</v>
      </c>
      <c r="K60" s="45">
        <v>1018</v>
      </c>
      <c r="L60" s="45">
        <v>259</v>
      </c>
      <c r="M60" s="45">
        <v>3</v>
      </c>
      <c r="N60" s="45" t="s">
        <v>0</v>
      </c>
      <c r="O60" s="45">
        <v>3</v>
      </c>
      <c r="P60" s="45">
        <v>1</v>
      </c>
      <c r="Q60" s="45" t="s">
        <v>0</v>
      </c>
      <c r="R60" s="45">
        <v>1</v>
      </c>
      <c r="S60" s="45">
        <v>2</v>
      </c>
      <c r="T60" s="45" t="s">
        <v>0</v>
      </c>
      <c r="U60" s="45">
        <v>2</v>
      </c>
      <c r="V60" s="45">
        <v>528</v>
      </c>
      <c r="W60" s="45">
        <v>477</v>
      </c>
      <c r="X60" s="45">
        <v>51</v>
      </c>
      <c r="Y60" s="45">
        <v>353</v>
      </c>
      <c r="Z60" s="45">
        <v>312</v>
      </c>
      <c r="AA60" s="45">
        <v>41</v>
      </c>
      <c r="AB60" s="45">
        <v>175</v>
      </c>
      <c r="AC60" s="45">
        <v>165</v>
      </c>
      <c r="AD60" s="45">
        <v>10</v>
      </c>
      <c r="AE60" s="45">
        <v>830</v>
      </c>
      <c r="AF60" s="45">
        <v>713</v>
      </c>
      <c r="AG60" s="45">
        <v>117</v>
      </c>
      <c r="AH60" s="45">
        <v>573</v>
      </c>
      <c r="AI60" s="45">
        <v>470</v>
      </c>
      <c r="AJ60" s="45">
        <v>103</v>
      </c>
      <c r="AK60" s="45">
        <v>257</v>
      </c>
      <c r="AL60" s="45">
        <v>243</v>
      </c>
      <c r="AM60" s="45">
        <v>14</v>
      </c>
    </row>
    <row r="61" spans="1:39" ht="24.75" customHeight="1">
      <c r="A61" s="16"/>
      <c r="B61" s="17" t="s">
        <v>54</v>
      </c>
      <c r="C61" s="18"/>
      <c r="D61" s="45">
        <v>2135</v>
      </c>
      <c r="E61" s="45">
        <v>1913</v>
      </c>
      <c r="F61" s="45">
        <v>222</v>
      </c>
      <c r="G61" s="45">
        <v>669</v>
      </c>
      <c r="H61" s="45">
        <v>537</v>
      </c>
      <c r="I61" s="45">
        <v>132</v>
      </c>
      <c r="J61" s="45">
        <v>1466</v>
      </c>
      <c r="K61" s="45">
        <v>1376</v>
      </c>
      <c r="L61" s="45">
        <v>90</v>
      </c>
      <c r="M61" s="45">
        <v>1</v>
      </c>
      <c r="N61" s="45" t="s">
        <v>0</v>
      </c>
      <c r="O61" s="45">
        <v>1</v>
      </c>
      <c r="P61" s="45">
        <v>1</v>
      </c>
      <c r="Q61" s="45" t="s">
        <v>0</v>
      </c>
      <c r="R61" s="45">
        <v>1</v>
      </c>
      <c r="S61" s="45" t="s">
        <v>0</v>
      </c>
      <c r="T61" s="45" t="s">
        <v>0</v>
      </c>
      <c r="U61" s="45" t="s">
        <v>0</v>
      </c>
      <c r="V61" s="45">
        <v>1187</v>
      </c>
      <c r="W61" s="45">
        <v>1141</v>
      </c>
      <c r="X61" s="45">
        <v>46</v>
      </c>
      <c r="Y61" s="45">
        <v>1120</v>
      </c>
      <c r="Z61" s="45">
        <v>1077</v>
      </c>
      <c r="AA61" s="45">
        <v>43</v>
      </c>
      <c r="AB61" s="45">
        <v>67</v>
      </c>
      <c r="AC61" s="45">
        <v>64</v>
      </c>
      <c r="AD61" s="45">
        <v>3</v>
      </c>
      <c r="AE61" s="45">
        <v>137</v>
      </c>
      <c r="AF61" s="45" t="s">
        <v>0</v>
      </c>
      <c r="AG61" s="45">
        <v>137</v>
      </c>
      <c r="AH61" s="45">
        <v>62</v>
      </c>
      <c r="AI61" s="45" t="s">
        <v>0</v>
      </c>
      <c r="AJ61" s="45">
        <v>62</v>
      </c>
      <c r="AK61" s="45">
        <v>75</v>
      </c>
      <c r="AL61" s="45" t="s">
        <v>0</v>
      </c>
      <c r="AM61" s="45">
        <v>75</v>
      </c>
    </row>
    <row r="62" spans="1:39" ht="24.75" customHeight="1">
      <c r="A62" s="16"/>
      <c r="B62" s="17" t="s">
        <v>20</v>
      </c>
      <c r="C62" s="18"/>
      <c r="D62" s="45">
        <v>801</v>
      </c>
      <c r="E62" s="45">
        <v>801</v>
      </c>
      <c r="F62" s="45" t="s">
        <v>0</v>
      </c>
      <c r="G62" s="45">
        <v>283</v>
      </c>
      <c r="H62" s="45">
        <v>283</v>
      </c>
      <c r="I62" s="45" t="s">
        <v>0</v>
      </c>
      <c r="J62" s="45">
        <v>518</v>
      </c>
      <c r="K62" s="45">
        <v>518</v>
      </c>
      <c r="L62" s="45" t="s">
        <v>0</v>
      </c>
      <c r="M62" s="45" t="s">
        <v>0</v>
      </c>
      <c r="N62" s="45" t="s">
        <v>0</v>
      </c>
      <c r="O62" s="45" t="s">
        <v>0</v>
      </c>
      <c r="P62" s="45" t="s">
        <v>0</v>
      </c>
      <c r="Q62" s="45" t="s">
        <v>0</v>
      </c>
      <c r="R62" s="45" t="s">
        <v>0</v>
      </c>
      <c r="S62" s="45" t="s">
        <v>0</v>
      </c>
      <c r="T62" s="45" t="s">
        <v>0</v>
      </c>
      <c r="U62" s="45" t="s">
        <v>0</v>
      </c>
      <c r="V62" s="45">
        <v>560</v>
      </c>
      <c r="W62" s="45">
        <v>560</v>
      </c>
      <c r="X62" s="45" t="s">
        <v>0</v>
      </c>
      <c r="Y62" s="45">
        <v>273</v>
      </c>
      <c r="Z62" s="45">
        <v>273</v>
      </c>
      <c r="AA62" s="45" t="s">
        <v>0</v>
      </c>
      <c r="AB62" s="45">
        <v>287</v>
      </c>
      <c r="AC62" s="45">
        <v>287</v>
      </c>
      <c r="AD62" s="45" t="s">
        <v>0</v>
      </c>
      <c r="AE62" s="45" t="s">
        <v>0</v>
      </c>
      <c r="AF62" s="45" t="s">
        <v>0</v>
      </c>
      <c r="AG62" s="45" t="s">
        <v>0</v>
      </c>
      <c r="AH62" s="45" t="s">
        <v>0</v>
      </c>
      <c r="AI62" s="45" t="s">
        <v>0</v>
      </c>
      <c r="AJ62" s="45" t="s">
        <v>0</v>
      </c>
      <c r="AK62" s="45" t="s">
        <v>0</v>
      </c>
      <c r="AL62" s="45" t="s">
        <v>0</v>
      </c>
      <c r="AM62" s="45" t="s">
        <v>0</v>
      </c>
    </row>
    <row r="63" spans="1:39" ht="24.75" customHeight="1">
      <c r="A63" s="16"/>
      <c r="B63" s="17"/>
      <c r="C63" s="1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</row>
    <row r="64" spans="1:39" ht="24.75" customHeight="1">
      <c r="A64" s="49" t="s">
        <v>21</v>
      </c>
      <c r="B64" s="49"/>
      <c r="C64" s="18"/>
      <c r="D64" s="47">
        <f>SUM(D65:D67)</f>
        <v>9752</v>
      </c>
      <c r="E64" s="47">
        <f aca="true" t="shared" si="9" ref="E64:AM64">SUM(E65:E67)</f>
        <v>6432</v>
      </c>
      <c r="F64" s="47">
        <f t="shared" si="9"/>
        <v>3320</v>
      </c>
      <c r="G64" s="47">
        <f t="shared" si="9"/>
        <v>2153</v>
      </c>
      <c r="H64" s="47">
        <f t="shared" si="9"/>
        <v>858</v>
      </c>
      <c r="I64" s="47">
        <f t="shared" si="9"/>
        <v>1295</v>
      </c>
      <c r="J64" s="47">
        <f t="shared" si="9"/>
        <v>7599</v>
      </c>
      <c r="K64" s="47">
        <f t="shared" si="9"/>
        <v>5574</v>
      </c>
      <c r="L64" s="47">
        <f t="shared" si="9"/>
        <v>2025</v>
      </c>
      <c r="M64" s="47">
        <f t="shared" si="9"/>
        <v>0</v>
      </c>
      <c r="N64" s="47">
        <f t="shared" si="9"/>
        <v>0</v>
      </c>
      <c r="O64" s="47">
        <f t="shared" si="9"/>
        <v>0</v>
      </c>
      <c r="P64" s="47">
        <f t="shared" si="9"/>
        <v>0</v>
      </c>
      <c r="Q64" s="47">
        <f t="shared" si="9"/>
        <v>0</v>
      </c>
      <c r="R64" s="47">
        <f t="shared" si="9"/>
        <v>0</v>
      </c>
      <c r="S64" s="47">
        <f t="shared" si="9"/>
        <v>0</v>
      </c>
      <c r="T64" s="47">
        <f t="shared" si="9"/>
        <v>0</v>
      </c>
      <c r="U64" s="47">
        <f t="shared" si="9"/>
        <v>0</v>
      </c>
      <c r="V64" s="47">
        <f t="shared" si="9"/>
        <v>2690</v>
      </c>
      <c r="W64" s="47">
        <f t="shared" si="9"/>
        <v>2681</v>
      </c>
      <c r="X64" s="47">
        <f t="shared" si="9"/>
        <v>9</v>
      </c>
      <c r="Y64" s="47">
        <f t="shared" si="9"/>
        <v>1434</v>
      </c>
      <c r="Z64" s="47">
        <f t="shared" si="9"/>
        <v>1425</v>
      </c>
      <c r="AA64" s="47">
        <f t="shared" si="9"/>
        <v>9</v>
      </c>
      <c r="AB64" s="47">
        <f t="shared" si="9"/>
        <v>1256</v>
      </c>
      <c r="AC64" s="47">
        <f t="shared" si="9"/>
        <v>1256</v>
      </c>
      <c r="AD64" s="47">
        <f t="shared" si="9"/>
        <v>0</v>
      </c>
      <c r="AE64" s="47">
        <f t="shared" si="9"/>
        <v>4040</v>
      </c>
      <c r="AF64" s="47">
        <f t="shared" si="9"/>
        <v>0</v>
      </c>
      <c r="AG64" s="47">
        <f t="shared" si="9"/>
        <v>4040</v>
      </c>
      <c r="AH64" s="47">
        <f t="shared" si="9"/>
        <v>1270</v>
      </c>
      <c r="AI64" s="47">
        <f t="shared" si="9"/>
        <v>0</v>
      </c>
      <c r="AJ64" s="47">
        <f t="shared" si="9"/>
        <v>1270</v>
      </c>
      <c r="AK64" s="47">
        <f t="shared" si="9"/>
        <v>2770</v>
      </c>
      <c r="AL64" s="47">
        <f t="shared" si="9"/>
        <v>0</v>
      </c>
      <c r="AM64" s="47">
        <f t="shared" si="9"/>
        <v>2770</v>
      </c>
    </row>
    <row r="65" spans="1:39" ht="24.75" customHeight="1">
      <c r="A65" s="16"/>
      <c r="B65" s="17" t="s">
        <v>22</v>
      </c>
      <c r="C65" s="18"/>
      <c r="D65" s="45">
        <v>7704</v>
      </c>
      <c r="E65" s="45">
        <v>4540</v>
      </c>
      <c r="F65" s="45">
        <v>3164</v>
      </c>
      <c r="G65" s="45">
        <v>1733</v>
      </c>
      <c r="H65" s="45">
        <v>546</v>
      </c>
      <c r="I65" s="45">
        <v>1187</v>
      </c>
      <c r="J65" s="45">
        <v>5971</v>
      </c>
      <c r="K65" s="45">
        <v>3994</v>
      </c>
      <c r="L65" s="45">
        <v>1977</v>
      </c>
      <c r="M65" s="45" t="s">
        <v>0</v>
      </c>
      <c r="N65" s="45" t="s">
        <v>0</v>
      </c>
      <c r="O65" s="45" t="s">
        <v>0</v>
      </c>
      <c r="P65" s="45" t="s">
        <v>0</v>
      </c>
      <c r="Q65" s="45" t="s">
        <v>0</v>
      </c>
      <c r="R65" s="45" t="s">
        <v>0</v>
      </c>
      <c r="S65" s="45" t="s">
        <v>0</v>
      </c>
      <c r="T65" s="45" t="s">
        <v>0</v>
      </c>
      <c r="U65" s="45" t="s">
        <v>0</v>
      </c>
      <c r="V65" s="45">
        <v>2058</v>
      </c>
      <c r="W65" s="45">
        <v>2049</v>
      </c>
      <c r="X65" s="45">
        <v>9</v>
      </c>
      <c r="Y65" s="45">
        <v>1054</v>
      </c>
      <c r="Z65" s="45">
        <v>1045</v>
      </c>
      <c r="AA65" s="45">
        <v>9</v>
      </c>
      <c r="AB65" s="45">
        <v>1004</v>
      </c>
      <c r="AC65" s="45">
        <v>1004</v>
      </c>
      <c r="AD65" s="45" t="s">
        <v>0</v>
      </c>
      <c r="AE65" s="45">
        <v>3288</v>
      </c>
      <c r="AF65" s="45" t="s">
        <v>0</v>
      </c>
      <c r="AG65" s="45">
        <v>3288</v>
      </c>
      <c r="AH65" s="45">
        <v>1118</v>
      </c>
      <c r="AI65" s="45" t="s">
        <v>0</v>
      </c>
      <c r="AJ65" s="45">
        <v>1118</v>
      </c>
      <c r="AK65" s="45">
        <v>2170</v>
      </c>
      <c r="AL65" s="45" t="s">
        <v>0</v>
      </c>
      <c r="AM65" s="45">
        <v>2170</v>
      </c>
    </row>
    <row r="66" spans="1:39" ht="24.75" customHeight="1">
      <c r="A66" s="16"/>
      <c r="B66" s="17" t="s">
        <v>23</v>
      </c>
      <c r="C66" s="18"/>
      <c r="D66" s="45">
        <v>591</v>
      </c>
      <c r="E66" s="45">
        <v>525</v>
      </c>
      <c r="F66" s="45">
        <v>66</v>
      </c>
      <c r="G66" s="45">
        <v>132</v>
      </c>
      <c r="H66" s="45">
        <v>104</v>
      </c>
      <c r="I66" s="45">
        <v>28</v>
      </c>
      <c r="J66" s="45">
        <v>459</v>
      </c>
      <c r="K66" s="45">
        <v>421</v>
      </c>
      <c r="L66" s="45">
        <v>38</v>
      </c>
      <c r="M66" s="45" t="s">
        <v>0</v>
      </c>
      <c r="N66" s="45" t="s">
        <v>0</v>
      </c>
      <c r="O66" s="45" t="s">
        <v>0</v>
      </c>
      <c r="P66" s="45" t="s">
        <v>0</v>
      </c>
      <c r="Q66" s="45" t="s">
        <v>0</v>
      </c>
      <c r="R66" s="45" t="s">
        <v>0</v>
      </c>
      <c r="S66" s="45" t="s">
        <v>0</v>
      </c>
      <c r="T66" s="45" t="s">
        <v>0</v>
      </c>
      <c r="U66" s="45" t="s">
        <v>0</v>
      </c>
      <c r="V66" s="45">
        <v>277</v>
      </c>
      <c r="W66" s="45">
        <v>277</v>
      </c>
      <c r="X66" s="45" t="s">
        <v>0</v>
      </c>
      <c r="Y66" s="45">
        <v>104</v>
      </c>
      <c r="Z66" s="45">
        <v>104</v>
      </c>
      <c r="AA66" s="45" t="s">
        <v>0</v>
      </c>
      <c r="AB66" s="45">
        <v>173</v>
      </c>
      <c r="AC66" s="45">
        <v>173</v>
      </c>
      <c r="AD66" s="45" t="s">
        <v>0</v>
      </c>
      <c r="AE66" s="45">
        <v>104</v>
      </c>
      <c r="AF66" s="45" t="s">
        <v>0</v>
      </c>
      <c r="AG66" s="45">
        <v>104</v>
      </c>
      <c r="AH66" s="45">
        <v>42</v>
      </c>
      <c r="AI66" s="45" t="s">
        <v>0</v>
      </c>
      <c r="AJ66" s="45">
        <v>42</v>
      </c>
      <c r="AK66" s="45">
        <v>62</v>
      </c>
      <c r="AL66" s="45" t="s">
        <v>0</v>
      </c>
      <c r="AM66" s="45">
        <v>62</v>
      </c>
    </row>
    <row r="67" spans="1:39" ht="24.75" customHeight="1">
      <c r="A67" s="16"/>
      <c r="B67" s="17" t="s">
        <v>24</v>
      </c>
      <c r="C67" s="18"/>
      <c r="D67" s="45">
        <v>1457</v>
      </c>
      <c r="E67" s="45">
        <v>1367</v>
      </c>
      <c r="F67" s="45">
        <v>90</v>
      </c>
      <c r="G67" s="45">
        <v>288</v>
      </c>
      <c r="H67" s="45">
        <v>208</v>
      </c>
      <c r="I67" s="45">
        <v>80</v>
      </c>
      <c r="J67" s="45">
        <v>1169</v>
      </c>
      <c r="K67" s="45">
        <v>1159</v>
      </c>
      <c r="L67" s="45">
        <v>10</v>
      </c>
      <c r="M67" s="45" t="s">
        <v>0</v>
      </c>
      <c r="N67" s="45" t="s">
        <v>0</v>
      </c>
      <c r="O67" s="45" t="s">
        <v>0</v>
      </c>
      <c r="P67" s="45" t="s">
        <v>0</v>
      </c>
      <c r="Q67" s="45" t="s">
        <v>0</v>
      </c>
      <c r="R67" s="45" t="s">
        <v>0</v>
      </c>
      <c r="S67" s="45" t="s">
        <v>0</v>
      </c>
      <c r="T67" s="45" t="s">
        <v>0</v>
      </c>
      <c r="U67" s="45" t="s">
        <v>0</v>
      </c>
      <c r="V67" s="45">
        <v>355</v>
      </c>
      <c r="W67" s="45">
        <v>355</v>
      </c>
      <c r="X67" s="45" t="s">
        <v>0</v>
      </c>
      <c r="Y67" s="45">
        <v>276</v>
      </c>
      <c r="Z67" s="45">
        <v>276</v>
      </c>
      <c r="AA67" s="45" t="s">
        <v>0</v>
      </c>
      <c r="AB67" s="45">
        <v>79</v>
      </c>
      <c r="AC67" s="45">
        <v>79</v>
      </c>
      <c r="AD67" s="45" t="s">
        <v>0</v>
      </c>
      <c r="AE67" s="45">
        <v>648</v>
      </c>
      <c r="AF67" s="45" t="s">
        <v>0</v>
      </c>
      <c r="AG67" s="45">
        <v>648</v>
      </c>
      <c r="AH67" s="45">
        <v>110</v>
      </c>
      <c r="AI67" s="45" t="s">
        <v>0</v>
      </c>
      <c r="AJ67" s="45">
        <v>110</v>
      </c>
      <c r="AK67" s="45">
        <v>538</v>
      </c>
      <c r="AL67" s="45" t="s">
        <v>0</v>
      </c>
      <c r="AM67" s="45">
        <v>538</v>
      </c>
    </row>
    <row r="68" spans="1:39" ht="24.75" customHeight="1">
      <c r="A68" s="16"/>
      <c r="B68" s="17"/>
      <c r="C68" s="1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</row>
    <row r="69" spans="1:39" ht="24.75" customHeight="1">
      <c r="A69" s="49" t="s">
        <v>25</v>
      </c>
      <c r="B69" s="49"/>
      <c r="C69" s="18"/>
      <c r="D69" s="47">
        <f>SUM(D70:D71)</f>
        <v>6021</v>
      </c>
      <c r="E69" s="47">
        <f aca="true" t="shared" si="10" ref="E69:AM69">SUM(E70:E71)</f>
        <v>2721</v>
      </c>
      <c r="F69" s="47">
        <f t="shared" si="10"/>
        <v>3300</v>
      </c>
      <c r="G69" s="47">
        <f t="shared" si="10"/>
        <v>3062</v>
      </c>
      <c r="H69" s="47">
        <f t="shared" si="10"/>
        <v>1058</v>
      </c>
      <c r="I69" s="47">
        <f t="shared" si="10"/>
        <v>2004</v>
      </c>
      <c r="J69" s="47">
        <f t="shared" si="10"/>
        <v>2959</v>
      </c>
      <c r="K69" s="47">
        <f t="shared" si="10"/>
        <v>1663</v>
      </c>
      <c r="L69" s="47">
        <f t="shared" si="10"/>
        <v>1296</v>
      </c>
      <c r="M69" s="47">
        <f t="shared" si="10"/>
        <v>150</v>
      </c>
      <c r="N69" s="47">
        <f t="shared" si="10"/>
        <v>0</v>
      </c>
      <c r="O69" s="47">
        <f t="shared" si="10"/>
        <v>150</v>
      </c>
      <c r="P69" s="47">
        <f t="shared" si="10"/>
        <v>100</v>
      </c>
      <c r="Q69" s="47">
        <f t="shared" si="10"/>
        <v>0</v>
      </c>
      <c r="R69" s="47">
        <f t="shared" si="10"/>
        <v>100</v>
      </c>
      <c r="S69" s="47">
        <f t="shared" si="10"/>
        <v>50</v>
      </c>
      <c r="T69" s="47">
        <f t="shared" si="10"/>
        <v>0</v>
      </c>
      <c r="U69" s="47">
        <f t="shared" si="10"/>
        <v>50</v>
      </c>
      <c r="V69" s="47">
        <f t="shared" si="10"/>
        <v>2123</v>
      </c>
      <c r="W69" s="47">
        <f t="shared" si="10"/>
        <v>1061</v>
      </c>
      <c r="X69" s="47">
        <f t="shared" si="10"/>
        <v>1062</v>
      </c>
      <c r="Y69" s="47">
        <f t="shared" si="10"/>
        <v>993</v>
      </c>
      <c r="Z69" s="47">
        <f t="shared" si="10"/>
        <v>637</v>
      </c>
      <c r="AA69" s="47">
        <f t="shared" si="10"/>
        <v>356</v>
      </c>
      <c r="AB69" s="47">
        <f t="shared" si="10"/>
        <v>1130</v>
      </c>
      <c r="AC69" s="47">
        <f t="shared" si="10"/>
        <v>424</v>
      </c>
      <c r="AD69" s="47">
        <f t="shared" si="10"/>
        <v>706</v>
      </c>
      <c r="AE69" s="47">
        <f t="shared" si="10"/>
        <v>717</v>
      </c>
      <c r="AF69" s="47">
        <f t="shared" si="10"/>
        <v>0</v>
      </c>
      <c r="AG69" s="47">
        <f t="shared" si="10"/>
        <v>717</v>
      </c>
      <c r="AH69" s="47">
        <f t="shared" si="10"/>
        <v>281</v>
      </c>
      <c r="AI69" s="47">
        <f t="shared" si="10"/>
        <v>0</v>
      </c>
      <c r="AJ69" s="47">
        <f t="shared" si="10"/>
        <v>281</v>
      </c>
      <c r="AK69" s="47">
        <f t="shared" si="10"/>
        <v>436</v>
      </c>
      <c r="AL69" s="47">
        <f t="shared" si="10"/>
        <v>0</v>
      </c>
      <c r="AM69" s="47">
        <f t="shared" si="10"/>
        <v>436</v>
      </c>
    </row>
    <row r="70" spans="1:39" ht="24.75" customHeight="1">
      <c r="A70" s="16"/>
      <c r="B70" s="17" t="s">
        <v>26</v>
      </c>
      <c r="C70" s="18"/>
      <c r="D70" s="45">
        <v>4963</v>
      </c>
      <c r="E70" s="45">
        <v>2051</v>
      </c>
      <c r="F70" s="45">
        <v>2912</v>
      </c>
      <c r="G70" s="45">
        <v>2550</v>
      </c>
      <c r="H70" s="45">
        <v>797</v>
      </c>
      <c r="I70" s="45">
        <v>1753</v>
      </c>
      <c r="J70" s="45">
        <v>2413</v>
      </c>
      <c r="K70" s="45">
        <v>1254</v>
      </c>
      <c r="L70" s="45">
        <v>1159</v>
      </c>
      <c r="M70" s="45">
        <v>127</v>
      </c>
      <c r="N70" s="45" t="s">
        <v>0</v>
      </c>
      <c r="O70" s="45">
        <v>127</v>
      </c>
      <c r="P70" s="45">
        <v>89</v>
      </c>
      <c r="Q70" s="45" t="s">
        <v>0</v>
      </c>
      <c r="R70" s="45">
        <v>89</v>
      </c>
      <c r="S70" s="45">
        <v>38</v>
      </c>
      <c r="T70" s="45" t="s">
        <v>0</v>
      </c>
      <c r="U70" s="45">
        <v>38</v>
      </c>
      <c r="V70" s="45">
        <v>1586</v>
      </c>
      <c r="W70" s="45">
        <v>560</v>
      </c>
      <c r="X70" s="45">
        <v>1026</v>
      </c>
      <c r="Y70" s="45">
        <v>699</v>
      </c>
      <c r="Z70" s="45">
        <v>374</v>
      </c>
      <c r="AA70" s="45">
        <v>325</v>
      </c>
      <c r="AB70" s="45">
        <v>887</v>
      </c>
      <c r="AC70" s="45">
        <v>186</v>
      </c>
      <c r="AD70" s="45">
        <v>701</v>
      </c>
      <c r="AE70" s="45">
        <v>577</v>
      </c>
      <c r="AF70" s="45" t="s">
        <v>0</v>
      </c>
      <c r="AG70" s="45">
        <v>577</v>
      </c>
      <c r="AH70" s="45">
        <v>179</v>
      </c>
      <c r="AI70" s="45" t="s">
        <v>0</v>
      </c>
      <c r="AJ70" s="45">
        <v>179</v>
      </c>
      <c r="AK70" s="45">
        <v>398</v>
      </c>
      <c r="AL70" s="45" t="s">
        <v>0</v>
      </c>
      <c r="AM70" s="45">
        <v>398</v>
      </c>
    </row>
    <row r="71" spans="1:39" ht="24.75" customHeight="1">
      <c r="A71" s="16"/>
      <c r="B71" s="17" t="s">
        <v>55</v>
      </c>
      <c r="C71" s="18"/>
      <c r="D71" s="45">
        <v>1058</v>
      </c>
      <c r="E71" s="45">
        <v>670</v>
      </c>
      <c r="F71" s="45">
        <v>388</v>
      </c>
      <c r="G71" s="45">
        <v>512</v>
      </c>
      <c r="H71" s="45">
        <v>261</v>
      </c>
      <c r="I71" s="45">
        <v>251</v>
      </c>
      <c r="J71" s="45">
        <v>546</v>
      </c>
      <c r="K71" s="45">
        <v>409</v>
      </c>
      <c r="L71" s="45">
        <v>137</v>
      </c>
      <c r="M71" s="45">
        <v>23</v>
      </c>
      <c r="N71" s="45" t="s">
        <v>0</v>
      </c>
      <c r="O71" s="45">
        <v>23</v>
      </c>
      <c r="P71" s="45">
        <v>11</v>
      </c>
      <c r="Q71" s="45" t="s">
        <v>0</v>
      </c>
      <c r="R71" s="45">
        <v>11</v>
      </c>
      <c r="S71" s="45">
        <v>12</v>
      </c>
      <c r="T71" s="45" t="s">
        <v>0</v>
      </c>
      <c r="U71" s="45">
        <v>12</v>
      </c>
      <c r="V71" s="45">
        <v>537</v>
      </c>
      <c r="W71" s="45">
        <v>501</v>
      </c>
      <c r="X71" s="45">
        <v>36</v>
      </c>
      <c r="Y71" s="45">
        <v>294</v>
      </c>
      <c r="Z71" s="45">
        <v>263</v>
      </c>
      <c r="AA71" s="45">
        <v>31</v>
      </c>
      <c r="AB71" s="45">
        <v>243</v>
      </c>
      <c r="AC71" s="45">
        <v>238</v>
      </c>
      <c r="AD71" s="45">
        <v>5</v>
      </c>
      <c r="AE71" s="45">
        <v>140</v>
      </c>
      <c r="AF71" s="45" t="s">
        <v>0</v>
      </c>
      <c r="AG71" s="45">
        <v>140</v>
      </c>
      <c r="AH71" s="45">
        <v>102</v>
      </c>
      <c r="AI71" s="45" t="s">
        <v>0</v>
      </c>
      <c r="AJ71" s="45">
        <v>102</v>
      </c>
      <c r="AK71" s="45">
        <v>38</v>
      </c>
      <c r="AL71" s="45" t="s">
        <v>0</v>
      </c>
      <c r="AM71" s="45">
        <v>38</v>
      </c>
    </row>
    <row r="72" spans="1:39" ht="24.75" customHeight="1">
      <c r="A72" s="16"/>
      <c r="B72" s="17"/>
      <c r="C72" s="1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</row>
    <row r="73" spans="1:39" ht="24.75" customHeight="1">
      <c r="A73" s="49" t="s">
        <v>63</v>
      </c>
      <c r="B73" s="49"/>
      <c r="C73" s="18"/>
      <c r="D73" s="47">
        <f>SUM(D74:D75)</f>
        <v>8005</v>
      </c>
      <c r="E73" s="47">
        <f aca="true" t="shared" si="11" ref="E73:AM73">SUM(E74:E75)</f>
        <v>2070</v>
      </c>
      <c r="F73" s="47">
        <f t="shared" si="11"/>
        <v>5935</v>
      </c>
      <c r="G73" s="47">
        <f t="shared" si="11"/>
        <v>2571</v>
      </c>
      <c r="H73" s="47">
        <f t="shared" si="11"/>
        <v>325</v>
      </c>
      <c r="I73" s="47">
        <f t="shared" si="11"/>
        <v>2246</v>
      </c>
      <c r="J73" s="47">
        <f t="shared" si="11"/>
        <v>5434</v>
      </c>
      <c r="K73" s="47">
        <f t="shared" si="11"/>
        <v>1745</v>
      </c>
      <c r="L73" s="47">
        <f t="shared" si="11"/>
        <v>3689</v>
      </c>
      <c r="M73" s="47">
        <f t="shared" si="11"/>
        <v>794</v>
      </c>
      <c r="N73" s="47">
        <f t="shared" si="11"/>
        <v>0</v>
      </c>
      <c r="O73" s="47">
        <f t="shared" si="11"/>
        <v>794</v>
      </c>
      <c r="P73" s="47">
        <f t="shared" si="11"/>
        <v>302</v>
      </c>
      <c r="Q73" s="47">
        <f t="shared" si="11"/>
        <v>0</v>
      </c>
      <c r="R73" s="47">
        <f t="shared" si="11"/>
        <v>302</v>
      </c>
      <c r="S73" s="47">
        <f t="shared" si="11"/>
        <v>492</v>
      </c>
      <c r="T73" s="47">
        <f t="shared" si="11"/>
        <v>0</v>
      </c>
      <c r="U73" s="47">
        <f t="shared" si="11"/>
        <v>492</v>
      </c>
      <c r="V73" s="47">
        <f t="shared" si="11"/>
        <v>3201</v>
      </c>
      <c r="W73" s="47">
        <f t="shared" si="11"/>
        <v>2921</v>
      </c>
      <c r="X73" s="47">
        <f t="shared" si="11"/>
        <v>280</v>
      </c>
      <c r="Y73" s="47">
        <f t="shared" si="11"/>
        <v>1235</v>
      </c>
      <c r="Z73" s="47">
        <f t="shared" si="11"/>
        <v>999</v>
      </c>
      <c r="AA73" s="47">
        <f t="shared" si="11"/>
        <v>236</v>
      </c>
      <c r="AB73" s="47">
        <f t="shared" si="11"/>
        <v>1966</v>
      </c>
      <c r="AC73" s="47">
        <f t="shared" si="11"/>
        <v>1922</v>
      </c>
      <c r="AD73" s="47">
        <f t="shared" si="11"/>
        <v>44</v>
      </c>
      <c r="AE73" s="47">
        <f t="shared" si="11"/>
        <v>667</v>
      </c>
      <c r="AF73" s="47">
        <f t="shared" si="11"/>
        <v>461</v>
      </c>
      <c r="AG73" s="47">
        <f t="shared" si="11"/>
        <v>206</v>
      </c>
      <c r="AH73" s="47">
        <f t="shared" si="11"/>
        <v>273</v>
      </c>
      <c r="AI73" s="47">
        <f t="shared" si="11"/>
        <v>201</v>
      </c>
      <c r="AJ73" s="47">
        <f t="shared" si="11"/>
        <v>72</v>
      </c>
      <c r="AK73" s="47">
        <f t="shared" si="11"/>
        <v>394</v>
      </c>
      <c r="AL73" s="47">
        <f t="shared" si="11"/>
        <v>260</v>
      </c>
      <c r="AM73" s="47">
        <f t="shared" si="11"/>
        <v>134</v>
      </c>
    </row>
    <row r="74" spans="1:39" ht="24.75" customHeight="1">
      <c r="A74" s="24"/>
      <c r="B74" s="17" t="s">
        <v>27</v>
      </c>
      <c r="C74" s="18"/>
      <c r="D74" s="45">
        <v>5010</v>
      </c>
      <c r="E74" s="45" t="s">
        <v>0</v>
      </c>
      <c r="F74" s="45">
        <v>5010</v>
      </c>
      <c r="G74" s="45">
        <v>1969</v>
      </c>
      <c r="H74" s="45" t="s">
        <v>0</v>
      </c>
      <c r="I74" s="45">
        <v>1969</v>
      </c>
      <c r="J74" s="45">
        <v>3041</v>
      </c>
      <c r="K74" s="45" t="s">
        <v>0</v>
      </c>
      <c r="L74" s="45">
        <v>3041</v>
      </c>
      <c r="M74" s="45">
        <v>713</v>
      </c>
      <c r="N74" s="45" t="s">
        <v>0</v>
      </c>
      <c r="O74" s="45">
        <v>713</v>
      </c>
      <c r="P74" s="45">
        <v>271</v>
      </c>
      <c r="Q74" s="45" t="s">
        <v>0</v>
      </c>
      <c r="R74" s="45">
        <v>271</v>
      </c>
      <c r="S74" s="45">
        <v>442</v>
      </c>
      <c r="T74" s="45" t="s">
        <v>0</v>
      </c>
      <c r="U74" s="45">
        <v>442</v>
      </c>
      <c r="V74" s="45">
        <v>2554</v>
      </c>
      <c r="W74" s="45">
        <v>2275</v>
      </c>
      <c r="X74" s="45">
        <v>279</v>
      </c>
      <c r="Y74" s="45">
        <v>1027</v>
      </c>
      <c r="Z74" s="45">
        <v>792</v>
      </c>
      <c r="AA74" s="45">
        <v>235</v>
      </c>
      <c r="AB74" s="45">
        <v>1527</v>
      </c>
      <c r="AC74" s="45">
        <v>1483</v>
      </c>
      <c r="AD74" s="45">
        <v>44</v>
      </c>
      <c r="AE74" s="45" t="s">
        <v>0</v>
      </c>
      <c r="AF74" s="45" t="s">
        <v>0</v>
      </c>
      <c r="AG74" s="45" t="s">
        <v>0</v>
      </c>
      <c r="AH74" s="45" t="s">
        <v>0</v>
      </c>
      <c r="AI74" s="45" t="s">
        <v>0</v>
      </c>
      <c r="AJ74" s="45" t="s">
        <v>0</v>
      </c>
      <c r="AK74" s="45" t="s">
        <v>0</v>
      </c>
      <c r="AL74" s="45" t="s">
        <v>0</v>
      </c>
      <c r="AM74" s="45" t="s">
        <v>0</v>
      </c>
    </row>
    <row r="75" spans="1:39" ht="24.75" customHeight="1">
      <c r="A75" s="24"/>
      <c r="B75" s="17" t="s">
        <v>28</v>
      </c>
      <c r="C75" s="18"/>
      <c r="D75" s="45">
        <v>2995</v>
      </c>
      <c r="E75" s="45">
        <v>2070</v>
      </c>
      <c r="F75" s="45">
        <v>925</v>
      </c>
      <c r="G75" s="45">
        <v>602</v>
      </c>
      <c r="H75" s="45">
        <v>325</v>
      </c>
      <c r="I75" s="45">
        <v>277</v>
      </c>
      <c r="J75" s="45">
        <v>2393</v>
      </c>
      <c r="K75" s="45">
        <v>1745</v>
      </c>
      <c r="L75" s="45">
        <v>648</v>
      </c>
      <c r="M75" s="45">
        <v>81</v>
      </c>
      <c r="N75" s="45" t="s">
        <v>0</v>
      </c>
      <c r="O75" s="45">
        <v>81</v>
      </c>
      <c r="P75" s="45">
        <v>31</v>
      </c>
      <c r="Q75" s="45" t="s">
        <v>0</v>
      </c>
      <c r="R75" s="45">
        <v>31</v>
      </c>
      <c r="S75" s="45">
        <v>50</v>
      </c>
      <c r="T75" s="45" t="s">
        <v>0</v>
      </c>
      <c r="U75" s="45">
        <v>50</v>
      </c>
      <c r="V75" s="45">
        <v>647</v>
      </c>
      <c r="W75" s="45">
        <v>646</v>
      </c>
      <c r="X75" s="45">
        <v>1</v>
      </c>
      <c r="Y75" s="45">
        <v>208</v>
      </c>
      <c r="Z75" s="45">
        <v>207</v>
      </c>
      <c r="AA75" s="45">
        <v>1</v>
      </c>
      <c r="AB75" s="45">
        <v>439</v>
      </c>
      <c r="AC75" s="45">
        <v>439</v>
      </c>
      <c r="AD75" s="45" t="s">
        <v>0</v>
      </c>
      <c r="AE75" s="45">
        <v>667</v>
      </c>
      <c r="AF75" s="45">
        <v>461</v>
      </c>
      <c r="AG75" s="45">
        <v>206</v>
      </c>
      <c r="AH75" s="45">
        <v>273</v>
      </c>
      <c r="AI75" s="45">
        <v>201</v>
      </c>
      <c r="AJ75" s="45">
        <v>72</v>
      </c>
      <c r="AK75" s="45">
        <v>394</v>
      </c>
      <c r="AL75" s="45">
        <v>260</v>
      </c>
      <c r="AM75" s="45">
        <v>134</v>
      </c>
    </row>
    <row r="76" spans="1:39" s="27" customFormat="1" ht="22.5" customHeight="1" thickBot="1">
      <c r="A76" s="25"/>
      <c r="B76" s="25"/>
      <c r="C76" s="26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</row>
    <row r="77" spans="1:4" ht="18.75">
      <c r="A77" s="30"/>
      <c r="B77" s="30"/>
      <c r="C77" s="39" t="s">
        <v>62</v>
      </c>
      <c r="D77" s="5" t="s">
        <v>61</v>
      </c>
    </row>
    <row r="78" spans="1:4" ht="18.75">
      <c r="A78" s="28"/>
      <c r="B78" s="28"/>
      <c r="D78" s="5" t="s">
        <v>60</v>
      </c>
    </row>
  </sheetData>
  <sheetProtection/>
  <mergeCells count="29">
    <mergeCell ref="G4:I4"/>
    <mergeCell ref="J4:L4"/>
    <mergeCell ref="D4:F4"/>
    <mergeCell ref="D3:L3"/>
    <mergeCell ref="M3:U3"/>
    <mergeCell ref="M4:O4"/>
    <mergeCell ref="P4:R4"/>
    <mergeCell ref="S4:U4"/>
    <mergeCell ref="V4:X4"/>
    <mergeCell ref="Y4:AA4"/>
    <mergeCell ref="AB4:AD4"/>
    <mergeCell ref="V3:AD3"/>
    <mergeCell ref="AE4:AG4"/>
    <mergeCell ref="AH4:AJ4"/>
    <mergeCell ref="AE3:AM3"/>
    <mergeCell ref="AK4:AM4"/>
    <mergeCell ref="A7:B7"/>
    <mergeCell ref="A9:B9"/>
    <mergeCell ref="A58:B58"/>
    <mergeCell ref="A17:B17"/>
    <mergeCell ref="A23:B23"/>
    <mergeCell ref="A28:B28"/>
    <mergeCell ref="A32:B32"/>
    <mergeCell ref="A69:B69"/>
    <mergeCell ref="A73:B73"/>
    <mergeCell ref="A37:B37"/>
    <mergeCell ref="A46:B46"/>
    <mergeCell ref="A53:B53"/>
    <mergeCell ref="A64:B64"/>
  </mergeCells>
  <printOptions/>
  <pageMargins left="0.7874015748031497" right="0.7874015748031497" top="0.984251968503937" bottom="0.5118110236220472" header="0.5118110236220472" footer="0.3937007874015748"/>
  <pageSetup firstPageNumber="308" useFirstPageNumber="1" fitToWidth="2" horizontalDpi="600" verticalDpi="600" orientation="portrait" pageOrder="overThenDown" paperSize="9" scale="38" r:id="rId1"/>
  <colBreaks count="1" manualBreakCount="1">
    <brk id="21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2011-12-08T10:03:29Z</cp:lastPrinted>
  <dcterms:created xsi:type="dcterms:W3CDTF">2009-09-29T09:27:07Z</dcterms:created>
  <dcterms:modified xsi:type="dcterms:W3CDTF">2011-12-19T00:46:12Z</dcterms:modified>
  <cp:category/>
  <cp:version/>
  <cp:contentType/>
  <cp:contentStatus/>
</cp:coreProperties>
</file>