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355" activeTab="0"/>
  </bookViews>
  <sheets>
    <sheet name="○３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'○３７表'!$A$1:$O$77</definedName>
    <definedName name="_xlnm.Print_Titles" localSheetId="0">'○３７表'!$2:$5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<sst xmlns="http://schemas.openxmlformats.org/spreadsheetml/2006/main" count="218" uniqueCount="67">
  <si>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</si>
  <si>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</si>
  <si>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</si>
  <si>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</si>
  <si>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40歳  </t>
  </si>
  <si>
    <t xml:space="preserve">50歳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</si>
  <si>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</si>
  <si>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</si>
  <si>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</si>
  <si>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</si>
  <si>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</si>
  <si>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</si>
  <si>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</si>
  <si>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</si>
  <si>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</si>
  <si>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</si>
  <si>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</si>
  <si>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</si>
  <si>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</si>
  <si>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</si>
  <si>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</si>
  <si>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</si>
  <si>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</si>
  <si>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</si>
  <si>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</si>
  <si>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</si>
  <si>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</si>
  <si>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</si>
  <si>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</si>
  <si>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</si>
  <si>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</si>
  <si>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</si>
  <si>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</si>
  <si>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</si>
  <si>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第３７表  骨粗鬆症検診受診者数、指導区分別状況（市町村別）       </t>
  </si>
  <si>
    <t>１５（５）－０２</t>
  </si>
  <si>
    <t xml:space="preserve">受診者数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</si>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</sst>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0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14"/>
      <name val="ＭＳ Ｐゴシック"/>
      <family val="3"/>
    </font>
    <font>
      <sz val="20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6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Alignment="1">
      <alignment shrinkToFit="1"/>
    </xf>
    <xf numFmtId="177" fontId="5" fillId="0" borderId="0" xfId="0" applyNumberFormat="1" applyFont="1" applyAlignment="1">
      <alignment horizontal="right" shrinkToFit="1"/>
    </xf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7" xfId="0" applyNumberFormat="1" applyFont="1" applyBorder="1" applyAlignment="1" applyProtection="1">
      <alignment horizontal="center" vertical="center"/>
      <protection/>
    </xf>
    <xf numFmtId="177" fontId="5" fillId="0" borderId="8" xfId="0" applyNumberFormat="1" applyFont="1" applyBorder="1" applyAlignment="1" applyProtection="1">
      <alignment horizontal="center" vertical="center"/>
      <protection/>
    </xf>
    <xf numFmtId="177" fontId="5" fillId="0" borderId="9" xfId="0" applyNumberFormat="1" applyFont="1" applyBorder="1" applyAlignment="1" applyProtection="1">
      <alignment horizontal="center" vertical="center"/>
      <protection/>
    </xf>
    <xf numFmtId="177" fontId="5" fillId="0" borderId="10" xfId="0" applyNumberFormat="1" applyFont="1" applyBorder="1" applyAlignment="1" applyProtection="1">
      <alignment horizontal="right" shrinkToFit="1"/>
      <protection/>
    </xf>
    <xf numFmtId="177" fontId="5" fillId="0" borderId="0" xfId="0" applyNumberFormat="1" applyFont="1" applyAlignment="1" applyProtection="1">
      <alignment horizontal="right" shrinkToFit="1"/>
      <protection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11" xfId="0" applyNumberFormat="1" applyFont="1" applyBorder="1" applyAlignment="1" applyProtection="1">
      <alignment horizontal="distributed" vertical="center"/>
      <protection/>
    </xf>
    <xf numFmtId="41" fontId="7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left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11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Fill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horizontal="distributed"/>
      <protection/>
    </xf>
    <xf numFmtId="177" fontId="5" fillId="0" borderId="11" xfId="0" applyNumberFormat="1" applyFont="1" applyBorder="1" applyAlignment="1" applyProtection="1">
      <alignment horizontal="distributed"/>
      <protection/>
    </xf>
    <xf numFmtId="177" fontId="5" fillId="0" borderId="0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Alignment="1">
      <alignment horizontal="right"/>
    </xf>
    <xf numFmtId="177" fontId="5" fillId="0" borderId="12" xfId="0" applyNumberFormat="1" applyFont="1" applyBorder="1" applyAlignment="1">
      <alignment/>
    </xf>
    <xf numFmtId="177" fontId="5" fillId="0" borderId="6" xfId="0" applyNumberFormat="1" applyFont="1" applyBorder="1" applyAlignment="1">
      <alignment horizontal="right"/>
    </xf>
    <xf numFmtId="3" fontId="0" fillId="2" borderId="13" xfId="0" applyNumberFormat="1" applyFill="1" applyBorder="1" applyAlignment="1">
      <alignment horizontal="right" vertical="center" wrapText="1"/>
    </xf>
    <xf numFmtId="0" fontId="0" fillId="2" borderId="13" xfId="0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0"/>
  <sheetViews>
    <sheetView tabSelected="1" view="pageBreakPreview" zoomScale="50" zoomScaleNormal="50" zoomScaleSheetLayoutView="50" workbookViewId="0" topLeftCell="A58">
      <selection activeCell="D7" sqref="D7"/>
    </sheetView>
  </sheetViews>
  <sheetFormatPr defaultColWidth="8.66015625" defaultRowHeight="18"/>
  <cols>
    <col min="1" max="1" width="2.08203125" style="1" customWidth="1"/>
    <col min="2" max="2" width="14.66015625" style="1" customWidth="1"/>
    <col min="3" max="3" width="2.41015625" style="1" customWidth="1"/>
    <col min="4" max="9" width="15.66015625" style="1" customWidth="1"/>
    <col min="10" max="15" width="17.41015625" style="1" customWidth="1"/>
    <col min="16" max="16384" width="8.83203125" style="1" customWidth="1"/>
  </cols>
  <sheetData>
    <row r="2" spans="2:3" ht="22.5" customHeight="1">
      <c r="B2" s="2" t="s">
        <v>34</v>
      </c>
      <c r="C2" s="2"/>
    </row>
    <row r="3" s="3" customFormat="1" ht="22.5" customHeight="1" thickBot="1">
      <c r="O3" s="4" t="s">
        <v>35</v>
      </c>
    </row>
    <row r="4" spans="1:15" s="10" customFormat="1" ht="24.75" customHeight="1">
      <c r="A4" s="5"/>
      <c r="B4" s="5"/>
      <c r="C4" s="5"/>
      <c r="D4" s="6" t="s">
        <v>36</v>
      </c>
      <c r="E4" s="7"/>
      <c r="F4" s="8"/>
      <c r="G4" s="9" t="s">
        <v>0</v>
      </c>
      <c r="H4" s="7"/>
      <c r="I4" s="7"/>
      <c r="J4" s="9" t="s">
        <v>1</v>
      </c>
      <c r="K4" s="7"/>
      <c r="L4" s="8"/>
      <c r="M4" s="9" t="s">
        <v>2</v>
      </c>
      <c r="N4" s="7"/>
      <c r="O4" s="7"/>
    </row>
    <row r="5" spans="1:15" s="10" customFormat="1" ht="24.75" customHeight="1" thickBot="1">
      <c r="A5" s="11"/>
      <c r="B5" s="11"/>
      <c r="C5" s="11"/>
      <c r="D5" s="12" t="s">
        <v>3</v>
      </c>
      <c r="E5" s="13" t="s">
        <v>4</v>
      </c>
      <c r="F5" s="13" t="s">
        <v>5</v>
      </c>
      <c r="G5" s="13" t="s">
        <v>3</v>
      </c>
      <c r="H5" s="13" t="s">
        <v>4</v>
      </c>
      <c r="I5" s="14" t="s">
        <v>5</v>
      </c>
      <c r="J5" s="13" t="s">
        <v>3</v>
      </c>
      <c r="K5" s="13" t="s">
        <v>4</v>
      </c>
      <c r="L5" s="13" t="s">
        <v>5</v>
      </c>
      <c r="M5" s="13" t="s">
        <v>3</v>
      </c>
      <c r="N5" s="14" t="s">
        <v>4</v>
      </c>
      <c r="O5" s="14" t="s">
        <v>5</v>
      </c>
    </row>
    <row r="6" spans="4:15" s="3" customFormat="1" ht="18" customHeight="1"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customHeight="1">
      <c r="A7" s="17" t="s">
        <v>6</v>
      </c>
      <c r="B7" s="17"/>
      <c r="C7" s="18"/>
      <c r="D7" s="19">
        <f>SUM(E7:F7)</f>
        <v>1690</v>
      </c>
      <c r="E7" s="19">
        <f>SUM(E9,E17,E23,E28,E32,E37,E46,E53,E58,E64,E69,E73)</f>
        <v>675</v>
      </c>
      <c r="F7" s="19">
        <f>SUM(F9,F17,F23,F28,F32,F37,F46,F53,F58,F64,F69,F73)</f>
        <v>1015</v>
      </c>
      <c r="G7" s="19">
        <f>SUM(H7:I7)</f>
        <v>44</v>
      </c>
      <c r="H7" s="19">
        <f>SUM(H9,H17,H23,H28,H32,H37,H46,H53,H58,H64,H69,H73)</f>
        <v>12</v>
      </c>
      <c r="I7" s="19">
        <f>SUM(I9,I17,I23,I28,I32,I37,I46,I53,I58,I64,I69,I73)</f>
        <v>32</v>
      </c>
      <c r="J7" s="19">
        <f>SUM(K7:L7)</f>
        <v>272</v>
      </c>
      <c r="K7" s="19">
        <f>SUM(K9,K17,K23,K28,K32,K37,K46,K53,K58,K64,K69,K73)</f>
        <v>87</v>
      </c>
      <c r="L7" s="19">
        <f>SUM(L9,L17,L23,L28,L32,L37,L46,L53,L58,L64,L69,L73)</f>
        <v>185</v>
      </c>
      <c r="M7" s="19">
        <f>SUM(N7:O7)</f>
        <v>1374</v>
      </c>
      <c r="N7" s="19">
        <f>SUM(N9,N17,N23,N28,N32,N37,N46,N53,N58,N64,N69,N73)</f>
        <v>576</v>
      </c>
      <c r="O7" s="19">
        <f>SUM(O9,O17,O23,O28,O32,O37,O46,O53,O58,O64,O69,O73)</f>
        <v>798</v>
      </c>
    </row>
    <row r="8" spans="1:15" ht="18" customHeight="1">
      <c r="A8" s="20"/>
      <c r="B8" s="20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>
      <c r="A9" s="17" t="s">
        <v>7</v>
      </c>
      <c r="B9" s="17"/>
      <c r="C9" s="18"/>
      <c r="D9" s="19">
        <f>SUM(D10:D15)</f>
        <v>52</v>
      </c>
      <c r="E9" s="19">
        <f>SUM(E10:E15)</f>
        <v>17</v>
      </c>
      <c r="F9" s="19">
        <f>SUM(F10:F15)</f>
        <v>35</v>
      </c>
      <c r="G9" s="19">
        <f aca="true" t="shared" si="0" ref="G9:G15">SUM(H9:I9)</f>
        <v>2</v>
      </c>
      <c r="H9" s="19">
        <f>SUM(H10:H15)</f>
        <v>1</v>
      </c>
      <c r="I9" s="19">
        <f>SUM(I10:I15)</f>
        <v>1</v>
      </c>
      <c r="J9" s="19">
        <f aca="true" t="shared" si="1" ref="J9:J15">SUM(K9:L9)</f>
        <v>12</v>
      </c>
      <c r="K9" s="19">
        <f>SUM(K10:K15)</f>
        <v>2</v>
      </c>
      <c r="L9" s="19">
        <f>SUM(L10:L15)</f>
        <v>10</v>
      </c>
      <c r="M9" s="19">
        <f>SUM(N9:O9)</f>
        <v>38</v>
      </c>
      <c r="N9" s="19">
        <f>SUM(N10:N15)</f>
        <v>14</v>
      </c>
      <c r="O9" s="19">
        <f>SUM(O10:O15)</f>
        <v>24</v>
      </c>
    </row>
    <row r="10" spans="1:15" ht="18" customHeight="1">
      <c r="A10" s="21"/>
      <c r="B10" s="22" t="s">
        <v>37</v>
      </c>
      <c r="C10" s="23"/>
      <c r="D10" s="19">
        <f aca="true" t="shared" si="2" ref="D10:D15">SUM(E10:F10)</f>
        <v>28</v>
      </c>
      <c r="E10" s="19">
        <v>11</v>
      </c>
      <c r="F10" s="19">
        <v>17</v>
      </c>
      <c r="G10" s="19">
        <f t="shared" si="0"/>
        <v>2</v>
      </c>
      <c r="H10" s="19">
        <v>1</v>
      </c>
      <c r="I10" s="19">
        <v>1</v>
      </c>
      <c r="J10" s="19">
        <f t="shared" si="1"/>
        <v>7</v>
      </c>
      <c r="K10" s="19">
        <v>2</v>
      </c>
      <c r="L10" s="19">
        <v>5</v>
      </c>
      <c r="M10" s="19">
        <v>19</v>
      </c>
      <c r="N10" s="19">
        <v>8</v>
      </c>
      <c r="O10" s="19">
        <v>11</v>
      </c>
    </row>
    <row r="11" spans="1:15" ht="18" customHeight="1">
      <c r="A11" s="21"/>
      <c r="B11" s="22" t="s">
        <v>38</v>
      </c>
      <c r="C11" s="23"/>
      <c r="D11" s="19">
        <f t="shared" si="2"/>
        <v>4</v>
      </c>
      <c r="E11" s="19" t="s">
        <v>8</v>
      </c>
      <c r="F11" s="19">
        <v>4</v>
      </c>
      <c r="G11" s="19">
        <f t="shared" si="0"/>
        <v>0</v>
      </c>
      <c r="H11" s="19" t="s">
        <v>8</v>
      </c>
      <c r="I11" s="19" t="s">
        <v>8</v>
      </c>
      <c r="J11" s="19">
        <f t="shared" si="1"/>
        <v>2</v>
      </c>
      <c r="K11" s="19" t="s">
        <v>8</v>
      </c>
      <c r="L11" s="19">
        <v>2</v>
      </c>
      <c r="M11" s="19">
        <v>2</v>
      </c>
      <c r="N11" s="19" t="s">
        <v>8</v>
      </c>
      <c r="O11" s="19">
        <v>2</v>
      </c>
    </row>
    <row r="12" spans="1:15" ht="18" customHeight="1">
      <c r="A12" s="21"/>
      <c r="B12" s="22" t="s">
        <v>39</v>
      </c>
      <c r="C12" s="23"/>
      <c r="D12" s="19">
        <f t="shared" si="2"/>
        <v>0</v>
      </c>
      <c r="E12" s="19" t="s">
        <v>8</v>
      </c>
      <c r="F12" s="19" t="s">
        <v>8</v>
      </c>
      <c r="G12" s="19">
        <f t="shared" si="0"/>
        <v>0</v>
      </c>
      <c r="H12" s="19" t="s">
        <v>8</v>
      </c>
      <c r="I12" s="19" t="s">
        <v>8</v>
      </c>
      <c r="J12" s="19">
        <f t="shared" si="1"/>
        <v>0</v>
      </c>
      <c r="K12" s="19" t="s">
        <v>8</v>
      </c>
      <c r="L12" s="19" t="s">
        <v>8</v>
      </c>
      <c r="M12" s="19">
        <v>0</v>
      </c>
      <c r="N12" s="19" t="s">
        <v>8</v>
      </c>
      <c r="O12" s="19" t="s">
        <v>8</v>
      </c>
    </row>
    <row r="13" spans="1:15" ht="18" customHeight="1">
      <c r="A13" s="21"/>
      <c r="B13" s="22" t="s">
        <v>40</v>
      </c>
      <c r="C13" s="23"/>
      <c r="D13" s="19">
        <f t="shared" si="2"/>
        <v>13</v>
      </c>
      <c r="E13" s="19">
        <v>5</v>
      </c>
      <c r="F13" s="19">
        <v>8</v>
      </c>
      <c r="G13" s="19">
        <f t="shared" si="0"/>
        <v>0</v>
      </c>
      <c r="H13" s="19" t="s">
        <v>8</v>
      </c>
      <c r="I13" s="19" t="s">
        <v>8</v>
      </c>
      <c r="J13" s="19">
        <f t="shared" si="1"/>
        <v>2</v>
      </c>
      <c r="K13" s="19" t="s">
        <v>8</v>
      </c>
      <c r="L13" s="19">
        <v>2</v>
      </c>
      <c r="M13" s="19">
        <v>11</v>
      </c>
      <c r="N13" s="19">
        <v>5</v>
      </c>
      <c r="O13" s="19">
        <v>6</v>
      </c>
    </row>
    <row r="14" spans="1:15" ht="18" customHeight="1">
      <c r="A14" s="21"/>
      <c r="B14" s="22" t="s">
        <v>41</v>
      </c>
      <c r="C14" s="23"/>
      <c r="D14" s="19">
        <f t="shared" si="2"/>
        <v>1</v>
      </c>
      <c r="E14" s="19" t="s">
        <v>8</v>
      </c>
      <c r="F14" s="19">
        <v>1</v>
      </c>
      <c r="G14" s="19">
        <f t="shared" si="0"/>
        <v>0</v>
      </c>
      <c r="H14" s="19" t="s">
        <v>8</v>
      </c>
      <c r="I14" s="19" t="s">
        <v>8</v>
      </c>
      <c r="J14" s="19">
        <f t="shared" si="1"/>
        <v>0</v>
      </c>
      <c r="K14" s="19" t="s">
        <v>8</v>
      </c>
      <c r="L14" s="19" t="s">
        <v>8</v>
      </c>
      <c r="M14" s="19">
        <v>1</v>
      </c>
      <c r="N14" s="19" t="s">
        <v>8</v>
      </c>
      <c r="O14" s="19">
        <v>1</v>
      </c>
    </row>
    <row r="15" spans="1:15" ht="18" customHeight="1">
      <c r="A15" s="21"/>
      <c r="B15" s="22" t="s">
        <v>42</v>
      </c>
      <c r="C15" s="23"/>
      <c r="D15" s="19">
        <f t="shared" si="2"/>
        <v>6</v>
      </c>
      <c r="E15" s="19">
        <v>1</v>
      </c>
      <c r="F15" s="19">
        <v>5</v>
      </c>
      <c r="G15" s="19">
        <f t="shared" si="0"/>
        <v>0</v>
      </c>
      <c r="H15" s="19" t="s">
        <v>8</v>
      </c>
      <c r="I15" s="19" t="s">
        <v>8</v>
      </c>
      <c r="J15" s="19">
        <f t="shared" si="1"/>
        <v>1</v>
      </c>
      <c r="K15" s="19" t="s">
        <v>8</v>
      </c>
      <c r="L15" s="19">
        <v>1</v>
      </c>
      <c r="M15" s="19">
        <v>5</v>
      </c>
      <c r="N15" s="19">
        <v>1</v>
      </c>
      <c r="O15" s="19">
        <v>4</v>
      </c>
    </row>
    <row r="16" spans="1:15" ht="18" customHeight="1">
      <c r="A16" s="21"/>
      <c r="B16" s="22"/>
      <c r="C16" s="23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8" customHeight="1">
      <c r="A17" s="17" t="s">
        <v>43</v>
      </c>
      <c r="B17" s="17"/>
      <c r="C17" s="23"/>
      <c r="D17" s="19">
        <f>SUM(E17:F17)</f>
        <v>57</v>
      </c>
      <c r="E17" s="19">
        <f>SUM(E18:E21)</f>
        <v>9</v>
      </c>
      <c r="F17" s="19">
        <f>SUM(F18:F21)</f>
        <v>48</v>
      </c>
      <c r="G17" s="19">
        <f>SUM(H17:I17)</f>
        <v>3</v>
      </c>
      <c r="H17" s="19">
        <f>SUM(H18:H21)</f>
        <v>1</v>
      </c>
      <c r="I17" s="19">
        <f>SUM(I18:I21)</f>
        <v>2</v>
      </c>
      <c r="J17" s="19">
        <f>SUM(K17:L17)</f>
        <v>10</v>
      </c>
      <c r="K17" s="19">
        <f>SUM(K18:K21)</f>
        <v>1</v>
      </c>
      <c r="L17" s="19">
        <f>SUM(L18:L21)</f>
        <v>9</v>
      </c>
      <c r="M17" s="19">
        <f>SUM(N17:O17)</f>
        <v>44</v>
      </c>
      <c r="N17" s="19">
        <f>SUM(N18:N21)</f>
        <v>7</v>
      </c>
      <c r="O17" s="19">
        <f>SUM(O18:O21)</f>
        <v>37</v>
      </c>
    </row>
    <row r="18" spans="1:15" ht="18" customHeight="1">
      <c r="A18" s="21"/>
      <c r="B18" s="22" t="s">
        <v>44</v>
      </c>
      <c r="C18" s="23"/>
      <c r="D18" s="19">
        <f>SUM(E18:F18)</f>
        <v>3</v>
      </c>
      <c r="E18" s="19">
        <v>1</v>
      </c>
      <c r="F18" s="19">
        <v>2</v>
      </c>
      <c r="G18" s="19">
        <f>SUM(H18:I18)</f>
        <v>0</v>
      </c>
      <c r="H18" s="19" t="s">
        <v>8</v>
      </c>
      <c r="I18" s="19" t="s">
        <v>8</v>
      </c>
      <c r="J18" s="19">
        <v>0</v>
      </c>
      <c r="K18" s="19" t="s">
        <v>8</v>
      </c>
      <c r="L18" s="19" t="s">
        <v>8</v>
      </c>
      <c r="M18" s="19">
        <v>3</v>
      </c>
      <c r="N18" s="19">
        <v>1</v>
      </c>
      <c r="O18" s="19">
        <v>2</v>
      </c>
    </row>
    <row r="19" spans="1:15" ht="18" customHeight="1">
      <c r="A19" s="21"/>
      <c r="B19" s="22" t="s">
        <v>45</v>
      </c>
      <c r="C19" s="23"/>
      <c r="D19" s="19">
        <f>SUM(E19:F19)</f>
        <v>33</v>
      </c>
      <c r="E19" s="19">
        <v>5</v>
      </c>
      <c r="F19" s="19">
        <v>28</v>
      </c>
      <c r="G19" s="19">
        <f>SUM(H19:I19)</f>
        <v>3</v>
      </c>
      <c r="H19" s="19">
        <v>1</v>
      </c>
      <c r="I19" s="19">
        <v>2</v>
      </c>
      <c r="J19" s="19">
        <v>5</v>
      </c>
      <c r="K19" s="19" t="s">
        <v>8</v>
      </c>
      <c r="L19" s="19">
        <v>5</v>
      </c>
      <c r="M19" s="19">
        <v>25</v>
      </c>
      <c r="N19" s="19">
        <v>4</v>
      </c>
      <c r="O19" s="19">
        <v>21</v>
      </c>
    </row>
    <row r="20" spans="1:15" ht="18" customHeight="1">
      <c r="A20" s="21"/>
      <c r="B20" s="22" t="s">
        <v>46</v>
      </c>
      <c r="C20" s="23"/>
      <c r="D20" s="19">
        <f>SUM(E20:F20)</f>
        <v>0</v>
      </c>
      <c r="E20" s="19" t="s">
        <v>8</v>
      </c>
      <c r="F20" s="19" t="s">
        <v>8</v>
      </c>
      <c r="G20" s="19">
        <f>SUM(H20:I20)</f>
        <v>0</v>
      </c>
      <c r="H20" s="19" t="s">
        <v>8</v>
      </c>
      <c r="I20" s="19" t="s">
        <v>8</v>
      </c>
      <c r="J20" s="19">
        <v>0</v>
      </c>
      <c r="K20" s="19" t="s">
        <v>8</v>
      </c>
      <c r="L20" s="19" t="s">
        <v>8</v>
      </c>
      <c r="M20" s="19">
        <v>0</v>
      </c>
      <c r="N20" s="19" t="s">
        <v>8</v>
      </c>
      <c r="O20" s="19" t="s">
        <v>8</v>
      </c>
    </row>
    <row r="21" spans="1:15" ht="18" customHeight="1">
      <c r="A21" s="21"/>
      <c r="B21" s="22" t="s">
        <v>47</v>
      </c>
      <c r="C21" s="23"/>
      <c r="D21" s="19">
        <f>SUM(E21:F21)</f>
        <v>21</v>
      </c>
      <c r="E21" s="19">
        <v>3</v>
      </c>
      <c r="F21" s="19">
        <v>18</v>
      </c>
      <c r="G21" s="19">
        <f>SUM(H21:I21)</f>
        <v>0</v>
      </c>
      <c r="H21" s="19" t="s">
        <v>8</v>
      </c>
      <c r="I21" s="19" t="s">
        <v>8</v>
      </c>
      <c r="J21" s="19">
        <v>5</v>
      </c>
      <c r="K21" s="19">
        <v>1</v>
      </c>
      <c r="L21" s="19">
        <v>4</v>
      </c>
      <c r="M21" s="19">
        <v>16</v>
      </c>
      <c r="N21" s="19">
        <v>2</v>
      </c>
      <c r="O21" s="19">
        <v>14</v>
      </c>
    </row>
    <row r="22" spans="3:15" ht="18" customHeight="1">
      <c r="C22" s="23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8" customHeight="1">
      <c r="A23" s="24" t="s">
        <v>9</v>
      </c>
      <c r="B23" s="24"/>
      <c r="C23" s="23"/>
      <c r="D23" s="19">
        <f>SUM(E23:F23)</f>
        <v>343</v>
      </c>
      <c r="E23" s="19">
        <f>SUM(E24:E26)</f>
        <v>143</v>
      </c>
      <c r="F23" s="19">
        <f>SUM(F24:F26)</f>
        <v>200</v>
      </c>
      <c r="G23" s="19">
        <f>SUM(H23:I23)</f>
        <v>1</v>
      </c>
      <c r="H23" s="19">
        <f>SUM(H24:H26)</f>
        <v>0</v>
      </c>
      <c r="I23" s="19">
        <f>SUM(I24:I26)</f>
        <v>1</v>
      </c>
      <c r="J23" s="19">
        <f>SUM(K23:L23)</f>
        <v>2</v>
      </c>
      <c r="K23" s="19">
        <f>SUM(K24:K26)</f>
        <v>0</v>
      </c>
      <c r="L23" s="19">
        <f>SUM(L24:L26)</f>
        <v>2</v>
      </c>
      <c r="M23" s="19">
        <f>SUM(N23:O23)</f>
        <v>340</v>
      </c>
      <c r="N23" s="19">
        <f>SUM(N24:N26)</f>
        <v>143</v>
      </c>
      <c r="O23" s="19">
        <f>SUM(O24:O26)</f>
        <v>197</v>
      </c>
    </row>
    <row r="24" spans="1:15" ht="18" customHeight="1">
      <c r="A24" s="21"/>
      <c r="B24" s="22" t="s">
        <v>10</v>
      </c>
      <c r="C24" s="23"/>
      <c r="D24" s="19">
        <f>SUM(E24:F24)</f>
        <v>269</v>
      </c>
      <c r="E24" s="19">
        <v>115</v>
      </c>
      <c r="F24" s="19">
        <v>154</v>
      </c>
      <c r="G24" s="19">
        <f>SUM(H24:I24)</f>
        <v>0</v>
      </c>
      <c r="H24" s="19" t="s">
        <v>8</v>
      </c>
      <c r="I24" s="19" t="s">
        <v>8</v>
      </c>
      <c r="J24" s="19">
        <v>2</v>
      </c>
      <c r="K24" s="19" t="s">
        <v>8</v>
      </c>
      <c r="L24" s="19">
        <v>2</v>
      </c>
      <c r="M24" s="19">
        <v>267</v>
      </c>
      <c r="N24" s="19">
        <v>115</v>
      </c>
      <c r="O24" s="19">
        <v>152</v>
      </c>
    </row>
    <row r="25" spans="1:15" ht="18" customHeight="1">
      <c r="A25" s="21"/>
      <c r="B25" s="22" t="s">
        <v>11</v>
      </c>
      <c r="C25" s="23"/>
      <c r="D25" s="19">
        <f>SUM(E25:F25)</f>
        <v>20</v>
      </c>
      <c r="E25" s="19">
        <v>9</v>
      </c>
      <c r="F25" s="19">
        <v>11</v>
      </c>
      <c r="G25" s="19">
        <f>SUM(H25:I25)</f>
        <v>0</v>
      </c>
      <c r="H25" s="19" t="s">
        <v>8</v>
      </c>
      <c r="I25" s="19" t="s">
        <v>8</v>
      </c>
      <c r="J25" s="19">
        <v>0</v>
      </c>
      <c r="K25" s="19" t="s">
        <v>8</v>
      </c>
      <c r="L25" s="19" t="s">
        <v>8</v>
      </c>
      <c r="M25" s="19">
        <v>20</v>
      </c>
      <c r="N25" s="19">
        <v>9</v>
      </c>
      <c r="O25" s="19">
        <v>11</v>
      </c>
    </row>
    <row r="26" spans="1:15" ht="18" customHeight="1">
      <c r="A26" s="21"/>
      <c r="B26" s="22" t="s">
        <v>12</v>
      </c>
      <c r="C26" s="23"/>
      <c r="D26" s="19">
        <f>SUM(E26:F26)</f>
        <v>54</v>
      </c>
      <c r="E26" s="19">
        <v>19</v>
      </c>
      <c r="F26" s="19">
        <v>35</v>
      </c>
      <c r="G26" s="19">
        <f>SUM(H26:I26)</f>
        <v>1</v>
      </c>
      <c r="H26" s="19" t="s">
        <v>8</v>
      </c>
      <c r="I26" s="19">
        <v>1</v>
      </c>
      <c r="J26" s="19">
        <v>0</v>
      </c>
      <c r="K26" s="19" t="s">
        <v>8</v>
      </c>
      <c r="L26" s="19" t="s">
        <v>8</v>
      </c>
      <c r="M26" s="19">
        <v>53</v>
      </c>
      <c r="N26" s="19">
        <v>19</v>
      </c>
      <c r="O26" s="19">
        <v>34</v>
      </c>
    </row>
    <row r="27" spans="3:15" ht="18" customHeight="1">
      <c r="C27" s="23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8" customHeight="1">
      <c r="A28" s="24" t="s">
        <v>13</v>
      </c>
      <c r="B28" s="24"/>
      <c r="C28" s="23"/>
      <c r="D28" s="19">
        <f>SUM(E28:F28)</f>
        <v>129</v>
      </c>
      <c r="E28" s="19">
        <f>SUM(E29:E30)</f>
        <v>48</v>
      </c>
      <c r="F28" s="19">
        <f>SUM(F29:F30)</f>
        <v>81</v>
      </c>
      <c r="G28" s="19">
        <f>SUM(H28:I28)</f>
        <v>11</v>
      </c>
      <c r="H28" s="19">
        <f>SUM(H29:H30)</f>
        <v>4</v>
      </c>
      <c r="I28" s="19">
        <f>SUM(I29:I30)</f>
        <v>7</v>
      </c>
      <c r="J28" s="19">
        <f>SUM(K28:L28)</f>
        <v>26</v>
      </c>
      <c r="K28" s="19">
        <f>SUM(K29:K30)</f>
        <v>9</v>
      </c>
      <c r="L28" s="19">
        <f>SUM(L29:L30)</f>
        <v>17</v>
      </c>
      <c r="M28" s="19">
        <f>SUM(N28:O28)</f>
        <v>92</v>
      </c>
      <c r="N28" s="19">
        <f>SUM(N29:N30)</f>
        <v>35</v>
      </c>
      <c r="O28" s="19">
        <f>SUM(O29:O30)</f>
        <v>57</v>
      </c>
    </row>
    <row r="29" spans="1:15" ht="18" customHeight="1">
      <c r="A29" s="21"/>
      <c r="B29" s="22" t="s">
        <v>48</v>
      </c>
      <c r="C29" s="23"/>
      <c r="D29" s="19">
        <f>SUM(E29:F29)</f>
        <v>68</v>
      </c>
      <c r="E29" s="19">
        <v>31</v>
      </c>
      <c r="F29" s="19">
        <v>37</v>
      </c>
      <c r="G29" s="19">
        <f>SUM(H29:I29)</f>
        <v>11</v>
      </c>
      <c r="H29" s="19">
        <v>4</v>
      </c>
      <c r="I29" s="19">
        <v>7</v>
      </c>
      <c r="J29" s="19">
        <v>18</v>
      </c>
      <c r="K29" s="19">
        <v>8</v>
      </c>
      <c r="L29" s="19">
        <v>10</v>
      </c>
      <c r="M29" s="19">
        <v>39</v>
      </c>
      <c r="N29" s="19">
        <v>19</v>
      </c>
      <c r="O29" s="19">
        <v>20</v>
      </c>
    </row>
    <row r="30" spans="1:15" ht="18" customHeight="1">
      <c r="A30" s="21"/>
      <c r="B30" s="22" t="s">
        <v>49</v>
      </c>
      <c r="C30" s="23"/>
      <c r="D30" s="19">
        <f>SUM(E30:F30)</f>
        <v>61</v>
      </c>
      <c r="E30" s="19">
        <v>17</v>
      </c>
      <c r="F30" s="19">
        <v>44</v>
      </c>
      <c r="G30" s="19">
        <f>SUM(H30:I30)</f>
        <v>0</v>
      </c>
      <c r="H30" s="19" t="s">
        <v>8</v>
      </c>
      <c r="I30" s="19" t="s">
        <v>8</v>
      </c>
      <c r="J30" s="19">
        <v>8</v>
      </c>
      <c r="K30" s="19">
        <v>1</v>
      </c>
      <c r="L30" s="19">
        <v>7</v>
      </c>
      <c r="M30" s="19">
        <v>53</v>
      </c>
      <c r="N30" s="19">
        <v>16</v>
      </c>
      <c r="O30" s="19">
        <v>37</v>
      </c>
    </row>
    <row r="31" spans="1:15" ht="18" customHeight="1">
      <c r="A31" s="21"/>
      <c r="B31" s="22"/>
      <c r="C31" s="2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8" customHeight="1">
      <c r="A32" s="24" t="s">
        <v>14</v>
      </c>
      <c r="B32" s="24"/>
      <c r="C32" s="23"/>
      <c r="D32" s="19">
        <f>SUM(E32:F32)</f>
        <v>255</v>
      </c>
      <c r="E32" s="19">
        <f>SUM(E33:E35)</f>
        <v>80</v>
      </c>
      <c r="F32" s="19">
        <f>SUM(F33:F35)</f>
        <v>175</v>
      </c>
      <c r="G32" s="19">
        <f>SUM(H32:I32)</f>
        <v>10</v>
      </c>
      <c r="H32" s="19">
        <f>SUM(H33:H35)</f>
        <v>2</v>
      </c>
      <c r="I32" s="19">
        <f>SUM(I33:I35)</f>
        <v>8</v>
      </c>
      <c r="J32" s="19">
        <f>SUM(K32:L32)</f>
        <v>72</v>
      </c>
      <c r="K32" s="19">
        <f>SUM(K33:K35)</f>
        <v>18</v>
      </c>
      <c r="L32" s="19">
        <f>SUM(L33:L35)</f>
        <v>54</v>
      </c>
      <c r="M32" s="19">
        <f>SUM(N32:O32)</f>
        <v>173</v>
      </c>
      <c r="N32" s="19">
        <f>SUM(N33:N35)</f>
        <v>60</v>
      </c>
      <c r="O32" s="19">
        <f>SUM(O33:O35)</f>
        <v>113</v>
      </c>
    </row>
    <row r="33" spans="1:15" ht="18" customHeight="1">
      <c r="A33" s="21"/>
      <c r="B33" s="22" t="s">
        <v>15</v>
      </c>
      <c r="C33" s="23"/>
      <c r="D33" s="19">
        <f>SUM(E33:F33)</f>
        <v>149</v>
      </c>
      <c r="E33" s="19">
        <v>49</v>
      </c>
      <c r="F33" s="19">
        <v>100</v>
      </c>
      <c r="G33" s="19">
        <f>SUM(H33:I33)</f>
        <v>6</v>
      </c>
      <c r="H33" s="19">
        <v>1</v>
      </c>
      <c r="I33" s="19">
        <v>5</v>
      </c>
      <c r="J33" s="19">
        <v>34</v>
      </c>
      <c r="K33" s="19">
        <v>9</v>
      </c>
      <c r="L33" s="19">
        <v>25</v>
      </c>
      <c r="M33" s="19">
        <v>109</v>
      </c>
      <c r="N33" s="19">
        <v>39</v>
      </c>
      <c r="O33" s="19">
        <v>70</v>
      </c>
    </row>
    <row r="34" spans="1:15" ht="18" customHeight="1">
      <c r="A34" s="21"/>
      <c r="B34" s="22" t="s">
        <v>50</v>
      </c>
      <c r="C34" s="23"/>
      <c r="D34" s="19">
        <f>SUM(E34:F34)</f>
        <v>87</v>
      </c>
      <c r="E34" s="19">
        <v>27</v>
      </c>
      <c r="F34" s="19">
        <v>60</v>
      </c>
      <c r="G34" s="19">
        <f>SUM(H34:I34)</f>
        <v>4</v>
      </c>
      <c r="H34" s="19">
        <v>1</v>
      </c>
      <c r="I34" s="19">
        <v>3</v>
      </c>
      <c r="J34" s="19">
        <v>33</v>
      </c>
      <c r="K34" s="19">
        <v>7</v>
      </c>
      <c r="L34" s="19">
        <v>26</v>
      </c>
      <c r="M34" s="19">
        <v>50</v>
      </c>
      <c r="N34" s="19">
        <v>19</v>
      </c>
      <c r="O34" s="19">
        <v>31</v>
      </c>
    </row>
    <row r="35" spans="1:15" ht="18" customHeight="1">
      <c r="A35" s="21"/>
      <c r="B35" s="22" t="s">
        <v>51</v>
      </c>
      <c r="C35" s="23"/>
      <c r="D35" s="19">
        <f>SUM(E35:F35)</f>
        <v>19</v>
      </c>
      <c r="E35" s="19">
        <v>4</v>
      </c>
      <c r="F35" s="19">
        <v>15</v>
      </c>
      <c r="G35" s="19">
        <f>SUM(H35:I35)</f>
        <v>0</v>
      </c>
      <c r="H35" s="19" t="s">
        <v>8</v>
      </c>
      <c r="I35" s="19" t="s">
        <v>8</v>
      </c>
      <c r="J35" s="19">
        <v>5</v>
      </c>
      <c r="K35" s="19">
        <v>2</v>
      </c>
      <c r="L35" s="19">
        <v>3</v>
      </c>
      <c r="M35" s="19">
        <v>14</v>
      </c>
      <c r="N35" s="19">
        <v>2</v>
      </c>
      <c r="O35" s="19">
        <v>12</v>
      </c>
    </row>
    <row r="36" spans="1:15" ht="18" customHeight="1">
      <c r="A36" s="21"/>
      <c r="B36" s="22"/>
      <c r="C36" s="23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24" t="s">
        <v>16</v>
      </c>
      <c r="B37" s="24"/>
      <c r="C37" s="23"/>
      <c r="D37" s="19">
        <f aca="true" t="shared" si="3" ref="D37:D44">SUM(E37:F37)</f>
        <v>137</v>
      </c>
      <c r="E37" s="19">
        <f>SUM(E38:E44)</f>
        <v>49</v>
      </c>
      <c r="F37" s="19">
        <f>SUM(F38:F44)</f>
        <v>88</v>
      </c>
      <c r="G37" s="19">
        <f aca="true" t="shared" si="4" ref="G37:G44">SUM(H37:I37)</f>
        <v>1</v>
      </c>
      <c r="H37" s="19">
        <f>SUM(H38:H44)</f>
        <v>0</v>
      </c>
      <c r="I37" s="19">
        <f>SUM(I38:I44)</f>
        <v>1</v>
      </c>
      <c r="J37" s="19">
        <f>SUM(K37:L37)</f>
        <v>27</v>
      </c>
      <c r="K37" s="19">
        <f>SUM(K38:K44)</f>
        <v>7</v>
      </c>
      <c r="L37" s="19">
        <f>SUM(L38:L44)</f>
        <v>20</v>
      </c>
      <c r="M37" s="19">
        <f>SUM(N37:O37)</f>
        <v>109</v>
      </c>
      <c r="N37" s="19">
        <f>SUM(N38:N44)</f>
        <v>42</v>
      </c>
      <c r="O37" s="19">
        <f>SUM(O38:O44)</f>
        <v>67</v>
      </c>
    </row>
    <row r="38" spans="1:15" ht="18" customHeight="1">
      <c r="A38" s="21"/>
      <c r="B38" s="25" t="s">
        <v>52</v>
      </c>
      <c r="C38" s="26"/>
      <c r="D38" s="19">
        <f t="shared" si="3"/>
        <v>12</v>
      </c>
      <c r="E38" s="19">
        <v>6</v>
      </c>
      <c r="F38" s="19">
        <v>6</v>
      </c>
      <c r="G38" s="19">
        <f t="shared" si="4"/>
        <v>1</v>
      </c>
      <c r="H38" s="19" t="s">
        <v>8</v>
      </c>
      <c r="I38" s="19">
        <v>1</v>
      </c>
      <c r="J38" s="19">
        <v>3</v>
      </c>
      <c r="K38" s="19">
        <v>2</v>
      </c>
      <c r="L38" s="19">
        <v>1</v>
      </c>
      <c r="M38" s="19">
        <v>8</v>
      </c>
      <c r="N38" s="19">
        <v>4</v>
      </c>
      <c r="O38" s="19">
        <v>4</v>
      </c>
    </row>
    <row r="39" spans="1:15" ht="18" customHeight="1">
      <c r="A39" s="21"/>
      <c r="B39" s="22" t="s">
        <v>17</v>
      </c>
      <c r="C39" s="23"/>
      <c r="D39" s="19">
        <f t="shared" si="3"/>
        <v>10</v>
      </c>
      <c r="E39" s="19">
        <v>3</v>
      </c>
      <c r="F39" s="19">
        <v>7</v>
      </c>
      <c r="G39" s="19">
        <f t="shared" si="4"/>
        <v>0</v>
      </c>
      <c r="H39" s="19" t="s">
        <v>8</v>
      </c>
      <c r="I39" s="19" t="s">
        <v>8</v>
      </c>
      <c r="J39" s="19">
        <v>0</v>
      </c>
      <c r="K39" s="19" t="s">
        <v>8</v>
      </c>
      <c r="L39" s="19" t="s">
        <v>8</v>
      </c>
      <c r="M39" s="19">
        <v>10</v>
      </c>
      <c r="N39" s="19">
        <v>3</v>
      </c>
      <c r="O39" s="19">
        <v>7</v>
      </c>
    </row>
    <row r="40" spans="1:15" ht="18" customHeight="1">
      <c r="A40" s="21"/>
      <c r="B40" s="22" t="s">
        <v>18</v>
      </c>
      <c r="C40" s="23"/>
      <c r="D40" s="19">
        <f t="shared" si="3"/>
        <v>30</v>
      </c>
      <c r="E40" s="19">
        <v>7</v>
      </c>
      <c r="F40" s="19">
        <v>23</v>
      </c>
      <c r="G40" s="19">
        <f t="shared" si="4"/>
        <v>0</v>
      </c>
      <c r="H40" s="19" t="s">
        <v>8</v>
      </c>
      <c r="I40" s="19" t="s">
        <v>8</v>
      </c>
      <c r="J40" s="19">
        <v>4</v>
      </c>
      <c r="K40" s="19">
        <v>1</v>
      </c>
      <c r="L40" s="19">
        <v>3</v>
      </c>
      <c r="M40" s="19">
        <v>26</v>
      </c>
      <c r="N40" s="19">
        <v>6</v>
      </c>
      <c r="O40" s="19">
        <v>20</v>
      </c>
    </row>
    <row r="41" spans="1:15" ht="18" customHeight="1">
      <c r="A41" s="21"/>
      <c r="B41" s="22" t="s">
        <v>53</v>
      </c>
      <c r="C41" s="23"/>
      <c r="D41" s="19">
        <f t="shared" si="3"/>
        <v>0</v>
      </c>
      <c r="E41" s="19" t="s">
        <v>8</v>
      </c>
      <c r="F41" s="19" t="s">
        <v>8</v>
      </c>
      <c r="G41" s="19">
        <f t="shared" si="4"/>
        <v>0</v>
      </c>
      <c r="H41" s="19" t="s">
        <v>8</v>
      </c>
      <c r="I41" s="19" t="s">
        <v>8</v>
      </c>
      <c r="J41" s="19">
        <v>0</v>
      </c>
      <c r="K41" s="19" t="s">
        <v>8</v>
      </c>
      <c r="L41" s="19" t="s">
        <v>8</v>
      </c>
      <c r="M41" s="19">
        <v>0</v>
      </c>
      <c r="N41" s="19" t="s">
        <v>8</v>
      </c>
      <c r="O41" s="19" t="s">
        <v>8</v>
      </c>
    </row>
    <row r="42" spans="1:15" ht="18" customHeight="1">
      <c r="A42" s="21"/>
      <c r="B42" s="22" t="s">
        <v>54</v>
      </c>
      <c r="C42" s="23"/>
      <c r="D42" s="19">
        <f t="shared" si="3"/>
        <v>81</v>
      </c>
      <c r="E42" s="19">
        <v>32</v>
      </c>
      <c r="F42" s="19">
        <v>49</v>
      </c>
      <c r="G42" s="19">
        <f t="shared" si="4"/>
        <v>0</v>
      </c>
      <c r="H42" s="19" t="s">
        <v>8</v>
      </c>
      <c r="I42" s="19" t="s">
        <v>8</v>
      </c>
      <c r="J42" s="19">
        <v>20</v>
      </c>
      <c r="K42" s="19">
        <v>4</v>
      </c>
      <c r="L42" s="19">
        <v>16</v>
      </c>
      <c r="M42" s="19">
        <v>61</v>
      </c>
      <c r="N42" s="19">
        <v>28</v>
      </c>
      <c r="O42" s="19">
        <v>33</v>
      </c>
    </row>
    <row r="43" spans="1:15" ht="18" customHeight="1">
      <c r="A43" s="21"/>
      <c r="B43" s="22" t="s">
        <v>19</v>
      </c>
      <c r="C43" s="23"/>
      <c r="D43" s="19">
        <f t="shared" si="3"/>
        <v>0</v>
      </c>
      <c r="E43" s="19" t="s">
        <v>8</v>
      </c>
      <c r="F43" s="19" t="s">
        <v>8</v>
      </c>
      <c r="G43" s="19">
        <f t="shared" si="4"/>
        <v>0</v>
      </c>
      <c r="H43" s="19" t="s">
        <v>8</v>
      </c>
      <c r="I43" s="19" t="s">
        <v>8</v>
      </c>
      <c r="J43" s="19">
        <v>0</v>
      </c>
      <c r="K43" s="19" t="s">
        <v>8</v>
      </c>
      <c r="L43" s="19" t="s">
        <v>8</v>
      </c>
      <c r="M43" s="19">
        <v>0</v>
      </c>
      <c r="N43" s="19" t="s">
        <v>8</v>
      </c>
      <c r="O43" s="19" t="s">
        <v>8</v>
      </c>
    </row>
    <row r="44" spans="1:15" ht="18" customHeight="1">
      <c r="A44" s="21"/>
      <c r="B44" s="22" t="s">
        <v>20</v>
      </c>
      <c r="C44" s="23"/>
      <c r="D44" s="19">
        <f t="shared" si="3"/>
        <v>4</v>
      </c>
      <c r="E44" s="19">
        <v>1</v>
      </c>
      <c r="F44" s="19">
        <v>3</v>
      </c>
      <c r="G44" s="19">
        <f t="shared" si="4"/>
        <v>0</v>
      </c>
      <c r="H44" s="19" t="s">
        <v>8</v>
      </c>
      <c r="I44" s="19" t="s">
        <v>8</v>
      </c>
      <c r="J44" s="19">
        <v>0</v>
      </c>
      <c r="K44" s="19" t="s">
        <v>8</v>
      </c>
      <c r="L44" s="19" t="s">
        <v>8</v>
      </c>
      <c r="M44" s="19">
        <v>4</v>
      </c>
      <c r="N44" s="19">
        <v>1</v>
      </c>
      <c r="O44" s="19">
        <v>3</v>
      </c>
    </row>
    <row r="45" spans="1:15" ht="18" customHeight="1">
      <c r="A45" s="21"/>
      <c r="B45" s="22"/>
      <c r="C45" s="23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8" customHeight="1">
      <c r="A46" s="24" t="s">
        <v>21</v>
      </c>
      <c r="B46" s="24"/>
      <c r="C46" s="23"/>
      <c r="D46" s="19">
        <f aca="true" t="shared" si="5" ref="D46:D51">SUM(E46:F46)</f>
        <v>86</v>
      </c>
      <c r="E46" s="19">
        <f>SUM(E47:E51)</f>
        <v>48</v>
      </c>
      <c r="F46" s="19">
        <f>SUM(F47:F51)</f>
        <v>38</v>
      </c>
      <c r="G46" s="19">
        <f aca="true" t="shared" si="6" ref="G46:G51">SUM(H46:I46)</f>
        <v>4</v>
      </c>
      <c r="H46" s="19">
        <f>SUM(H47:H51)</f>
        <v>1</v>
      </c>
      <c r="I46" s="19">
        <f>SUM(I47:I51)</f>
        <v>3</v>
      </c>
      <c r="J46" s="19">
        <f>SUM(K46:L46)</f>
        <v>21</v>
      </c>
      <c r="K46" s="19">
        <f>SUM(K47:K51)</f>
        <v>10</v>
      </c>
      <c r="L46" s="19">
        <f>SUM(L47:L51)</f>
        <v>11</v>
      </c>
      <c r="M46" s="19">
        <f>SUM(N46:O46)</f>
        <v>61</v>
      </c>
      <c r="N46" s="19">
        <f>SUM(N47:N51)</f>
        <v>37</v>
      </c>
      <c r="O46" s="19">
        <f>SUM(O47:O51)</f>
        <v>24</v>
      </c>
    </row>
    <row r="47" spans="1:15" ht="18" customHeight="1">
      <c r="A47" s="21"/>
      <c r="B47" s="22" t="s">
        <v>22</v>
      </c>
      <c r="C47" s="23"/>
      <c r="D47" s="19">
        <f t="shared" si="5"/>
        <v>18</v>
      </c>
      <c r="E47" s="19">
        <v>9</v>
      </c>
      <c r="F47" s="19">
        <v>9</v>
      </c>
      <c r="G47" s="19">
        <f t="shared" si="6"/>
        <v>3</v>
      </c>
      <c r="H47" s="19">
        <v>1</v>
      </c>
      <c r="I47" s="19">
        <v>2</v>
      </c>
      <c r="J47" s="19">
        <v>3</v>
      </c>
      <c r="K47" s="19">
        <v>1</v>
      </c>
      <c r="L47" s="19">
        <v>2</v>
      </c>
      <c r="M47" s="19">
        <v>12</v>
      </c>
      <c r="N47" s="19">
        <v>7</v>
      </c>
      <c r="O47" s="19">
        <v>5</v>
      </c>
    </row>
    <row r="48" spans="1:15" ht="18" customHeight="1">
      <c r="A48" s="21"/>
      <c r="B48" s="22" t="s">
        <v>23</v>
      </c>
      <c r="C48" s="23"/>
      <c r="D48" s="19">
        <f t="shared" si="5"/>
        <v>48</v>
      </c>
      <c r="E48" s="19">
        <v>33</v>
      </c>
      <c r="F48" s="19">
        <v>15</v>
      </c>
      <c r="G48" s="19">
        <f t="shared" si="6"/>
        <v>0</v>
      </c>
      <c r="H48" s="19" t="s">
        <v>8</v>
      </c>
      <c r="I48" s="19" t="s">
        <v>8</v>
      </c>
      <c r="J48" s="19">
        <v>12</v>
      </c>
      <c r="K48" s="19">
        <v>6</v>
      </c>
      <c r="L48" s="19">
        <v>6</v>
      </c>
      <c r="M48" s="19">
        <v>36</v>
      </c>
      <c r="N48" s="19">
        <v>27</v>
      </c>
      <c r="O48" s="19">
        <v>9</v>
      </c>
    </row>
    <row r="49" spans="1:15" ht="18" customHeight="1">
      <c r="A49" s="21"/>
      <c r="B49" s="22" t="s">
        <v>55</v>
      </c>
      <c r="C49" s="23"/>
      <c r="D49" s="19">
        <f t="shared" si="5"/>
        <v>8</v>
      </c>
      <c r="E49" s="19">
        <v>2</v>
      </c>
      <c r="F49" s="19">
        <v>6</v>
      </c>
      <c r="G49" s="19">
        <f t="shared" si="6"/>
        <v>0</v>
      </c>
      <c r="H49" s="19" t="s">
        <v>8</v>
      </c>
      <c r="I49" s="19" t="s">
        <v>8</v>
      </c>
      <c r="J49" s="19">
        <v>3</v>
      </c>
      <c r="K49" s="19">
        <v>1</v>
      </c>
      <c r="L49" s="19">
        <v>2</v>
      </c>
      <c r="M49" s="19">
        <v>5</v>
      </c>
      <c r="N49" s="19">
        <v>1</v>
      </c>
      <c r="O49" s="19">
        <v>4</v>
      </c>
    </row>
    <row r="50" spans="1:15" ht="18" customHeight="1">
      <c r="A50" s="21"/>
      <c r="B50" s="22" t="s">
        <v>56</v>
      </c>
      <c r="C50" s="23"/>
      <c r="D50" s="19">
        <f t="shared" si="5"/>
        <v>8</v>
      </c>
      <c r="E50" s="19">
        <v>4</v>
      </c>
      <c r="F50" s="19">
        <v>4</v>
      </c>
      <c r="G50" s="19">
        <f t="shared" si="6"/>
        <v>0</v>
      </c>
      <c r="H50" s="19" t="s">
        <v>8</v>
      </c>
      <c r="I50" s="19" t="s">
        <v>8</v>
      </c>
      <c r="J50" s="19">
        <v>2</v>
      </c>
      <c r="K50" s="19">
        <v>2</v>
      </c>
      <c r="L50" s="19" t="s">
        <v>8</v>
      </c>
      <c r="M50" s="19">
        <v>6</v>
      </c>
      <c r="N50" s="19">
        <v>2</v>
      </c>
      <c r="O50" s="19">
        <v>4</v>
      </c>
    </row>
    <row r="51" spans="1:15" ht="18" customHeight="1">
      <c r="A51" s="21"/>
      <c r="B51" s="22" t="s">
        <v>57</v>
      </c>
      <c r="C51" s="23"/>
      <c r="D51" s="19">
        <f t="shared" si="5"/>
        <v>4</v>
      </c>
      <c r="E51" s="19" t="s">
        <v>8</v>
      </c>
      <c r="F51" s="19">
        <v>4</v>
      </c>
      <c r="G51" s="19">
        <f t="shared" si="6"/>
        <v>1</v>
      </c>
      <c r="H51" s="19" t="s">
        <v>8</v>
      </c>
      <c r="I51" s="19">
        <v>1</v>
      </c>
      <c r="J51" s="19">
        <v>1</v>
      </c>
      <c r="K51" s="19" t="s">
        <v>8</v>
      </c>
      <c r="L51" s="19">
        <v>1</v>
      </c>
      <c r="M51" s="19">
        <v>2</v>
      </c>
      <c r="N51" s="19" t="s">
        <v>8</v>
      </c>
      <c r="O51" s="19">
        <v>2</v>
      </c>
    </row>
    <row r="52" spans="1:15" ht="18" customHeight="1">
      <c r="A52" s="21"/>
      <c r="B52" s="22"/>
      <c r="C52" s="23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8" customHeight="1">
      <c r="A53" s="24" t="s">
        <v>58</v>
      </c>
      <c r="B53" s="24"/>
      <c r="C53" s="23"/>
      <c r="D53" s="19">
        <f>SUM(E53:F53)</f>
        <v>127</v>
      </c>
      <c r="E53" s="19">
        <f>SUM(E54:E56)</f>
        <v>36</v>
      </c>
      <c r="F53" s="19">
        <f>SUM(F54:F56)</f>
        <v>91</v>
      </c>
      <c r="G53" s="19">
        <f>SUM(H53:I53)</f>
        <v>0</v>
      </c>
      <c r="H53" s="19" t="s">
        <v>8</v>
      </c>
      <c r="I53" s="19" t="s">
        <v>8</v>
      </c>
      <c r="J53" s="19">
        <f>SUM(K53:L53)</f>
        <v>22</v>
      </c>
      <c r="K53" s="19">
        <f>SUM(K54:K56)</f>
        <v>4</v>
      </c>
      <c r="L53" s="19">
        <f>SUM(L54:L56)</f>
        <v>18</v>
      </c>
      <c r="M53" s="19">
        <f>SUM(N53:O53)</f>
        <v>105</v>
      </c>
      <c r="N53" s="19">
        <f>SUM(N54:N56)</f>
        <v>32</v>
      </c>
      <c r="O53" s="19">
        <f>SUM(O54:O56)</f>
        <v>73</v>
      </c>
    </row>
    <row r="54" spans="1:15" ht="18" customHeight="1">
      <c r="A54" s="21"/>
      <c r="B54" s="22" t="s">
        <v>59</v>
      </c>
      <c r="C54" s="23"/>
      <c r="D54" s="19">
        <f>SUM(E54:F54)</f>
        <v>5</v>
      </c>
      <c r="E54" s="19">
        <v>1</v>
      </c>
      <c r="F54" s="19">
        <v>4</v>
      </c>
      <c r="G54" s="19">
        <f>SUM(H54:I54)</f>
        <v>0</v>
      </c>
      <c r="H54" s="19" t="s">
        <v>8</v>
      </c>
      <c r="I54" s="19" t="s">
        <v>8</v>
      </c>
      <c r="J54" s="19">
        <v>1</v>
      </c>
      <c r="K54" s="19" t="s">
        <v>8</v>
      </c>
      <c r="L54" s="19">
        <v>1</v>
      </c>
      <c r="M54" s="19">
        <v>4</v>
      </c>
      <c r="N54" s="19">
        <v>1</v>
      </c>
      <c r="O54" s="19">
        <v>3</v>
      </c>
    </row>
    <row r="55" spans="1:15" ht="18" customHeight="1">
      <c r="A55" s="21"/>
      <c r="B55" s="22" t="s">
        <v>60</v>
      </c>
      <c r="C55" s="23"/>
      <c r="D55" s="19">
        <f>SUM(E55:F55)</f>
        <v>84</v>
      </c>
      <c r="E55" s="19">
        <v>23</v>
      </c>
      <c r="F55" s="19">
        <v>61</v>
      </c>
      <c r="G55" s="19">
        <f>SUM(H55:I55)</f>
        <v>0</v>
      </c>
      <c r="H55" s="19" t="s">
        <v>8</v>
      </c>
      <c r="I55" s="19" t="s">
        <v>8</v>
      </c>
      <c r="J55" s="19">
        <v>17</v>
      </c>
      <c r="K55" s="19">
        <v>3</v>
      </c>
      <c r="L55" s="19">
        <v>14</v>
      </c>
      <c r="M55" s="19">
        <v>67</v>
      </c>
      <c r="N55" s="19">
        <v>20</v>
      </c>
      <c r="O55" s="19">
        <v>47</v>
      </c>
    </row>
    <row r="56" spans="1:27" s="28" customFormat="1" ht="18" customHeight="1" thickBot="1">
      <c r="A56" s="21"/>
      <c r="B56" s="22" t="s">
        <v>61</v>
      </c>
      <c r="C56" s="23"/>
      <c r="D56" s="19">
        <f>SUM(E56:F56)</f>
        <v>38</v>
      </c>
      <c r="E56" s="19">
        <v>12</v>
      </c>
      <c r="F56" s="19">
        <v>26</v>
      </c>
      <c r="G56" s="19">
        <f>SUM(H56:I56)</f>
        <v>0</v>
      </c>
      <c r="H56" s="19" t="s">
        <v>8</v>
      </c>
      <c r="I56" s="19" t="s">
        <v>8</v>
      </c>
      <c r="J56" s="19">
        <v>4</v>
      </c>
      <c r="K56" s="19">
        <v>1</v>
      </c>
      <c r="L56" s="19">
        <v>3</v>
      </c>
      <c r="M56" s="19">
        <v>34</v>
      </c>
      <c r="N56" s="19">
        <v>11</v>
      </c>
      <c r="O56" s="19">
        <v>23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ht="18" customHeight="1">
      <c r="A57" s="21"/>
      <c r="B57" s="22"/>
      <c r="C57" s="23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ht="18" customHeight="1">
      <c r="A58" s="24" t="s">
        <v>62</v>
      </c>
      <c r="B58" s="24"/>
      <c r="C58" s="23"/>
      <c r="D58" s="19">
        <f>SUM(E58:F58)</f>
        <v>177</v>
      </c>
      <c r="E58" s="19">
        <f>SUM(E59:E62)</f>
        <v>66</v>
      </c>
      <c r="F58" s="19">
        <f>SUM(F59:F62)</f>
        <v>111</v>
      </c>
      <c r="G58" s="19">
        <f>SUM(H58:I58)</f>
        <v>2</v>
      </c>
      <c r="H58" s="19">
        <f>SUM(H59:H62)</f>
        <v>0</v>
      </c>
      <c r="I58" s="19">
        <f>SUM(I59:I62)</f>
        <v>2</v>
      </c>
      <c r="J58" s="19">
        <f>SUM(K58:L58)</f>
        <v>26</v>
      </c>
      <c r="K58" s="19">
        <f>SUM(K59:K62)</f>
        <v>6</v>
      </c>
      <c r="L58" s="19">
        <f>SUM(L59:L62)</f>
        <v>20</v>
      </c>
      <c r="M58" s="19">
        <f>SUM(N58:O58)</f>
        <v>149</v>
      </c>
      <c r="N58" s="19">
        <f>SUM(N59:N62)</f>
        <v>60</v>
      </c>
      <c r="O58" s="19">
        <f>SUM(O59:O62)</f>
        <v>89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ht="18" customHeight="1">
      <c r="A59" s="21"/>
      <c r="B59" s="22" t="s">
        <v>24</v>
      </c>
      <c r="C59" s="23"/>
      <c r="D59" s="19">
        <f>SUM(E59:F59)</f>
        <v>45</v>
      </c>
      <c r="E59" s="19">
        <v>13</v>
      </c>
      <c r="F59" s="19">
        <v>32</v>
      </c>
      <c r="G59" s="19">
        <f>SUM(H59:I59)</f>
        <v>0</v>
      </c>
      <c r="H59" s="19" t="s">
        <v>8</v>
      </c>
      <c r="I59" s="19" t="s">
        <v>8</v>
      </c>
      <c r="J59" s="19">
        <v>3</v>
      </c>
      <c r="K59" s="19" t="s">
        <v>8</v>
      </c>
      <c r="L59" s="19">
        <v>3</v>
      </c>
      <c r="M59" s="19">
        <v>42</v>
      </c>
      <c r="N59" s="19">
        <v>13</v>
      </c>
      <c r="O59" s="19">
        <v>29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15" ht="18" customHeight="1">
      <c r="A60" s="21"/>
      <c r="B60" s="22" t="s">
        <v>63</v>
      </c>
      <c r="C60" s="23"/>
      <c r="D60" s="19">
        <f>SUM(E60:F60)</f>
        <v>43</v>
      </c>
      <c r="E60" s="19">
        <v>23</v>
      </c>
      <c r="F60" s="19">
        <v>20</v>
      </c>
      <c r="G60" s="19">
        <f>SUM(H60:I60)</f>
        <v>0</v>
      </c>
      <c r="H60" s="19" t="s">
        <v>8</v>
      </c>
      <c r="I60" s="19" t="s">
        <v>8</v>
      </c>
      <c r="J60" s="19">
        <v>9</v>
      </c>
      <c r="K60" s="19">
        <v>4</v>
      </c>
      <c r="L60" s="19">
        <v>5</v>
      </c>
      <c r="M60" s="19">
        <v>34</v>
      </c>
      <c r="N60" s="19">
        <v>19</v>
      </c>
      <c r="O60" s="19">
        <v>15</v>
      </c>
    </row>
    <row r="61" spans="1:15" ht="18" customHeight="1">
      <c r="A61" s="21"/>
      <c r="B61" s="22" t="s">
        <v>64</v>
      </c>
      <c r="C61" s="23"/>
      <c r="D61" s="19">
        <f>SUM(E61:F61)</f>
        <v>47</v>
      </c>
      <c r="E61" s="19">
        <v>17</v>
      </c>
      <c r="F61" s="19">
        <v>30</v>
      </c>
      <c r="G61" s="19">
        <f>SUM(H61:I61)</f>
        <v>1</v>
      </c>
      <c r="H61" s="19" t="s">
        <v>8</v>
      </c>
      <c r="I61" s="19">
        <v>1</v>
      </c>
      <c r="J61" s="19">
        <v>7</v>
      </c>
      <c r="K61" s="19" t="s">
        <v>8</v>
      </c>
      <c r="L61" s="19">
        <v>7</v>
      </c>
      <c r="M61" s="19">
        <v>39</v>
      </c>
      <c r="N61" s="19">
        <v>17</v>
      </c>
      <c r="O61" s="19">
        <v>22</v>
      </c>
    </row>
    <row r="62" spans="1:15" ht="18" customHeight="1">
      <c r="A62" s="21"/>
      <c r="B62" s="22" t="s">
        <v>25</v>
      </c>
      <c r="C62" s="23"/>
      <c r="D62" s="19">
        <f>SUM(E62:F62)</f>
        <v>42</v>
      </c>
      <c r="E62" s="19">
        <v>13</v>
      </c>
      <c r="F62" s="19">
        <v>29</v>
      </c>
      <c r="G62" s="19">
        <f>SUM(H62:I62)</f>
        <v>1</v>
      </c>
      <c r="H62" s="19" t="s">
        <v>8</v>
      </c>
      <c r="I62" s="19">
        <v>1</v>
      </c>
      <c r="J62" s="19">
        <v>7</v>
      </c>
      <c r="K62" s="19">
        <v>2</v>
      </c>
      <c r="L62" s="19">
        <v>5</v>
      </c>
      <c r="M62" s="19">
        <v>34</v>
      </c>
      <c r="N62" s="19">
        <v>11</v>
      </c>
      <c r="O62" s="19">
        <v>23</v>
      </c>
    </row>
    <row r="63" spans="1:15" ht="18" customHeight="1">
      <c r="A63" s="21"/>
      <c r="B63" s="22"/>
      <c r="C63" s="23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8" customHeight="1">
      <c r="A64" s="24" t="s">
        <v>26</v>
      </c>
      <c r="B64" s="24"/>
      <c r="C64" s="23"/>
      <c r="D64" s="19">
        <f>SUM(E64:F64)</f>
        <v>0</v>
      </c>
      <c r="E64" s="19">
        <f>SUM(E65:E67)</f>
        <v>0</v>
      </c>
      <c r="F64" s="19">
        <f>SUM(F65:F67)</f>
        <v>0</v>
      </c>
      <c r="G64" s="19">
        <f>SUM(H64:I64)</f>
        <v>0</v>
      </c>
      <c r="H64" s="19">
        <f>SUM(H65:H67)</f>
        <v>0</v>
      </c>
      <c r="I64" s="19">
        <f>SUM(I65:I67)</f>
        <v>0</v>
      </c>
      <c r="J64" s="19">
        <f>SUM(K64:L64)</f>
        <v>0</v>
      </c>
      <c r="K64" s="19">
        <f>SUM(K65:K67)</f>
        <v>0</v>
      </c>
      <c r="L64" s="19">
        <f>SUM(L65:L67)</f>
        <v>0</v>
      </c>
      <c r="M64" s="19">
        <f>SUM(N64:O64)</f>
        <v>0</v>
      </c>
      <c r="N64" s="19">
        <f>SUM(N65:N67)</f>
        <v>0</v>
      </c>
      <c r="O64" s="19">
        <f>SUM(O65:O67)</f>
        <v>0</v>
      </c>
    </row>
    <row r="65" spans="1:15" ht="18" customHeight="1">
      <c r="A65" s="21"/>
      <c r="B65" s="22" t="s">
        <v>27</v>
      </c>
      <c r="C65" s="23"/>
      <c r="D65" s="19">
        <f>SUM(E65:F65)</f>
        <v>0</v>
      </c>
      <c r="E65" s="19" t="s">
        <v>8</v>
      </c>
      <c r="F65" s="19" t="s">
        <v>8</v>
      </c>
      <c r="G65" s="19">
        <f>SUM(H65:I65)</f>
        <v>0</v>
      </c>
      <c r="H65" s="19" t="s">
        <v>8</v>
      </c>
      <c r="I65" s="19" t="s">
        <v>8</v>
      </c>
      <c r="J65" s="19">
        <v>0</v>
      </c>
      <c r="K65" s="19" t="s">
        <v>8</v>
      </c>
      <c r="L65" s="19" t="s">
        <v>8</v>
      </c>
      <c r="M65" s="19">
        <v>0</v>
      </c>
      <c r="N65" s="19" t="s">
        <v>8</v>
      </c>
      <c r="O65" s="19" t="s">
        <v>8</v>
      </c>
    </row>
    <row r="66" spans="1:15" ht="18" customHeight="1">
      <c r="A66" s="21"/>
      <c r="B66" s="22" t="s">
        <v>28</v>
      </c>
      <c r="C66" s="23"/>
      <c r="D66" s="19">
        <f>SUM(E66:F66)</f>
        <v>0</v>
      </c>
      <c r="E66" s="19" t="s">
        <v>8</v>
      </c>
      <c r="F66" s="19" t="s">
        <v>8</v>
      </c>
      <c r="G66" s="19">
        <f>SUM(H66:I66)</f>
        <v>0</v>
      </c>
      <c r="H66" s="19" t="s">
        <v>8</v>
      </c>
      <c r="I66" s="19" t="s">
        <v>8</v>
      </c>
      <c r="J66" s="19">
        <v>0</v>
      </c>
      <c r="K66" s="19" t="s">
        <v>8</v>
      </c>
      <c r="L66" s="19" t="s">
        <v>8</v>
      </c>
      <c r="M66" s="19">
        <v>0</v>
      </c>
      <c r="N66" s="19" t="s">
        <v>8</v>
      </c>
      <c r="O66" s="19" t="s">
        <v>8</v>
      </c>
    </row>
    <row r="67" spans="1:15" ht="18" customHeight="1">
      <c r="A67" s="21"/>
      <c r="B67" s="22" t="s">
        <v>29</v>
      </c>
      <c r="C67" s="23"/>
      <c r="D67" s="19">
        <f>SUM(E67:F67)</f>
        <v>0</v>
      </c>
      <c r="E67" s="19" t="s">
        <v>8</v>
      </c>
      <c r="F67" s="19" t="s">
        <v>8</v>
      </c>
      <c r="G67" s="19">
        <f>SUM(H67:I67)</f>
        <v>0</v>
      </c>
      <c r="H67" s="19" t="s">
        <v>8</v>
      </c>
      <c r="I67" s="19" t="s">
        <v>8</v>
      </c>
      <c r="J67" s="19">
        <v>0</v>
      </c>
      <c r="K67" s="19" t="s">
        <v>8</v>
      </c>
      <c r="L67" s="19" t="s">
        <v>8</v>
      </c>
      <c r="M67" s="19">
        <v>0</v>
      </c>
      <c r="N67" s="19" t="s">
        <v>8</v>
      </c>
      <c r="O67" s="19" t="s">
        <v>8</v>
      </c>
    </row>
    <row r="68" spans="1:15" ht="18" customHeight="1">
      <c r="A68" s="21"/>
      <c r="B68" s="22"/>
      <c r="C68" s="23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ht="18" customHeight="1">
      <c r="A69" s="24" t="s">
        <v>30</v>
      </c>
      <c r="B69" s="24"/>
      <c r="C69" s="23"/>
      <c r="D69" s="19">
        <f>SUM(E69:F69)</f>
        <v>89</v>
      </c>
      <c r="E69" s="19">
        <f>SUM(E70:E71)</f>
        <v>41</v>
      </c>
      <c r="F69" s="19">
        <f>SUM(F70:F71)</f>
        <v>48</v>
      </c>
      <c r="G69" s="19">
        <f>SUM(G70:G71)</f>
        <v>3</v>
      </c>
      <c r="H69" s="19">
        <f>SUM(H70:H71)</f>
        <v>1</v>
      </c>
      <c r="I69" s="19">
        <f>SUM(I70:I71)</f>
        <v>2</v>
      </c>
      <c r="J69" s="19">
        <f>SUM(K69:L69)</f>
        <v>23</v>
      </c>
      <c r="K69" s="19">
        <f>SUM(K70:K71)</f>
        <v>8</v>
      </c>
      <c r="L69" s="19">
        <f>SUM(L70:L71)</f>
        <v>15</v>
      </c>
      <c r="M69" s="19">
        <f>SUM(N69:O69)</f>
        <v>63</v>
      </c>
      <c r="N69" s="19">
        <f>SUM(N70:N71)</f>
        <v>32</v>
      </c>
      <c r="O69" s="19">
        <f>SUM(O70:O71)</f>
        <v>31</v>
      </c>
    </row>
    <row r="70" spans="1:15" ht="18" customHeight="1">
      <c r="A70" s="21"/>
      <c r="B70" s="22" t="s">
        <v>31</v>
      </c>
      <c r="C70" s="23"/>
      <c r="D70" s="19">
        <f>SUM(E70:F70)</f>
        <v>88</v>
      </c>
      <c r="E70" s="19">
        <v>41</v>
      </c>
      <c r="F70" s="19">
        <v>47</v>
      </c>
      <c r="G70" s="19">
        <f>SUM(H70:I70)</f>
        <v>3</v>
      </c>
      <c r="H70" s="19">
        <v>1</v>
      </c>
      <c r="I70" s="19">
        <v>2</v>
      </c>
      <c r="J70" s="19">
        <v>22</v>
      </c>
      <c r="K70" s="19">
        <v>8</v>
      </c>
      <c r="L70" s="19">
        <v>14</v>
      </c>
      <c r="M70" s="19">
        <v>63</v>
      </c>
      <c r="N70" s="19">
        <v>32</v>
      </c>
      <c r="O70" s="19">
        <v>31</v>
      </c>
    </row>
    <row r="71" spans="1:15" ht="18" customHeight="1">
      <c r="A71" s="21"/>
      <c r="B71" s="22" t="s">
        <v>65</v>
      </c>
      <c r="C71" s="23"/>
      <c r="D71" s="19">
        <f>SUM(E71:F71)</f>
        <v>1</v>
      </c>
      <c r="E71" s="19" t="s">
        <v>8</v>
      </c>
      <c r="F71" s="19">
        <v>1</v>
      </c>
      <c r="G71" s="19">
        <f>SUM(H71:I71)</f>
        <v>0</v>
      </c>
      <c r="H71" s="19" t="s">
        <v>8</v>
      </c>
      <c r="I71" s="19" t="s">
        <v>8</v>
      </c>
      <c r="J71" s="19">
        <v>1</v>
      </c>
      <c r="K71" s="19" t="s">
        <v>8</v>
      </c>
      <c r="L71" s="19">
        <v>1</v>
      </c>
      <c r="M71" s="19">
        <v>0</v>
      </c>
      <c r="N71" s="19" t="s">
        <v>8</v>
      </c>
      <c r="O71" s="19" t="s">
        <v>8</v>
      </c>
    </row>
    <row r="72" spans="1:15" ht="18" customHeight="1">
      <c r="A72" s="21"/>
      <c r="B72" s="22"/>
      <c r="C72" s="23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</row>
    <row r="73" spans="1:15" ht="18" customHeight="1">
      <c r="A73" s="24" t="s">
        <v>66</v>
      </c>
      <c r="B73" s="24"/>
      <c r="C73" s="23"/>
      <c r="D73" s="19">
        <f>SUM(E73:F73)</f>
        <v>238</v>
      </c>
      <c r="E73" s="19">
        <f>SUM(E74:E75)</f>
        <v>138</v>
      </c>
      <c r="F73" s="19">
        <f>SUM(F74:F75)</f>
        <v>100</v>
      </c>
      <c r="G73" s="19">
        <f>SUM(H73:I73)</f>
        <v>7</v>
      </c>
      <c r="H73" s="19">
        <f>SUM(H74:H75)</f>
        <v>2</v>
      </c>
      <c r="I73" s="19">
        <f>SUM(I74:I75)</f>
        <v>5</v>
      </c>
      <c r="J73" s="19">
        <f>SUM(K73:L73)</f>
        <v>31</v>
      </c>
      <c r="K73" s="19">
        <f>SUM(K74:K75)</f>
        <v>22</v>
      </c>
      <c r="L73" s="19">
        <f>SUM(L74:L75)</f>
        <v>9</v>
      </c>
      <c r="M73" s="19">
        <f>SUM(N73:O73)</f>
        <v>200</v>
      </c>
      <c r="N73" s="19">
        <f>SUM(N74:N75)</f>
        <v>114</v>
      </c>
      <c r="O73" s="19">
        <f>SUM(O74:O75)</f>
        <v>86</v>
      </c>
    </row>
    <row r="74" spans="1:15" ht="18" customHeight="1">
      <c r="A74" s="29"/>
      <c r="B74" s="22" t="s">
        <v>32</v>
      </c>
      <c r="C74" s="23"/>
      <c r="D74" s="19">
        <f>SUM(E74:F74)</f>
        <v>136</v>
      </c>
      <c r="E74" s="19">
        <v>72</v>
      </c>
      <c r="F74" s="19">
        <v>64</v>
      </c>
      <c r="G74" s="19">
        <f>SUM(H74:I74)</f>
        <v>7</v>
      </c>
      <c r="H74" s="19">
        <v>2</v>
      </c>
      <c r="I74" s="19">
        <v>5</v>
      </c>
      <c r="J74" s="19">
        <v>14</v>
      </c>
      <c r="K74" s="19">
        <v>10</v>
      </c>
      <c r="L74" s="19">
        <v>4</v>
      </c>
      <c r="M74" s="19">
        <v>115</v>
      </c>
      <c r="N74" s="19">
        <v>60</v>
      </c>
      <c r="O74" s="19">
        <v>55</v>
      </c>
    </row>
    <row r="75" spans="1:15" ht="18" customHeight="1">
      <c r="A75" s="29"/>
      <c r="B75" s="22" t="s">
        <v>33</v>
      </c>
      <c r="C75" s="23"/>
      <c r="D75" s="19">
        <f>SUM(E75:F75)</f>
        <v>102</v>
      </c>
      <c r="E75" s="19">
        <v>66</v>
      </c>
      <c r="F75" s="19">
        <v>36</v>
      </c>
      <c r="G75" s="19">
        <f>SUM(H75:I75)</f>
        <v>0</v>
      </c>
      <c r="H75" s="19" t="s">
        <v>8</v>
      </c>
      <c r="I75" s="19" t="s">
        <v>8</v>
      </c>
      <c r="J75" s="19">
        <v>17</v>
      </c>
      <c r="K75" s="30">
        <v>12</v>
      </c>
      <c r="L75" s="30">
        <v>5</v>
      </c>
      <c r="M75" s="19">
        <v>85</v>
      </c>
      <c r="N75" s="30">
        <v>54</v>
      </c>
      <c r="O75" s="30">
        <v>31</v>
      </c>
    </row>
    <row r="76" spans="1:15" ht="18" customHeight="1" thickBot="1">
      <c r="A76" s="28"/>
      <c r="B76" s="28"/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ht="18" customHeight="1"/>
    <row r="80" spans="4:15" ht="17.25">
      <c r="D80" s="33">
        <f>SUM(E80:F80)</f>
        <v>1690</v>
      </c>
      <c r="E80" s="34">
        <v>675</v>
      </c>
      <c r="F80" s="33">
        <v>1015</v>
      </c>
      <c r="G80" s="33">
        <f>SUM(H80:I80)</f>
        <v>44</v>
      </c>
      <c r="H80" s="34">
        <v>12</v>
      </c>
      <c r="I80" s="34">
        <v>32</v>
      </c>
      <c r="J80" s="33">
        <f>SUM(K80:L80)</f>
        <v>272</v>
      </c>
      <c r="K80" s="34">
        <v>87</v>
      </c>
      <c r="L80" s="34">
        <v>185</v>
      </c>
      <c r="M80" s="33">
        <f>SUM(N80:O80)</f>
        <v>1374</v>
      </c>
      <c r="N80" s="34">
        <v>576</v>
      </c>
      <c r="O80" s="34">
        <v>798</v>
      </c>
    </row>
  </sheetData>
  <mergeCells count="17">
    <mergeCell ref="A32:B32"/>
    <mergeCell ref="A58:B58"/>
    <mergeCell ref="A69:B69"/>
    <mergeCell ref="A73:B73"/>
    <mergeCell ref="A37:B37"/>
    <mergeCell ref="A46:B46"/>
    <mergeCell ref="A53:B53"/>
    <mergeCell ref="A64:B64"/>
    <mergeCell ref="A9:B9"/>
    <mergeCell ref="A17:B17"/>
    <mergeCell ref="A23:B23"/>
    <mergeCell ref="A28:B28"/>
    <mergeCell ref="G4:I4"/>
    <mergeCell ref="J4:L4"/>
    <mergeCell ref="M4:O4"/>
    <mergeCell ref="A7:B7"/>
    <mergeCell ref="D4:F4"/>
  </mergeCells>
  <printOptions/>
  <pageMargins left="0.7874015748031497" right="0.7874015748031497" top="0.93" bottom="0.68" header="0.5118110236220472" footer="0.5118110236220472"/>
  <pageSetup firstPageNumber="328" useFirstPageNumber="1" horizontalDpi="600" verticalDpi="600" orientation="portrait" pageOrder="overThenDown" paperSize="9" scale="58" r:id="rId1"/>
  <headerFooter alignWithMargins="0">
    <oddHeader>&amp;R&amp;"ＭＳ ゴシック,標準"平成１８年度</oddHeader>
    <oddFooter>&amp;C&amp;"ＭＳ Ｐゴシック,標準"-&amp;P -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2008-09-03T14:03:56Z</dcterms:created>
  <dcterms:modified xsi:type="dcterms:W3CDTF">2008-09-03T14:04:03Z</dcterms:modified>
  <cp:category/>
  <cp:version/>
  <cp:contentType/>
  <cp:contentStatus/>
</cp:coreProperties>
</file>