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2　医療施設調査\03　概況作成関係\Ｒ１年概況\06_HP用\"/>
    </mc:Choice>
  </mc:AlternateContent>
  <bookViews>
    <workbookView xWindow="0" yWindow="0" windowWidth="28800" windowHeight="13035" tabRatio="601"/>
  </bookViews>
  <sheets>
    <sheet name="第１表" sheetId="1" r:id="rId1"/>
    <sheet name="第２表" sheetId="2" r:id="rId2"/>
    <sheet name="第３表" sheetId="33" r:id="rId3"/>
    <sheet name="第４表" sheetId="4" r:id="rId4"/>
    <sheet name="第５表" sheetId="48" r:id="rId5"/>
    <sheet name="第６表" sheetId="49" r:id="rId6"/>
    <sheet name="第７表" sheetId="50" r:id="rId7"/>
    <sheet name="第８表" sheetId="8" r:id="rId8"/>
    <sheet name="第９表" sheetId="52" r:id="rId9"/>
    <sheet name="第10表" sheetId="53" r:id="rId10"/>
    <sheet name="第11-12表" sheetId="51" r:id="rId11"/>
  </sheets>
  <definedNames>
    <definedName name="_xlnm.Print_Area" localSheetId="9">第10表!$A$1:$W$53</definedName>
    <definedName name="_xlnm.Print_Area" localSheetId="10">'第11-12表'!$A$1:$U$42</definedName>
    <definedName name="_xlnm.Print_Area" localSheetId="0">第１表!$A$1:$I$46</definedName>
    <definedName name="_xlnm.Print_Area" localSheetId="1">第２表!$A$1:$I$43</definedName>
    <definedName name="_xlnm.Print_Area" localSheetId="2">第３表!$A$1:$T$91</definedName>
    <definedName name="_xlnm.Print_Area" localSheetId="3">第４表!$A$1:$V$91</definedName>
    <definedName name="_xlnm.Print_Area" localSheetId="4">第５表!$A$1:$AN$88</definedName>
    <definedName name="_xlnm.Print_Area" localSheetId="5">第６表!$A$1:$AN$88</definedName>
    <definedName name="_xlnm.Print_Area" localSheetId="6">第７表!$A$1:$G$88</definedName>
    <definedName name="_xlnm.Print_Area" localSheetId="7">第８表!$A$1:$AF$130</definedName>
    <definedName name="_xlnm.Print_Area" localSheetId="8">第９表!$A$1:$W$53</definedName>
    <definedName name="_xlnm.Print_Titles" localSheetId="2">第３表!$1:$6</definedName>
    <definedName name="_xlnm.Print_Titles" localSheetId="3">第４表!$1:$6</definedName>
    <definedName name="_xlnm.Print_Titles" localSheetId="4">第５表!$1:$4</definedName>
    <definedName name="_xlnm.Print_Titles" localSheetId="5">第６表!$1:$4</definedName>
    <definedName name="_xlnm.Print_Titles" localSheetId="6">第７表!$1:$4</definedName>
  </definedNames>
  <calcPr calcId="152511"/>
</workbook>
</file>

<file path=xl/calcChain.xml><?xml version="1.0" encoding="utf-8"?>
<calcChain xmlns="http://schemas.openxmlformats.org/spreadsheetml/2006/main">
  <c r="W2" i="53" l="1"/>
  <c r="R24" i="51" l="1"/>
  <c r="W2" i="52" l="1"/>
  <c r="G2" i="50"/>
  <c r="AN2" i="49"/>
  <c r="AN2" i="48"/>
  <c r="AC72" i="8" l="1"/>
  <c r="AC71" i="8"/>
</calcChain>
</file>

<file path=xl/sharedStrings.xml><?xml version="1.0" encoding="utf-8"?>
<sst xmlns="http://schemas.openxmlformats.org/spreadsheetml/2006/main" count="1178" uniqueCount="373">
  <si>
    <t>第１表　施設の種類別にみた施設数</t>
  </si>
  <si>
    <t>（各年１０月１日現在）</t>
  </si>
  <si>
    <t>人口10万対施設数　（注）</t>
  </si>
  <si>
    <t>増減</t>
  </si>
  <si>
    <t>総　　　　　数</t>
  </si>
  <si>
    <t>病　　　　　院</t>
  </si>
  <si>
    <t>一　般　病　院</t>
  </si>
  <si>
    <t>（再掲）</t>
  </si>
  <si>
    <t>地域医療支援病院</t>
  </si>
  <si>
    <t>一　般　診　療　所</t>
  </si>
  <si>
    <t>有　　床</t>
  </si>
  <si>
    <t>無　　床</t>
  </si>
  <si>
    <t>歯　科　診　療　所</t>
  </si>
  <si>
    <t>注　：</t>
  </si>
  <si>
    <t>茨城県</t>
  </si>
  <si>
    <t>第２表　病床の種類別にみた病床数</t>
    <rPh sb="0" eb="1">
      <t>ダイ</t>
    </rPh>
    <rPh sb="2" eb="3">
      <t>ヒョウ</t>
    </rPh>
    <rPh sb="4" eb="6">
      <t>ビョウショウ</t>
    </rPh>
    <rPh sb="7" eb="10">
      <t>シュルイベツ</t>
    </rPh>
    <rPh sb="13" eb="16">
      <t>ビョウショウスウ</t>
    </rPh>
    <phoneticPr fontId="2"/>
  </si>
  <si>
    <t>（各年１０月１日現在）</t>
    <rPh sb="1" eb="3">
      <t>カクネン</t>
    </rPh>
    <rPh sb="5" eb="6">
      <t>ガツ</t>
    </rPh>
    <rPh sb="7" eb="8">
      <t>ヒ</t>
    </rPh>
    <rPh sb="8" eb="10">
      <t>ゲンザイ</t>
    </rPh>
    <phoneticPr fontId="2"/>
  </si>
  <si>
    <t>病　床　数</t>
    <rPh sb="0" eb="3">
      <t>ビョウショウ</t>
    </rPh>
    <rPh sb="4" eb="5">
      <t>シセツスウ</t>
    </rPh>
    <phoneticPr fontId="2"/>
  </si>
  <si>
    <t>人口10万対病床数　（注）</t>
    <rPh sb="0" eb="2">
      <t>ジンコウ</t>
    </rPh>
    <rPh sb="4" eb="5">
      <t>マン</t>
    </rPh>
    <rPh sb="5" eb="6">
      <t>タイ</t>
    </rPh>
    <rPh sb="6" eb="8">
      <t>ビョウショウ</t>
    </rPh>
    <rPh sb="8" eb="9">
      <t>シセツスウ</t>
    </rPh>
    <rPh sb="11" eb="12">
      <t>チュウ</t>
    </rPh>
    <phoneticPr fontId="2"/>
  </si>
  <si>
    <t>増減</t>
    <rPh sb="0" eb="2">
      <t>ゾウゲン</t>
    </rPh>
    <phoneticPr fontId="2"/>
  </si>
  <si>
    <t>総　　　　　数</t>
    <rPh sb="0" eb="7">
      <t>ソウスウ</t>
    </rPh>
    <phoneticPr fontId="2"/>
  </si>
  <si>
    <t>病　　　　　院</t>
    <rPh sb="0" eb="7">
      <t>ビョウイン</t>
    </rPh>
    <phoneticPr fontId="2"/>
  </si>
  <si>
    <t>精　神　病　床</t>
    <rPh sb="0" eb="3">
      <t>セイシン</t>
    </rPh>
    <rPh sb="4" eb="7">
      <t>ビョウショウ</t>
    </rPh>
    <phoneticPr fontId="2"/>
  </si>
  <si>
    <t>感　染　症　病　床</t>
    <rPh sb="0" eb="3">
      <t>カンセン</t>
    </rPh>
    <rPh sb="4" eb="5">
      <t>ショウ</t>
    </rPh>
    <rPh sb="6" eb="9">
      <t>ビョウショウ</t>
    </rPh>
    <phoneticPr fontId="2"/>
  </si>
  <si>
    <t>結　核　病　床</t>
    <rPh sb="0" eb="3">
      <t>ケッカク</t>
    </rPh>
    <rPh sb="4" eb="7">
      <t>ビョウショウ</t>
    </rPh>
    <phoneticPr fontId="2"/>
  </si>
  <si>
    <t>（再掲）</t>
    <rPh sb="1" eb="3">
      <t>サイケイ</t>
    </rPh>
    <phoneticPr fontId="2"/>
  </si>
  <si>
    <t>一　般　診　療　所</t>
    <rPh sb="0" eb="3">
      <t>イッパン</t>
    </rPh>
    <rPh sb="4" eb="9">
      <t>シンリョウジョ</t>
    </rPh>
    <phoneticPr fontId="2"/>
  </si>
  <si>
    <t>歯　科　診　療　所</t>
    <rPh sb="0" eb="3">
      <t>シカ</t>
    </rPh>
    <rPh sb="4" eb="9">
      <t>シンリョウジョ</t>
    </rPh>
    <phoneticPr fontId="2"/>
  </si>
  <si>
    <t>注　：</t>
    <rPh sb="0" eb="1">
      <t>チュウ</t>
    </rPh>
    <phoneticPr fontId="2"/>
  </si>
  <si>
    <t>茨城県</t>
    <rPh sb="0" eb="3">
      <t>イバラキケン</t>
    </rPh>
    <phoneticPr fontId="2"/>
  </si>
  <si>
    <t>一 般 診 療 所</t>
  </si>
  <si>
    <t>歯科診療所</t>
  </si>
  <si>
    <t>総　　　数</t>
  </si>
  <si>
    <t>（再掲）地域医療
　　　　支援病院</t>
    <rPh sb="4" eb="6">
      <t>チイキ</t>
    </rPh>
    <rPh sb="6" eb="8">
      <t>イリョウ</t>
    </rPh>
    <rPh sb="13" eb="15">
      <t>シエン</t>
    </rPh>
    <phoneticPr fontId="2"/>
  </si>
  <si>
    <t>施設数</t>
  </si>
  <si>
    <t>病床数</t>
  </si>
  <si>
    <t>有床（再掲）</t>
  </si>
  <si>
    <t>総　数</t>
  </si>
  <si>
    <t>精　神</t>
  </si>
  <si>
    <t>結　核</t>
  </si>
  <si>
    <t>一　般</t>
  </si>
  <si>
    <t>総数</t>
    <rPh sb="0" eb="2">
      <t>ソウスウ</t>
    </rPh>
    <phoneticPr fontId="2"/>
  </si>
  <si>
    <t>水戸保健所</t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</si>
  <si>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</si>
  <si>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</si>
  <si>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</si>
  <si>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</si>
  <si>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</si>
  <si>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</si>
  <si>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</si>
  <si>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</si>
  <si>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</si>
  <si>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</si>
  <si>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</si>
  <si>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</si>
  <si>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</si>
  <si>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</si>
  <si>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</si>
  <si>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</si>
  <si>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</si>
  <si>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</si>
  <si>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</si>
  <si>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</si>
  <si>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</si>
  <si>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</si>
  <si>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</si>
  <si>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</si>
  <si>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</si>
  <si>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</si>
  <si>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</si>
  <si>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</si>
  <si>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</si>
  <si>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</si>
  <si>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</si>
  <si>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</si>
  <si>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</si>
  <si>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</si>
  <si>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</si>
  <si>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</si>
  <si>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病　　　　　　　　　　　　　　　　　　　　　　　院</t>
  </si>
  <si>
    <t>一　　　般　　　病　　　院</t>
  </si>
  <si>
    <t>人　　　口</t>
    <phoneticPr fontId="9"/>
  </si>
  <si>
    <t>歯科診療所</t>
    <rPh sb="2" eb="5">
      <t>シンリョウジョ</t>
    </rPh>
    <phoneticPr fontId="9"/>
  </si>
  <si>
    <t>感染症</t>
    <rPh sb="0" eb="3">
      <t>カンセンショウ</t>
    </rPh>
    <phoneticPr fontId="9"/>
  </si>
  <si>
    <t>病　　　院　　　の　　　種　　　類</t>
  </si>
  <si>
    <t>病　院　病　床　の　種　類</t>
  </si>
  <si>
    <t>一般診療所</t>
  </si>
  <si>
    <t>地域医療支援</t>
    <rPh sb="0" eb="2">
      <t>チイキ</t>
    </rPh>
    <rPh sb="2" eb="4">
      <t>イリョウ</t>
    </rPh>
    <rPh sb="4" eb="6">
      <t>シエン</t>
    </rPh>
    <phoneticPr fontId="2"/>
  </si>
  <si>
    <t>有床</t>
    <phoneticPr fontId="2"/>
  </si>
  <si>
    <t>10万対</t>
  </si>
  <si>
    <t>病床数</t>
    <rPh sb="0" eb="3">
      <t>ビョウショウスウ</t>
    </rPh>
    <phoneticPr fontId="2"/>
  </si>
  <si>
    <t>昭</t>
  </si>
  <si>
    <t>全　国</t>
  </si>
  <si>
    <t>－</t>
  </si>
  <si>
    <t>平</t>
  </si>
  <si>
    <t>元</t>
    <phoneticPr fontId="2"/>
  </si>
  <si>
    <t xml:space="preserve"> 2</t>
    <phoneticPr fontId="2"/>
  </si>
  <si>
    <t xml:space="preserve"> 3</t>
    <phoneticPr fontId="2"/>
  </si>
  <si>
    <t xml:space="preserve"> 4</t>
    <phoneticPr fontId="2"/>
  </si>
  <si>
    <t xml:space="preserve"> 5</t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</si>
  <si>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</si>
  <si>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</si>
  <si>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</si>
  <si>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</si>
  <si>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>10</t>
    <phoneticPr fontId="2"/>
  </si>
  <si>
    <t>全　国</t>
    <rPh sb="0" eb="1">
      <t>ゼン</t>
    </rPh>
    <rPh sb="2" eb="3">
      <t>クニ</t>
    </rPh>
    <phoneticPr fontId="2"/>
  </si>
  <si>
    <t>・</t>
    <phoneticPr fontId="2"/>
  </si>
  <si>
    <r>
      <t>1</t>
    </r>
    <r>
      <rPr>
        <sz val="11"/>
        <rFont val="ＭＳ Ｐゴシック"/>
        <family val="3"/>
        <charset val="128"/>
      </rPr>
      <t>1</t>
    </r>
    <phoneticPr fontId="2"/>
  </si>
  <si>
    <t>12</t>
    <phoneticPr fontId="2"/>
  </si>
  <si>
    <t>総数</t>
  </si>
  <si>
    <t>保　　　　　　　　　　健　　　　　　　　　　所</t>
  </si>
  <si>
    <t>潮来市</t>
    <rPh sb="0" eb="3">
      <t>イタコシ</t>
    </rPh>
    <phoneticPr fontId="9"/>
  </si>
  <si>
    <t>13</t>
    <phoneticPr fontId="2"/>
  </si>
  <si>
    <t>-</t>
    <phoneticPr fontId="2"/>
  </si>
  <si>
    <t>療養病床を有する一般診療所</t>
    <phoneticPr fontId="2"/>
  </si>
  <si>
    <t>療養病床</t>
    <rPh sb="0" eb="2">
      <t>リョウヨウ</t>
    </rPh>
    <rPh sb="2" eb="4">
      <t>ビョウショウ</t>
    </rPh>
    <phoneticPr fontId="2"/>
  </si>
  <si>
    <t>療養
病床</t>
    <phoneticPr fontId="2"/>
  </si>
  <si>
    <t>療養病床　　　　　　　　　　　　　　　　　　　　　　　　　　　　　　　　　　　　　　　　　　　　　　　　　　　　　　　　　　　　　　　　　　　　　　　　　　を有する</t>
    <rPh sb="0" eb="2">
      <t>リョウヨウ</t>
    </rPh>
    <rPh sb="2" eb="4">
      <t>ビョウショウ</t>
    </rPh>
    <rPh sb="79" eb="80">
      <t>ユウ</t>
    </rPh>
    <phoneticPr fontId="2"/>
  </si>
  <si>
    <t>第８表　医療施設数及び病床数の年次推移（対全国比較）</t>
    <phoneticPr fontId="2"/>
  </si>
  <si>
    <t>常陸太田・ひたちなか</t>
  </si>
  <si>
    <t>鹿行</t>
  </si>
  <si>
    <t>土浦</t>
  </si>
  <si>
    <t>つくば</t>
  </si>
  <si>
    <t>取手・竜ヶ崎</t>
  </si>
  <si>
    <t>守谷市</t>
    <rPh sb="2" eb="3">
      <t>シ</t>
    </rPh>
    <phoneticPr fontId="9"/>
  </si>
  <si>
    <t>14</t>
  </si>
  <si>
    <t xml:space="preserve"> </t>
  </si>
  <si>
    <t>一  般  病  床</t>
    <rPh sb="0" eb="1">
      <t>１</t>
    </rPh>
    <rPh sb="3" eb="4">
      <t>バン</t>
    </rPh>
    <rPh sb="6" eb="7">
      <t>ヤマイ</t>
    </rPh>
    <rPh sb="9" eb="10">
      <t>ユカ</t>
    </rPh>
    <phoneticPr fontId="2"/>
  </si>
  <si>
    <t>療  養  病  床</t>
    <rPh sb="0" eb="1">
      <t>リョウ</t>
    </rPh>
    <rPh sb="3" eb="4">
      <t>マモル</t>
    </rPh>
    <rPh sb="6" eb="7">
      <t>ヤマイ</t>
    </rPh>
    <rPh sb="9" eb="10">
      <t>ユカ</t>
    </rPh>
    <phoneticPr fontId="2"/>
  </si>
  <si>
    <t>-</t>
    <phoneticPr fontId="2"/>
  </si>
  <si>
    <t>療養病床を有する病院</t>
    <phoneticPr fontId="2"/>
  </si>
  <si>
    <t>15</t>
    <phoneticPr fontId="2"/>
  </si>
  <si>
    <t>療養
有する</t>
    <rPh sb="0" eb="2">
      <t>リョウヨウ</t>
    </rPh>
    <rPh sb="3" eb="4">
      <t>ユウ</t>
    </rPh>
    <phoneticPr fontId="2"/>
  </si>
  <si>
    <t>一般病床</t>
    <rPh sb="0" eb="2">
      <t>イッパン</t>
    </rPh>
    <rPh sb="2" eb="4">
      <t>ビョウショウ</t>
    </rPh>
    <phoneticPr fontId="2"/>
  </si>
  <si>
    <t>10万対※</t>
    <phoneticPr fontId="2"/>
  </si>
  <si>
    <t>※６５歳以上人口１０万対</t>
    <rPh sb="3" eb="4">
      <t>サイ</t>
    </rPh>
    <rPh sb="4" eb="6">
      <t>イジョウ</t>
    </rPh>
    <rPh sb="6" eb="8">
      <t>ジンコウ</t>
    </rPh>
    <rPh sb="10" eb="12">
      <t>マンタイ</t>
    </rPh>
    <phoneticPr fontId="2"/>
  </si>
  <si>
    <t>　　「伝染病床」は「感染症病床」に改められた。</t>
    <phoneticPr fontId="2"/>
  </si>
  <si>
    <t>注： １ 昭和５８年以前は１２月３１日現在、昭和５９年以降は１０月１日現在である。</t>
    <phoneticPr fontId="2"/>
  </si>
  <si>
    <t>２　平成１１年４月に「感染症の予防及び感染症の患者に対する医療に関する法律」が施行されたため，「伝染病院」は廃止され，</t>
    <rPh sb="2" eb="4">
      <t>ヘイセイ</t>
    </rPh>
    <rPh sb="6" eb="7">
      <t>ネン</t>
    </rPh>
    <rPh sb="8" eb="9">
      <t>ガツ</t>
    </rPh>
    <rPh sb="11" eb="13">
      <t>カンセン</t>
    </rPh>
    <rPh sb="13" eb="14">
      <t>ショウ</t>
    </rPh>
    <rPh sb="15" eb="17">
      <t>ヨボウ</t>
    </rPh>
    <rPh sb="17" eb="18">
      <t>オヨ</t>
    </rPh>
    <rPh sb="19" eb="21">
      <t>カンセン</t>
    </rPh>
    <rPh sb="21" eb="22">
      <t>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セコウ</t>
    </rPh>
    <rPh sb="48" eb="50">
      <t>デンセン</t>
    </rPh>
    <rPh sb="50" eb="52">
      <t>ビョウイン</t>
    </rPh>
    <rPh sb="54" eb="56">
      <t>ハイシ</t>
    </rPh>
    <phoneticPr fontId="9"/>
  </si>
  <si>
    <t>療養</t>
    <rPh sb="0" eb="2">
      <t>リョウヨウ</t>
    </rPh>
    <phoneticPr fontId="9"/>
  </si>
  <si>
    <t>一般</t>
    <rPh sb="0" eb="2">
      <t>イッパン</t>
    </rPh>
    <phoneticPr fontId="9"/>
  </si>
  <si>
    <t>（再掲）療養病床を有する病院</t>
    <rPh sb="1" eb="3">
      <t>サイケイ</t>
    </rPh>
    <rPh sb="12" eb="14">
      <t>ビョウイン</t>
    </rPh>
    <phoneticPr fontId="9"/>
  </si>
  <si>
    <t>第４表　人口１０万対医療施設数及び病床数（二次保健医療圏・保健所・市町村別）</t>
    <rPh sb="0" eb="1">
      <t>ダイ</t>
    </rPh>
    <rPh sb="2" eb="3">
      <t>ヒョウ</t>
    </rPh>
    <rPh sb="4" eb="6">
      <t>ジンコウ</t>
    </rPh>
    <rPh sb="8" eb="9">
      <t>マン</t>
    </rPh>
    <rPh sb="9" eb="10">
      <t>タイ</t>
    </rPh>
    <rPh sb="21" eb="23">
      <t>ニジ</t>
    </rPh>
    <rPh sb="23" eb="25">
      <t>ホケン</t>
    </rPh>
    <rPh sb="25" eb="28">
      <t>イリョウケン</t>
    </rPh>
    <rPh sb="29" eb="32">
      <t>ホケンジョ</t>
    </rPh>
    <rPh sb="33" eb="36">
      <t>シチョウソン</t>
    </rPh>
    <rPh sb="36" eb="37">
      <t>ベツ</t>
    </rPh>
    <phoneticPr fontId="2"/>
  </si>
  <si>
    <t>（再掲）65歳以上老人人口</t>
    <rPh sb="1" eb="3">
      <t>サイケイ</t>
    </rPh>
    <rPh sb="6" eb="9">
      <t>サイイジョウ</t>
    </rPh>
    <rPh sb="9" eb="11">
      <t>ロウジン</t>
    </rPh>
    <rPh sb="11" eb="13">
      <t>ジンコウ</t>
    </rPh>
    <phoneticPr fontId="9"/>
  </si>
  <si>
    <t>※療養病床は65歳以上老人人口10万対</t>
    <rPh sb="1" eb="3">
      <t>リョウヨウ</t>
    </rPh>
    <rPh sb="3" eb="5">
      <t>ビョウショウ</t>
    </rPh>
    <rPh sb="8" eb="9">
      <t>サイ</t>
    </rPh>
    <rPh sb="9" eb="11">
      <t>イジョウ</t>
    </rPh>
    <rPh sb="11" eb="13">
      <t>ロウジン</t>
    </rPh>
    <rPh sb="13" eb="15">
      <t>ジンコウ</t>
    </rPh>
    <rPh sb="17" eb="19">
      <t>マンタイ</t>
    </rPh>
    <phoneticPr fontId="9"/>
  </si>
  <si>
    <t>第３表　医療施設数及び病床数（二次医療圏・保健所・市町村別）</t>
    <rPh sb="0" eb="1">
      <t>ダイ</t>
    </rPh>
    <rPh sb="2" eb="3">
      <t>ヒョウ</t>
    </rPh>
    <rPh sb="15" eb="17">
      <t>ニジ</t>
    </rPh>
    <rPh sb="17" eb="20">
      <t>イリョウケン</t>
    </rPh>
    <rPh sb="21" eb="24">
      <t>ホケンジョ</t>
    </rPh>
    <rPh sb="25" eb="28">
      <t>シチョウソン</t>
    </rPh>
    <rPh sb="28" eb="29">
      <t>ベツ</t>
    </rPh>
    <phoneticPr fontId="2"/>
  </si>
  <si>
    <t>病　　　　　　　　　　　　　　　　　　　　　　　　　　　　　　　院</t>
    <rPh sb="0" eb="33">
      <t>ビョウイン</t>
    </rPh>
    <phoneticPr fontId="2"/>
  </si>
  <si>
    <t>感染症</t>
    <rPh sb="0" eb="3">
      <t>カンセンショウ</t>
    </rPh>
    <phoneticPr fontId="2"/>
  </si>
  <si>
    <t>療　養</t>
    <rPh sb="0" eb="1">
      <t>リョウ</t>
    </rPh>
    <rPh sb="2" eb="3">
      <t>マモル</t>
    </rPh>
    <phoneticPr fontId="2"/>
  </si>
  <si>
    <t>一　般</t>
    <rPh sb="0" eb="1">
      <t>１</t>
    </rPh>
    <rPh sb="2" eb="3">
      <t>バン</t>
    </rPh>
    <phoneticPr fontId="2"/>
  </si>
  <si>
    <t>潮来市</t>
    <rPh sb="0" eb="3">
      <t>イタコシ</t>
    </rPh>
    <phoneticPr fontId="2"/>
  </si>
  <si>
    <t>守谷市</t>
    <rPh sb="2" eb="3">
      <t>シ</t>
    </rPh>
    <phoneticPr fontId="2"/>
  </si>
  <si>
    <t>取手・竜ヶ崎</t>
    <rPh sb="0" eb="2">
      <t>トリデ</t>
    </rPh>
    <rPh sb="3" eb="6">
      <t>リュウガサキ</t>
    </rPh>
    <phoneticPr fontId="2"/>
  </si>
  <si>
    <t>16</t>
    <phoneticPr fontId="2"/>
  </si>
  <si>
    <t>在　　院　　患　　者　　延　　数</t>
    <rPh sb="0" eb="4">
      <t>ザイイン</t>
    </rPh>
    <rPh sb="6" eb="10">
      <t>カンジャ</t>
    </rPh>
    <rPh sb="12" eb="16">
      <t>ノベスウ</t>
    </rPh>
    <phoneticPr fontId="2"/>
  </si>
  <si>
    <t>外来患者
延    数</t>
    <rPh sb="0" eb="2">
      <t>ガイライ</t>
    </rPh>
    <rPh sb="2" eb="4">
      <t>カンジャ</t>
    </rPh>
    <rPh sb="5" eb="11">
      <t>ノベスウ</t>
    </rPh>
    <phoneticPr fontId="2"/>
  </si>
  <si>
    <t>結核</t>
    <rPh sb="0" eb="2">
      <t>ケッカク</t>
    </rPh>
    <phoneticPr fontId="2"/>
  </si>
  <si>
    <t>常陸太田・ひたちなか</t>
    <rPh sb="0" eb="2">
      <t>ヒタチ</t>
    </rPh>
    <rPh sb="2" eb="4">
      <t>オオタ</t>
    </rPh>
    <phoneticPr fontId="2"/>
  </si>
  <si>
    <t>一　日　平　均　患　者　数</t>
    <rPh sb="0" eb="3">
      <t>イチニチ</t>
    </rPh>
    <rPh sb="4" eb="7">
      <t>ヘイキン</t>
    </rPh>
    <rPh sb="8" eb="11">
      <t>カンジャ</t>
    </rPh>
    <rPh sb="12" eb="13">
      <t>スウ</t>
    </rPh>
    <phoneticPr fontId="2"/>
  </si>
  <si>
    <t>病　　床　　利　　用　　率</t>
    <rPh sb="0" eb="4">
      <t>ビョウショウ</t>
    </rPh>
    <rPh sb="6" eb="13">
      <t>リヨウリツ</t>
    </rPh>
    <phoneticPr fontId="2"/>
  </si>
  <si>
    <t>平　　均　　在　　院　　日　　数</t>
    <rPh sb="0" eb="4">
      <t>ヘイキン</t>
    </rPh>
    <rPh sb="6" eb="10">
      <t>ザイイン</t>
    </rPh>
    <rPh sb="12" eb="16">
      <t>ニッスウ</t>
    </rPh>
    <phoneticPr fontId="2"/>
  </si>
  <si>
    <t>在　院</t>
    <rPh sb="0" eb="3">
      <t>ザイイン</t>
    </rPh>
    <phoneticPr fontId="2"/>
  </si>
  <si>
    <t>新入院</t>
    <rPh sb="0" eb="3">
      <t>シンニュウイン</t>
    </rPh>
    <phoneticPr fontId="2"/>
  </si>
  <si>
    <t>外　来</t>
    <rPh sb="0" eb="3">
      <t>ガイライ</t>
    </rPh>
    <phoneticPr fontId="2"/>
  </si>
  <si>
    <t>第７表　開設者別歯科診療所数（二次保健医療圏・保健所・市町村別）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シカ</t>
    </rPh>
    <rPh sb="10" eb="13">
      <t>シンリョウジョ</t>
    </rPh>
    <rPh sb="13" eb="14">
      <t>スウ</t>
    </rPh>
    <rPh sb="15" eb="17">
      <t>ニジ</t>
    </rPh>
    <rPh sb="17" eb="19">
      <t>ホケン</t>
    </rPh>
    <rPh sb="19" eb="22">
      <t>イリョウケン</t>
    </rPh>
    <rPh sb="23" eb="26">
      <t>ホケンジョ</t>
    </rPh>
    <rPh sb="27" eb="30">
      <t>シチョウソン</t>
    </rPh>
    <rPh sb="30" eb="31">
      <t>ベツ</t>
    </rPh>
    <phoneticPr fontId="2"/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</si>
  <si>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2"/>
  </si>
  <si>
    <t>水戸</t>
    <rPh sb="0" eb="2">
      <t>ミト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</si>
  <si>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</si>
  <si>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</si>
  <si>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</si>
  <si>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竜ケ崎</t>
    <rPh sb="0" eb="3">
      <t>リュウガサキ</t>
    </rPh>
    <phoneticPr fontId="2"/>
  </si>
  <si>
    <t>土浦</t>
    <rPh sb="0" eb="2">
      <t>ツチウラ</t>
    </rPh>
    <phoneticPr fontId="2"/>
  </si>
  <si>
    <t>古河</t>
    <rPh sb="0" eb="2">
      <t>コガ</t>
    </rPh>
    <phoneticPr fontId="2"/>
  </si>
  <si>
    <t>取手・
竜ヶ崎</t>
    <rPh sb="0" eb="2">
      <t>トリデ</t>
    </rPh>
    <rPh sb="4" eb="7">
      <t>リュウガサキ</t>
    </rPh>
    <phoneticPr fontId="2"/>
  </si>
  <si>
    <t>一般病院数</t>
    <rPh sb="0" eb="2">
      <t>イッパン</t>
    </rPh>
    <rPh sb="2" eb="5">
      <t>ビョウインスウ</t>
    </rPh>
    <phoneticPr fontId="2"/>
  </si>
  <si>
    <t>第６表　開設者別一般診療所数及び病床数（二次保健医療圏・保健所・市町村別）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イッパン</t>
    </rPh>
    <rPh sb="10" eb="13">
      <t>シンリョウジョ</t>
    </rPh>
    <rPh sb="13" eb="14">
      <t>スウ</t>
    </rPh>
    <rPh sb="14" eb="15">
      <t>オヨ</t>
    </rPh>
    <rPh sb="16" eb="19">
      <t>ビョウショウスウ</t>
    </rPh>
    <rPh sb="20" eb="22">
      <t>ニジ</t>
    </rPh>
    <rPh sb="22" eb="24">
      <t>ホケン</t>
    </rPh>
    <rPh sb="24" eb="27">
      <t>イリョウケン</t>
    </rPh>
    <rPh sb="28" eb="31">
      <t>ホケンジョ</t>
    </rPh>
    <rPh sb="32" eb="35">
      <t>シチョウソン</t>
    </rPh>
    <rPh sb="35" eb="36">
      <t>ベツ</t>
    </rPh>
    <phoneticPr fontId="2"/>
  </si>
  <si>
    <t>第５表　開設者別病院数及び病床数（二次保健医療圏・保健所・市町村別）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ビョウイン</t>
    </rPh>
    <rPh sb="10" eb="11">
      <t>スウ</t>
    </rPh>
    <rPh sb="11" eb="12">
      <t>オヨ</t>
    </rPh>
    <rPh sb="13" eb="14">
      <t>ビョウショウ</t>
    </rPh>
    <rPh sb="14" eb="16">
      <t>ビョウショウスウ</t>
    </rPh>
    <rPh sb="17" eb="19">
      <t>ニジ</t>
    </rPh>
    <rPh sb="19" eb="21">
      <t>ホケン</t>
    </rPh>
    <rPh sb="21" eb="24">
      <t>イリョウケン</t>
    </rPh>
    <rPh sb="25" eb="28">
      <t>ホケンジョ</t>
    </rPh>
    <rPh sb="29" eb="32">
      <t>シチョウソン</t>
    </rPh>
    <rPh sb="32" eb="33">
      <t>ベツ</t>
    </rPh>
    <phoneticPr fontId="2"/>
  </si>
  <si>
    <t>稲敷市</t>
    <rPh sb="0" eb="3">
      <t>イナシキシ</t>
    </rPh>
    <phoneticPr fontId="9"/>
  </si>
  <si>
    <t>神栖市</t>
    <rPh sb="2" eb="3">
      <t>シ</t>
    </rPh>
    <phoneticPr fontId="9"/>
  </si>
  <si>
    <t>筑西市</t>
    <rPh sb="0" eb="3">
      <t>チクセイシ</t>
    </rPh>
    <phoneticPr fontId="9"/>
  </si>
  <si>
    <t>桜川市</t>
    <rPh sb="0" eb="3">
      <t>サクラガワシ</t>
    </rPh>
    <phoneticPr fontId="9"/>
  </si>
  <si>
    <t>17</t>
    <phoneticPr fontId="2"/>
  </si>
  <si>
    <t>常陸大宮保健所</t>
    <rPh sb="0" eb="2">
      <t>ヒタチ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</si>
  <si>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</si>
  <si>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</si>
  <si>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行方市</t>
    <rPh sb="0" eb="3">
      <t>ナメカタシ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</si>
  <si>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</si>
  <si>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</si>
  <si>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</si>
  <si>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</si>
  <si>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常陸大宮保健所</t>
    <rPh sb="0" eb="2">
      <t>ヒタチ</t>
    </rPh>
    <rPh sb="2" eb="4">
      <t>オオミヤ</t>
    </rPh>
    <phoneticPr fontId="2"/>
  </si>
  <si>
    <t>常陸大宮</t>
    <rPh sb="0" eb="4">
      <t>ヒタチオオミヤ</t>
    </rPh>
    <phoneticPr fontId="2"/>
  </si>
  <si>
    <t>筑西</t>
    <rPh sb="0" eb="2">
      <t>チクセイ</t>
    </rPh>
    <phoneticPr fontId="2"/>
  </si>
  <si>
    <t>筑西保健所</t>
    <rPh sb="0" eb="2">
      <t>チクセイ</t>
    </rPh>
    <phoneticPr fontId="9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</si>
  <si>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</si>
  <si>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</si>
  <si>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</si>
  <si>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</si>
  <si>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</si>
  <si>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</si>
  <si>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</si>
  <si>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3">
      <t>アミマチ</t>
    </rPh>
    <phoneticPr fontId="7"/>
  </si>
  <si>
    <t>常総保健所</t>
    <rPh sb="0" eb="2">
      <t>ジョウソウ</t>
    </rPh>
    <phoneticPr fontId="2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</si>
  <si>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</si>
  <si>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</si>
  <si>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</si>
  <si>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水戸</t>
    <rPh sb="0" eb="2">
      <t>ミト</t>
    </rPh>
    <phoneticPr fontId="5"/>
  </si>
  <si>
    <t>日立</t>
    <rPh sb="0" eb="2">
      <t>ヒタチ</t>
    </rPh>
    <phoneticPr fontId="5"/>
  </si>
  <si>
    <t>常陸太田・ひたちなか</t>
    <rPh sb="0" eb="2">
      <t>ヒタチ</t>
    </rPh>
    <rPh sb="2" eb="4">
      <t>オオタ</t>
    </rPh>
    <phoneticPr fontId="5"/>
  </si>
  <si>
    <t>鹿行</t>
    <rPh sb="0" eb="1">
      <t>シカ</t>
    </rPh>
    <rPh sb="1" eb="2">
      <t>コウ</t>
    </rPh>
    <phoneticPr fontId="5"/>
  </si>
  <si>
    <t>土浦</t>
    <rPh sb="0" eb="2">
      <t>ツチウラ</t>
    </rPh>
    <phoneticPr fontId="5"/>
  </si>
  <si>
    <t>取手・竜ヶ崎</t>
    <rPh sb="0" eb="2">
      <t>トリデ</t>
    </rPh>
    <rPh sb="3" eb="6">
      <t>リュウガサキ</t>
    </rPh>
    <phoneticPr fontId="5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</si>
  <si>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</si>
  <si>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</si>
  <si>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筑西・下妻</t>
    <rPh sb="0" eb="2">
      <t>チクセイ</t>
    </rPh>
    <rPh sb="3" eb="5">
      <t>シモツマ</t>
    </rPh>
    <phoneticPr fontId="2"/>
  </si>
  <si>
    <t>行方市</t>
    <rPh sb="0" eb="3">
      <t>ナメカタシ</t>
    </rPh>
    <phoneticPr fontId="5"/>
  </si>
  <si>
    <t>常総</t>
    <rPh sb="0" eb="2">
      <t>ジョウソウ</t>
    </rPh>
    <phoneticPr fontId="2"/>
  </si>
  <si>
    <t>古河・坂東</t>
    <rPh sb="3" eb="5">
      <t>バンドウ</t>
    </rPh>
    <phoneticPr fontId="2"/>
  </si>
  <si>
    <t>18</t>
    <phoneticPr fontId="2"/>
  </si>
  <si>
    <t>筑西・下妻</t>
    <rPh sb="0" eb="2">
      <t>チクセイ</t>
    </rPh>
    <phoneticPr fontId="9"/>
  </si>
  <si>
    <t>古河・坂東</t>
    <rPh sb="3" eb="5">
      <t>バンドウ</t>
    </rPh>
    <phoneticPr fontId="9"/>
  </si>
  <si>
    <t>19</t>
    <phoneticPr fontId="2"/>
  </si>
  <si>
    <t>３　「療養病床」は，平成１２年までは「療養型病床群」であり，平成１３，１４年は「療養病床」及び「経過的旧療養型病床群」である。</t>
    <rPh sb="3" eb="5">
      <t>リョウヨウ</t>
    </rPh>
    <rPh sb="5" eb="7">
      <t>ビョウショウ</t>
    </rPh>
    <rPh sb="10" eb="12">
      <t>ヘイセイ</t>
    </rPh>
    <rPh sb="14" eb="15">
      <t>ネン</t>
    </rPh>
    <rPh sb="19" eb="22">
      <t>リョウヨウガタ</t>
    </rPh>
    <rPh sb="22" eb="25">
      <t>ビョウショウグン</t>
    </rPh>
    <rPh sb="30" eb="32">
      <t>ヘイセイ</t>
    </rPh>
    <rPh sb="37" eb="38">
      <t>ネン</t>
    </rPh>
    <rPh sb="40" eb="42">
      <t>リョウヨウ</t>
    </rPh>
    <rPh sb="42" eb="44">
      <t>ビョウショウ</t>
    </rPh>
    <rPh sb="45" eb="46">
      <t>オヨ</t>
    </rPh>
    <rPh sb="48" eb="51">
      <t>ケイカテキ</t>
    </rPh>
    <rPh sb="51" eb="52">
      <t>キュウ</t>
    </rPh>
    <rPh sb="52" eb="55">
      <t>リョウヨウガタ</t>
    </rPh>
    <rPh sb="55" eb="58">
      <t>ビョウショウグン</t>
    </rPh>
    <phoneticPr fontId="9"/>
  </si>
  <si>
    <t>平</t>
    <rPh sb="0" eb="1">
      <t>タイ</t>
    </rPh>
    <phoneticPr fontId="2"/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</si>
  <si>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</si>
  <si>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</si>
  <si>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</si>
  <si>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</si>
  <si>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</si>
  <si>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</si>
  <si>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</si>
  <si>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</si>
  <si>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</si>
  <si>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</si>
  <si>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</si>
  <si>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</si>
  <si>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</si>
  <si>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</si>
  <si>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</si>
  <si>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</si>
  <si>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</si>
  <si>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</si>
  <si>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</si>
  <si>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</si>
  <si>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</si>
  <si>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</si>
  <si>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</si>
  <si>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</si>
  <si>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</si>
  <si>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</si>
  <si>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</si>
  <si>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</si>
  <si>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</si>
  <si>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</si>
  <si>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</si>
  <si>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</si>
  <si>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</si>
  <si>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</si>
  <si>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</si>
  <si>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</si>
  <si>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</si>
  <si>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</si>
  <si>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</si>
  <si>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（再掲）療養病床を有する病院</t>
    <rPh sb="1" eb="3">
      <t>サイケイ</t>
    </rPh>
    <rPh sb="4" eb="6">
      <t>リョウヨウ</t>
    </rPh>
    <rPh sb="6" eb="8">
      <t>ビョウショウ</t>
    </rPh>
    <rPh sb="12" eb="14">
      <t>ビョウイン</t>
    </rPh>
    <phoneticPr fontId="5"/>
  </si>
  <si>
    <t>阿見町</t>
    <rPh sb="0" eb="3">
      <t>アミマチ</t>
    </rPh>
    <phoneticPr fontId="1"/>
  </si>
  <si>
    <t>20</t>
  </si>
  <si>
    <t>21</t>
    <phoneticPr fontId="2"/>
  </si>
  <si>
    <t>-</t>
  </si>
  <si>
    <t>精　神　科　病　院</t>
    <rPh sb="4" eb="5">
      <t>カ</t>
    </rPh>
    <phoneticPr fontId="2"/>
  </si>
  <si>
    <t>病床数</t>
    <phoneticPr fontId="2"/>
  </si>
  <si>
    <t>下段（　）書きは、全国値</t>
    <phoneticPr fontId="2"/>
  </si>
  <si>
    <t>療養病床を有する病院，療養病床を有する診療所は、６５歳以上人口１０万対</t>
    <rPh sb="5" eb="6">
      <t>ユウ</t>
    </rPh>
    <rPh sb="8" eb="10">
      <t>ビョウイン</t>
    </rPh>
    <rPh sb="11" eb="13">
      <t>リョウヨウ</t>
    </rPh>
    <rPh sb="13" eb="15">
      <t>ビョウショウ</t>
    </rPh>
    <rPh sb="16" eb="17">
      <t>ユウ</t>
    </rPh>
    <rPh sb="19" eb="22">
      <t>シンリョウジョ</t>
    </rPh>
    <phoneticPr fontId="2"/>
  </si>
  <si>
    <t>１　下段（　）書きは、全国値</t>
    <rPh sb="2" eb="4">
      <t>ゲダン</t>
    </rPh>
    <rPh sb="7" eb="8">
      <t>カ</t>
    </rPh>
    <rPh sb="11" eb="13">
      <t>ゼンコク</t>
    </rPh>
    <rPh sb="13" eb="14">
      <t>アタイ</t>
    </rPh>
    <phoneticPr fontId="2"/>
  </si>
  <si>
    <t>２　療養病床は、６５歳以上人口１０万対</t>
    <rPh sb="2" eb="4">
      <t>リョウヨウ</t>
    </rPh>
    <rPh sb="4" eb="6">
      <t>ビョウショウ</t>
    </rPh>
    <rPh sb="10" eb="11">
      <t>サイ</t>
    </rPh>
    <rPh sb="11" eb="13">
      <t>イジョウ</t>
    </rPh>
    <rPh sb="13" eb="15">
      <t>ジンコウ</t>
    </rPh>
    <rPh sb="17" eb="19">
      <t>マンタイ</t>
    </rPh>
    <phoneticPr fontId="2"/>
  </si>
  <si>
    <t>注：（　）は病床数</t>
    <rPh sb="0" eb="1">
      <t>チュウ</t>
    </rPh>
    <rPh sb="6" eb="9">
      <t>ビョウショウスウ</t>
    </rPh>
    <phoneticPr fontId="5"/>
  </si>
  <si>
    <t>22</t>
  </si>
  <si>
    <t>23</t>
    <phoneticPr fontId="2"/>
  </si>
  <si>
    <t>24</t>
    <phoneticPr fontId="2"/>
  </si>
  <si>
    <t>-</t>
    <phoneticPr fontId="2"/>
  </si>
  <si>
    <t>総　数</t>
    <phoneticPr fontId="2"/>
  </si>
  <si>
    <t>精　神</t>
    <phoneticPr fontId="2"/>
  </si>
  <si>
    <t>総　　　数</t>
    <phoneticPr fontId="2"/>
  </si>
  <si>
    <t>鹿行</t>
    <phoneticPr fontId="2"/>
  </si>
  <si>
    <t>土浦</t>
    <phoneticPr fontId="2"/>
  </si>
  <si>
    <t>つくば</t>
    <phoneticPr fontId="2"/>
  </si>
  <si>
    <t>退　院</t>
    <phoneticPr fontId="2"/>
  </si>
  <si>
    <t>総　数</t>
    <phoneticPr fontId="2"/>
  </si>
  <si>
    <t>精　神</t>
    <phoneticPr fontId="2"/>
  </si>
  <si>
    <t>総　　　数</t>
    <phoneticPr fontId="2"/>
  </si>
  <si>
    <t>つくば</t>
    <phoneticPr fontId="2"/>
  </si>
  <si>
    <t>ひたちなか</t>
    <phoneticPr fontId="2"/>
  </si>
  <si>
    <t>鹿行</t>
    <phoneticPr fontId="2"/>
  </si>
  <si>
    <t>土浦</t>
    <phoneticPr fontId="2"/>
  </si>
  <si>
    <t>消化器内科
（胃腸内科）</t>
    <phoneticPr fontId="2"/>
  </si>
  <si>
    <t>糖尿病内科
（代謝内科）</t>
    <phoneticPr fontId="2"/>
  </si>
  <si>
    <t>消化器外科
（胃腸外科）</t>
    <phoneticPr fontId="2"/>
  </si>
  <si>
    <t>精 神 科 病 院</t>
    <rPh sb="4" eb="5">
      <t>カ</t>
    </rPh>
    <phoneticPr fontId="5"/>
  </si>
  <si>
    <t>25</t>
    <phoneticPr fontId="2"/>
  </si>
  <si>
    <t>-</t>
    <phoneticPr fontId="2"/>
  </si>
  <si>
    <r>
      <t>新　入　</t>
    </r>
    <r>
      <rPr>
        <sz val="11"/>
        <rFont val="ＭＳ Ｐゴシック"/>
        <family val="3"/>
        <charset val="128"/>
      </rPr>
      <t>院　患　者　数</t>
    </r>
    <rPh sb="0" eb="1">
      <t>シン</t>
    </rPh>
    <rPh sb="2" eb="4">
      <t>ニュウイン</t>
    </rPh>
    <rPh sb="4" eb="5">
      <t>イン</t>
    </rPh>
    <rPh sb="6" eb="7">
      <t>カン</t>
    </rPh>
    <rPh sb="8" eb="9">
      <t>モノ</t>
    </rPh>
    <rPh sb="10" eb="11">
      <t>スウ</t>
    </rPh>
    <phoneticPr fontId="2"/>
  </si>
  <si>
    <t>退　　院　　患　　者　　数</t>
    <rPh sb="0" eb="1">
      <t>タイ</t>
    </rPh>
    <rPh sb="3" eb="4">
      <t>イン</t>
    </rPh>
    <rPh sb="6" eb="7">
      <t>カン</t>
    </rPh>
    <rPh sb="9" eb="10">
      <t>モノ</t>
    </rPh>
    <rPh sb="12" eb="13">
      <t>スウ</t>
    </rPh>
    <phoneticPr fontId="2"/>
  </si>
  <si>
    <t>施　設　数　（注）</t>
    <rPh sb="7" eb="8">
      <t>チュウ</t>
    </rPh>
    <phoneticPr fontId="2"/>
  </si>
  <si>
    <t>３　平成11年４月に「感染症の予防及び感染症の患者に対する医療に関する法律」が施行され、</t>
    <rPh sb="2" eb="4">
      <t>ヘイセイ</t>
    </rPh>
    <rPh sb="6" eb="7">
      <t>ネン</t>
    </rPh>
    <rPh sb="8" eb="9">
      <t>ガツ</t>
    </rPh>
    <phoneticPr fontId="2"/>
  </si>
  <si>
    <t>　「伝染病床」は「感染症病床」に改められた。</t>
    <phoneticPr fontId="2"/>
  </si>
  <si>
    <t>一　　　　般　　　　病　　　　院</t>
    <phoneticPr fontId="2"/>
  </si>
  <si>
    <t>病　　　　床　　　　数　　</t>
    <phoneticPr fontId="5"/>
  </si>
  <si>
    <t>病　　　　床　　　　数　　</t>
    <phoneticPr fontId="9"/>
  </si>
  <si>
    <t>常陸太田・
ひたちなか</t>
    <rPh sb="0" eb="4">
      <t>ヒタチオオタ</t>
    </rPh>
    <phoneticPr fontId="2"/>
  </si>
  <si>
    <t>(2)独立行政
法人国立
病院機構</t>
    <rPh sb="3" eb="5">
      <t>ドクリツ</t>
    </rPh>
    <rPh sb="5" eb="7">
      <t>ギョウセイ</t>
    </rPh>
    <rPh sb="8" eb="10">
      <t>ホウジン</t>
    </rPh>
    <rPh sb="10" eb="12">
      <t>コクリツ</t>
    </rPh>
    <rPh sb="13" eb="15">
      <t>ビョウイン</t>
    </rPh>
    <rPh sb="15" eb="17">
      <t>キコウ</t>
    </rPh>
    <phoneticPr fontId="6"/>
  </si>
  <si>
    <t xml:space="preserve">(3)国立大学
法人        </t>
    <rPh sb="3" eb="5">
      <t>コクリツ</t>
    </rPh>
    <rPh sb="5" eb="7">
      <t>ダイガク</t>
    </rPh>
    <rPh sb="8" eb="10">
      <t>ホウジン</t>
    </rPh>
    <phoneticPr fontId="6"/>
  </si>
  <si>
    <t>(8)都道府県</t>
  </si>
  <si>
    <t>(9)市町村</t>
  </si>
  <si>
    <t>(11)日　赤</t>
  </si>
  <si>
    <t>(12)済生会</t>
  </si>
  <si>
    <t>(14)厚生連</t>
  </si>
  <si>
    <t>(17)共済組合及びその連合会</t>
  </si>
  <si>
    <t>(19)公益法人</t>
    <rPh sb="4" eb="6">
      <t>コウエキ</t>
    </rPh>
    <phoneticPr fontId="6"/>
  </si>
  <si>
    <t>(20)医療法人</t>
    <rPh sb="4" eb="6">
      <t>イリョウ</t>
    </rPh>
    <phoneticPr fontId="6"/>
  </si>
  <si>
    <t>(21)私立学校
法人</t>
    <rPh sb="4" eb="6">
      <t>シリツ</t>
    </rPh>
    <rPh sb="6" eb="8">
      <t>ガッコウ</t>
    </rPh>
    <rPh sb="9" eb="11">
      <t>ホウジン</t>
    </rPh>
    <phoneticPr fontId="3"/>
  </si>
  <si>
    <t>(22)社会福祉
法人</t>
    <rPh sb="4" eb="6">
      <t>シャカイ</t>
    </rPh>
    <rPh sb="6" eb="8">
      <t>フクシ</t>
    </rPh>
    <rPh sb="9" eb="11">
      <t>ホウジン</t>
    </rPh>
    <phoneticPr fontId="3"/>
  </si>
  <si>
    <t>(23)医療生協</t>
    <rPh sb="4" eb="6">
      <t>イリョウ</t>
    </rPh>
    <rPh sb="6" eb="8">
      <t>セイキョウ</t>
    </rPh>
    <phoneticPr fontId="6"/>
  </si>
  <si>
    <t>(24)会社</t>
    <rPh sb="4" eb="6">
      <t>カイシャ</t>
    </rPh>
    <phoneticPr fontId="6"/>
  </si>
  <si>
    <t>(25)その他の
法人</t>
    <rPh sb="6" eb="7">
      <t>タ</t>
    </rPh>
    <rPh sb="9" eb="11">
      <t>ホウジン</t>
    </rPh>
    <phoneticPr fontId="6"/>
  </si>
  <si>
    <t>(26)個人</t>
    <rPh sb="4" eb="6">
      <t>コジン</t>
    </rPh>
    <phoneticPr fontId="6"/>
  </si>
  <si>
    <t>（再掲）
医育機関</t>
  </si>
  <si>
    <t>(3)国立大学
法人</t>
    <rPh sb="3" eb="5">
      <t>コクリツ</t>
    </rPh>
    <rPh sb="5" eb="7">
      <t>ダイガク</t>
    </rPh>
    <rPh sb="8" eb="10">
      <t>ホウジン</t>
    </rPh>
    <phoneticPr fontId="5"/>
  </si>
  <si>
    <r>
      <t>(7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国のその他</t>
    </r>
    <rPh sb="3" eb="4">
      <t>クニ</t>
    </rPh>
    <rPh sb="7" eb="8">
      <t>タ</t>
    </rPh>
    <phoneticPr fontId="5"/>
  </si>
  <si>
    <r>
      <t>(8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都道府県</t>
    </r>
    <rPh sb="3" eb="7">
      <t>トドウフケン</t>
    </rPh>
    <phoneticPr fontId="5"/>
  </si>
  <si>
    <r>
      <t>(9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市町村</t>
    </r>
    <rPh sb="3" eb="6">
      <t>シチョウソン</t>
    </rPh>
    <phoneticPr fontId="5"/>
  </si>
  <si>
    <t>(11)日赤</t>
  </si>
  <si>
    <r>
      <t>(</t>
    </r>
    <r>
      <rPr>
        <sz val="11"/>
        <rFont val="ＭＳ Ｐゴシック"/>
        <family val="3"/>
        <charset val="128"/>
      </rPr>
      <t>12)</t>
    </r>
    <r>
      <rPr>
        <sz val="11"/>
        <rFont val="ＭＳ Ｐゴシック"/>
        <family val="3"/>
        <charset val="128"/>
      </rPr>
      <t>済生会</t>
    </r>
    <rPh sb="4" eb="5">
      <t>ス</t>
    </rPh>
    <rPh sb="5" eb="6">
      <t>イ</t>
    </rPh>
    <rPh sb="6" eb="7">
      <t>カイ</t>
    </rPh>
    <phoneticPr fontId="5"/>
  </si>
  <si>
    <r>
      <t>(</t>
    </r>
    <r>
      <rPr>
        <sz val="11"/>
        <rFont val="ＭＳ Ｐゴシック"/>
        <family val="3"/>
        <charset val="128"/>
      </rPr>
      <t>16)</t>
    </r>
    <r>
      <rPr>
        <sz val="11"/>
        <rFont val="ＭＳ Ｐゴシック"/>
        <family val="3"/>
        <charset val="128"/>
      </rPr>
      <t>健康保険組合及び
その連合会</t>
    </r>
    <rPh sb="4" eb="6">
      <t>ケンコウ</t>
    </rPh>
    <rPh sb="6" eb="8">
      <t>ホケン</t>
    </rPh>
    <rPh sb="8" eb="10">
      <t>クミアイ</t>
    </rPh>
    <rPh sb="10" eb="11">
      <t>オヨ</t>
    </rPh>
    <rPh sb="15" eb="18">
      <t>レンゴウカイ</t>
    </rPh>
    <phoneticPr fontId="5"/>
  </si>
  <si>
    <r>
      <t>(</t>
    </r>
    <r>
      <rPr>
        <sz val="11"/>
        <rFont val="ＭＳ Ｐゴシック"/>
        <family val="3"/>
        <charset val="128"/>
      </rPr>
      <t>17)</t>
    </r>
    <r>
      <rPr>
        <sz val="11"/>
        <rFont val="ＭＳ Ｐゴシック"/>
        <family val="3"/>
        <charset val="128"/>
      </rPr>
      <t>共済組合
及び
その連合会</t>
    </r>
    <rPh sb="9" eb="10">
      <t>オヨ</t>
    </rPh>
    <rPh sb="14" eb="17">
      <t>レンゴウカイ</t>
    </rPh>
    <phoneticPr fontId="5"/>
  </si>
  <si>
    <r>
      <t>(19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公益法人</t>
    </r>
    <rPh sb="4" eb="6">
      <t>コウエキ</t>
    </rPh>
    <phoneticPr fontId="5"/>
  </si>
  <si>
    <r>
      <t>(</t>
    </r>
    <r>
      <rPr>
        <sz val="11"/>
        <rFont val="ＭＳ Ｐゴシック"/>
        <family val="3"/>
        <charset val="128"/>
      </rPr>
      <t>20)</t>
    </r>
    <r>
      <rPr>
        <sz val="11"/>
        <rFont val="ＭＳ Ｐゴシック"/>
        <family val="3"/>
        <charset val="128"/>
      </rPr>
      <t>医療法人</t>
    </r>
    <rPh sb="4" eb="6">
      <t>イリョウ</t>
    </rPh>
    <rPh sb="6" eb="8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</si>
  <si>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22)</t>
    </r>
    <r>
      <rPr>
        <sz val="11"/>
        <rFont val="ＭＳ Ｐゴシック"/>
        <family val="3"/>
        <charset val="128"/>
      </rPr>
      <t>社会福祉法人</t>
    </r>
    <rPh sb="4" eb="6">
      <t>シャカイ</t>
    </rPh>
    <rPh sb="6" eb="8">
      <t>フクシ</t>
    </rPh>
    <rPh sb="8" eb="10">
      <t>ホウジン</t>
    </rPh>
    <phoneticPr fontId="4"/>
  </si>
  <si>
    <r>
      <t>(</t>
    </r>
    <r>
      <rPr>
        <sz val="11"/>
        <rFont val="ＭＳ Ｐゴシック"/>
        <family val="3"/>
        <charset val="128"/>
      </rPr>
      <t>23)</t>
    </r>
    <r>
      <rPr>
        <sz val="11"/>
        <rFont val="ＭＳ Ｐゴシック"/>
        <family val="3"/>
        <charset val="128"/>
      </rPr>
      <t>医療生協</t>
    </r>
    <rPh sb="4" eb="6">
      <t>イリョウ</t>
    </rPh>
    <rPh sb="6" eb="8">
      <t>セイキョウ</t>
    </rPh>
    <phoneticPr fontId="5"/>
  </si>
  <si>
    <r>
      <t>(</t>
    </r>
    <r>
      <rPr>
        <sz val="11"/>
        <rFont val="ＭＳ Ｐゴシック"/>
        <family val="3"/>
        <charset val="128"/>
      </rPr>
      <t>24)</t>
    </r>
    <r>
      <rPr>
        <sz val="11"/>
        <rFont val="ＭＳ Ｐゴシック"/>
        <family val="3"/>
        <charset val="128"/>
      </rPr>
      <t>会社</t>
    </r>
    <rPh sb="4" eb="6">
      <t>カイシャ</t>
    </rPh>
    <phoneticPr fontId="5"/>
  </si>
  <si>
    <r>
      <t>(</t>
    </r>
    <r>
      <rPr>
        <sz val="11"/>
        <rFont val="ＭＳ Ｐゴシック"/>
        <family val="3"/>
        <charset val="128"/>
      </rPr>
      <t>25)</t>
    </r>
    <r>
      <rPr>
        <sz val="11"/>
        <rFont val="ＭＳ Ｐゴシック"/>
        <family val="3"/>
        <charset val="128"/>
      </rPr>
      <t>その他の法人</t>
    </r>
    <rPh sb="6" eb="7">
      <t>タ</t>
    </rPh>
    <rPh sb="8" eb="10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</si>
  <si>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26)</t>
    </r>
    <r>
      <rPr>
        <sz val="11"/>
        <rFont val="ＭＳ Ｐゴシック"/>
        <family val="3"/>
        <charset val="128"/>
      </rPr>
      <t>個人</t>
    </r>
    <rPh sb="4" eb="6">
      <t>コジン</t>
    </rPh>
    <phoneticPr fontId="5"/>
  </si>
  <si>
    <r>
      <t>(</t>
    </r>
    <r>
      <rPr>
        <sz val="11"/>
        <rFont val="ＭＳ Ｐゴシック"/>
        <family val="3"/>
        <charset val="128"/>
      </rPr>
      <t>21)私立大学法人</t>
    </r>
    <rPh sb="4" eb="6">
      <t>シリツ</t>
    </rPh>
    <rPh sb="6" eb="8">
      <t>ダイガク</t>
    </rPh>
    <rPh sb="8" eb="10">
      <t>ホウジン</t>
    </rPh>
    <phoneticPr fontId="5"/>
  </si>
  <si>
    <t>(9)市町村</t>
    <phoneticPr fontId="5"/>
  </si>
  <si>
    <t>(19)公益法人</t>
    <rPh sb="4" eb="6">
      <t>コウエキ</t>
    </rPh>
    <phoneticPr fontId="5"/>
  </si>
  <si>
    <t>(20)医療法人</t>
    <rPh sb="4" eb="6">
      <t>イリョウ</t>
    </rPh>
    <phoneticPr fontId="5"/>
  </si>
  <si>
    <t>(26)個人</t>
    <rPh sb="4" eb="6">
      <t>コジン</t>
    </rPh>
    <phoneticPr fontId="5"/>
  </si>
  <si>
    <t>26</t>
    <phoneticPr fontId="2"/>
  </si>
  <si>
    <t>27</t>
    <phoneticPr fontId="2"/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</si>
  <si>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5"/>
  </si>
  <si>
    <t>心臓血管外科※</t>
    <rPh sb="0" eb="2">
      <t>シンゾウ</t>
    </rPh>
    <rPh sb="2" eb="4">
      <t>ケッカン</t>
    </rPh>
    <rPh sb="4" eb="6">
      <t>ゲカ</t>
    </rPh>
    <phoneticPr fontId="2"/>
  </si>
  <si>
    <t>28</t>
    <phoneticPr fontId="2"/>
  </si>
  <si>
    <t>29</t>
    <phoneticPr fontId="2"/>
  </si>
  <si>
    <t>30</t>
    <phoneticPr fontId="2"/>
  </si>
  <si>
    <t>平成30年</t>
  </si>
  <si>
    <t>令和元年</t>
    <rPh sb="0" eb="2">
      <t>レイワ</t>
    </rPh>
    <rPh sb="2" eb="3">
      <t>ガン</t>
    </rPh>
    <phoneticPr fontId="2"/>
  </si>
  <si>
    <t>（令和元年１０月１日現在）</t>
    <rPh sb="1" eb="3">
      <t>レイワ</t>
    </rPh>
    <rPh sb="3" eb="4">
      <t>ガン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</si>
  <si>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</si>
  <si>
    <t>茨城県人口：「令和元年10月1日現在推計人口」　総務省統計局</t>
    <rPh sb="0" eb="3">
      <t>イバラキケン</t>
    </rPh>
    <rPh sb="3" eb="5">
      <t>ジンコウ</t>
    </rPh>
    <rPh sb="7" eb="9">
      <t>レイワ</t>
    </rPh>
    <rPh sb="9" eb="10">
      <t>ガン</t>
    </rPh>
    <rPh sb="10" eb="11">
      <t>ネン</t>
    </rPh>
    <rPh sb="13" eb="14">
      <t>ガツ</t>
    </rPh>
    <rPh sb="15" eb="16">
      <t>ニチ</t>
    </rPh>
    <rPh sb="16" eb="18">
      <t>ゲンザイ</t>
    </rPh>
    <rPh sb="18" eb="20">
      <t>スイケイ</t>
    </rPh>
    <rPh sb="20" eb="22">
      <t>ジンコウ</t>
    </rPh>
    <rPh sb="26" eb="27">
      <t>ショウ</t>
    </rPh>
    <phoneticPr fontId="11"/>
  </si>
  <si>
    <t xml:space="preserve">保健所・市町村別人口：「茨城県常住人口調査結果報告書」 （令和元年10月1日現在・茨城県政策企画部統計課）     </t>
    <rPh sb="12" eb="15">
      <t>イバラキケン</t>
    </rPh>
    <rPh sb="15" eb="17">
      <t>ジョウジュウ</t>
    </rPh>
    <rPh sb="17" eb="19">
      <t>ジンコウ</t>
    </rPh>
    <rPh sb="19" eb="21">
      <t>チョウサ</t>
    </rPh>
    <rPh sb="21" eb="23">
      <t>ケッカ</t>
    </rPh>
    <rPh sb="23" eb="26">
      <t>ホウコクショ</t>
    </rPh>
    <rPh sb="29" eb="31">
      <t>レイワ</t>
    </rPh>
    <rPh sb="31" eb="33">
      <t>ガンネン</t>
    </rPh>
    <rPh sb="33" eb="34">
      <t>ヘイネン</t>
    </rPh>
    <rPh sb="35" eb="36">
      <t>ガツ</t>
    </rPh>
    <rPh sb="37" eb="38">
      <t>ニチ</t>
    </rPh>
    <rPh sb="38" eb="40">
      <t>ゲンザイ</t>
    </rPh>
    <rPh sb="41" eb="44">
      <t>イバラキケン</t>
    </rPh>
    <rPh sb="44" eb="46">
      <t>セイサク</t>
    </rPh>
    <rPh sb="46" eb="48">
      <t>キカク</t>
    </rPh>
    <rPh sb="48" eb="49">
      <t>ブ</t>
    </rPh>
    <rPh sb="49" eb="51">
      <t>トウケイ</t>
    </rPh>
    <rPh sb="51" eb="52">
      <t>カ</t>
    </rPh>
    <phoneticPr fontId="9"/>
  </si>
  <si>
    <t>(10)地方独立行政法人</t>
    <rPh sb="4" eb="6">
      <t>チホウ</t>
    </rPh>
    <rPh sb="6" eb="8">
      <t>ドクリツ</t>
    </rPh>
    <rPh sb="8" eb="10">
      <t>ギョウセイ</t>
    </rPh>
    <rPh sb="10" eb="12">
      <t>ホウジン</t>
    </rPh>
    <phoneticPr fontId="5"/>
  </si>
  <si>
    <t>竜ケ崎保健所</t>
    <phoneticPr fontId="5"/>
  </si>
  <si>
    <t>竜ケ崎保健所</t>
    <phoneticPr fontId="9"/>
  </si>
  <si>
    <t>竜ケ崎保健所</t>
    <phoneticPr fontId="5"/>
  </si>
  <si>
    <t>令</t>
    <rPh sb="0" eb="1">
      <t>レイ</t>
    </rPh>
    <phoneticPr fontId="2"/>
  </si>
  <si>
    <t>元</t>
    <rPh sb="0" eb="1">
      <t>ガン</t>
    </rPh>
    <phoneticPr fontId="2"/>
  </si>
  <si>
    <t>第９表　診療科目別にみた一般病院数（重複計上、二次保健医療圏・保健所別）</t>
    <rPh sb="4" eb="6">
      <t>シンリョウ</t>
    </rPh>
    <rPh sb="6" eb="8">
      <t>カモク</t>
    </rPh>
    <rPh sb="8" eb="9">
      <t>ベツ</t>
    </rPh>
    <rPh sb="12" eb="14">
      <t>イッパン</t>
    </rPh>
    <rPh sb="14" eb="17">
      <t>ビョウインスウ</t>
    </rPh>
    <rPh sb="18" eb="20">
      <t>チョウフク</t>
    </rPh>
    <rPh sb="20" eb="22">
      <t>ケイジョウ</t>
    </rPh>
    <rPh sb="23" eb="25">
      <t>ニジ</t>
    </rPh>
    <rPh sb="25" eb="27">
      <t>ホケン</t>
    </rPh>
    <rPh sb="27" eb="30">
      <t>イリョウケン</t>
    </rPh>
    <rPh sb="31" eb="34">
      <t>ホケンジョ</t>
    </rPh>
    <rPh sb="34" eb="35">
      <t>ベツ</t>
    </rPh>
    <phoneticPr fontId="2"/>
  </si>
  <si>
    <t>第１０表　診療科目別にみた一般診療所数（重複計上、二次保健医療圏・保健所別）</t>
    <rPh sb="5" eb="7">
      <t>シンリョウ</t>
    </rPh>
    <rPh sb="7" eb="9">
      <t>カモク</t>
    </rPh>
    <rPh sb="9" eb="10">
      <t>ベツ</t>
    </rPh>
    <rPh sb="13" eb="15">
      <t>イッパン</t>
    </rPh>
    <rPh sb="15" eb="17">
      <t>シンリョウ</t>
    </rPh>
    <rPh sb="17" eb="18">
      <t>ジョ</t>
    </rPh>
    <rPh sb="18" eb="19">
      <t>カズ</t>
    </rPh>
    <rPh sb="20" eb="22">
      <t>チョウフク</t>
    </rPh>
    <rPh sb="22" eb="24">
      <t>ケイジョウ</t>
    </rPh>
    <rPh sb="25" eb="27">
      <t>ニジ</t>
    </rPh>
    <rPh sb="27" eb="29">
      <t>ホケン</t>
    </rPh>
    <rPh sb="29" eb="32">
      <t>イリョウケン</t>
    </rPh>
    <rPh sb="33" eb="36">
      <t>ホケンジョ</t>
    </rPh>
    <rPh sb="36" eb="37">
      <t>ベツ</t>
    </rPh>
    <phoneticPr fontId="2"/>
  </si>
  <si>
    <t>（令和元年）</t>
    <rPh sb="1" eb="3">
      <t>レイワ</t>
    </rPh>
    <rPh sb="3" eb="5">
      <t>ガンネン</t>
    </rPh>
    <rPh sb="5" eb="6">
      <t>ヘイネン</t>
    </rPh>
    <phoneticPr fontId="2"/>
  </si>
  <si>
    <t>第１１表　病院の年間患者数（二次保健医療圏別）</t>
    <rPh sb="0" eb="1">
      <t>ダイ</t>
    </rPh>
    <rPh sb="3" eb="4">
      <t>ヒョウ</t>
    </rPh>
    <rPh sb="14" eb="16">
      <t>ニジ</t>
    </rPh>
    <rPh sb="16" eb="18">
      <t>ホケン</t>
    </rPh>
    <rPh sb="18" eb="21">
      <t>イリョウケン</t>
    </rPh>
    <rPh sb="21" eb="22">
      <t>ベツ</t>
    </rPh>
    <phoneticPr fontId="2"/>
  </si>
  <si>
    <t>第１２表　病院の一日平均患者数及び病床利用率・平均在院日数（二次保健医療圏別）</t>
    <rPh sb="0" eb="1">
      <t>ダイ</t>
    </rPh>
    <rPh sb="3" eb="4">
      <t>ヒョウ</t>
    </rPh>
    <rPh sb="5" eb="7">
      <t>ビョウイン</t>
    </rPh>
    <rPh sb="8" eb="9">
      <t>１</t>
    </rPh>
    <rPh sb="9" eb="10">
      <t>イチニチ</t>
    </rPh>
    <rPh sb="10" eb="12">
      <t>ヘイキン</t>
    </rPh>
    <rPh sb="12" eb="14">
      <t>カンジャ</t>
    </rPh>
    <rPh sb="14" eb="15">
      <t>スウ</t>
    </rPh>
    <rPh sb="15" eb="16">
      <t>オヨ</t>
    </rPh>
    <rPh sb="17" eb="19">
      <t>ビョウショウ</t>
    </rPh>
    <rPh sb="19" eb="22">
      <t>リヨウリツ</t>
    </rPh>
    <rPh sb="23" eb="25">
      <t>ヘイキン</t>
    </rPh>
    <rPh sb="25" eb="27">
      <t>ザイイン</t>
    </rPh>
    <rPh sb="27" eb="29">
      <t>ニッスウ</t>
    </rPh>
    <rPh sb="30" eb="32">
      <t>ニジ</t>
    </rPh>
    <rPh sb="32" eb="34">
      <t>ホケン</t>
    </rPh>
    <rPh sb="34" eb="37">
      <t>イリョウケン</t>
    </rPh>
    <rPh sb="37" eb="38">
      <t>ベツ</t>
    </rPh>
    <phoneticPr fontId="2"/>
  </si>
  <si>
    <t>令和元年</t>
  </si>
  <si>
    <t>(-)</t>
  </si>
  <si>
    <t>（令和元年１０月１日現在）</t>
  </si>
  <si>
    <r>
      <t>精 神</t>
    </r>
    <r>
      <rPr>
        <sz val="11"/>
        <rFont val="ＭＳ Ｐゴシック"/>
        <family val="3"/>
        <charset val="128"/>
      </rPr>
      <t xml:space="preserve"> 科 病 院</t>
    </r>
    <rPh sb="4" eb="5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</si>
</sst>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.0;\-#,##0.0"/>
    <numFmt numFmtId="177" formatCode="_ * #,##0.0_ ;_ * \-#,##0.0_ ;_ * &quot;-&quot;_ ;_ @_ "/>
    <numFmt numFmtId="178" formatCode="_ * #,##0.0_ ;_ * \-#,##0.0_ ;_ * &quot;-&quot;??_ ;_ @_ "/>
    <numFmt numFmtId="179" formatCode="_ * #,##0_ ;_ * &quot;△&quot;#,##0_ ;_ * &quot;-&quot;_ ;_ @_ "/>
    <numFmt numFmtId="180" formatCode="\(#,##0\);\(&quot;△&quot;#,##0\)"/>
    <numFmt numFmtId="181" formatCode="_ * #,##0.0_ ;_ * &quot;△&quot;#,##0.0_ ;_ * &quot;-&quot;_ ;_ @_ "/>
    <numFmt numFmtId="182" formatCode="\(#,##0.0\);\(&quot;△&quot;#,##0.0\)"/>
    <numFmt numFmtId="183" formatCode="_ * \(#,##0\)_ ;_ * \(\-#,##0\)_ ;_ * &quot;(-)&quot;_ ;_ @_ "/>
    <numFmt numFmtId="184" formatCode="_ * #,##0\ \ _ ;_ * \-#,##0\ \ _ ;_ * &quot;-  &quot;_ ;_ @_ "/>
    <numFmt numFmtId="185" formatCode="_ * #,##0.0_ ;_ * \-#,##0.0_ ;_ * &quot;-&quot;?_ ;_ @_ "/>
    <numFmt numFmtId="186" formatCode="_ \ #,##0.0_ ;\ &quot;△&quot;#,##0.0_;"/>
    <numFmt numFmtId="187" formatCode="0.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</xf>
    <xf numFmtId="0" fontId="7" fillId="0" borderId="0" xfId="0" applyNumberFormat="1" applyFont="1" applyAlignment="1" applyProtection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37" fontId="7" fillId="0" borderId="0" xfId="0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37" fontId="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37" fontId="7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7" fillId="0" borderId="14" xfId="0" applyNumberFormat="1" applyFont="1" applyBorder="1" applyAlignment="1" applyProtection="1">
      <alignment vertical="center"/>
    </xf>
    <xf numFmtId="37" fontId="7" fillId="0" borderId="14" xfId="0" applyNumberFormat="1" applyFont="1" applyBorder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Continuous" vertical="center"/>
    </xf>
    <xf numFmtId="0" fontId="7" fillId="0" borderId="9" xfId="0" applyNumberFormat="1" applyFont="1" applyBorder="1" applyAlignment="1" applyProtection="1">
      <alignment vertical="center"/>
    </xf>
    <xf numFmtId="0" fontId="7" fillId="0" borderId="10" xfId="0" applyNumberFormat="1" applyFont="1" applyBorder="1" applyAlignment="1" applyProtection="1">
      <alignment horizontal="right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vertical="center"/>
    </xf>
    <xf numFmtId="0" fontId="7" fillId="0" borderId="7" xfId="0" applyNumberFormat="1" applyFont="1" applyBorder="1" applyAlignment="1" applyProtection="1">
      <alignment vertical="center"/>
    </xf>
    <xf numFmtId="0" fontId="8" fillId="0" borderId="27" xfId="0" applyNumberFormat="1" applyFont="1" applyBorder="1" applyAlignment="1" applyProtection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</xf>
    <xf numFmtId="0" fontId="7" fillId="0" borderId="20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horizontal="center" vertical="center"/>
    </xf>
    <xf numFmtId="37" fontId="7" fillId="0" borderId="11" xfId="0" applyNumberFormat="1" applyFont="1" applyBorder="1" applyAlignment="1" applyProtection="1">
      <alignment horizontal="center" vertical="center"/>
    </xf>
    <xf numFmtId="37" fontId="7" fillId="0" borderId="9" xfId="0" applyNumberFormat="1" applyFont="1" applyBorder="1" applyAlignment="1" applyProtection="1">
      <alignment horizontal="center" vertical="center"/>
    </xf>
    <xf numFmtId="37" fontId="7" fillId="0" borderId="11" xfId="0" applyNumberFormat="1" applyFont="1" applyBorder="1" applyAlignment="1" applyProtection="1">
      <alignment vertical="center"/>
    </xf>
    <xf numFmtId="0" fontId="7" fillId="0" borderId="11" xfId="0" applyNumberFormat="1" applyFont="1" applyBorder="1" applyAlignment="1" applyProtection="1">
      <alignment vertical="center"/>
    </xf>
    <xf numFmtId="0" fontId="7" fillId="0" borderId="11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horizontal="right" vertical="center"/>
    </xf>
    <xf numFmtId="37" fontId="7" fillId="0" borderId="9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49" fontId="7" fillId="0" borderId="11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vertical="center"/>
    </xf>
    <xf numFmtId="49" fontId="7" fillId="0" borderId="11" xfId="0" quotePrefix="1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distributed" vertical="center"/>
    </xf>
    <xf numFmtId="38" fontId="0" fillId="0" borderId="11" xfId="1" applyFont="1" applyBorder="1" applyAlignment="1">
      <alignment vertical="center"/>
    </xf>
    <xf numFmtId="187" fontId="7" fillId="0" borderId="11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176" fontId="7" fillId="0" borderId="9" xfId="0" applyNumberFormat="1" applyFont="1" applyBorder="1" applyAlignment="1" applyProtection="1">
      <alignment horizontal="right" vertical="center"/>
    </xf>
    <xf numFmtId="176" fontId="7" fillId="0" borderId="11" xfId="0" applyNumberFormat="1" applyFont="1" applyFill="1" applyBorder="1" applyAlignment="1" applyProtection="1">
      <alignment horizontal="right" vertical="center"/>
    </xf>
    <xf numFmtId="0" fontId="5" fillId="0" borderId="19" xfId="18" applyNumberFormat="1" applyFont="1" applyFill="1" applyBorder="1" applyAlignment="1" applyProtection="1">
      <alignment horizontal="distributed" vertical="center"/>
    </xf>
    <xf numFmtId="0" fontId="7" fillId="0" borderId="29" xfId="0" applyNumberFormat="1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 vertical="center"/>
    </xf>
    <xf numFmtId="37" fontId="7" fillId="0" borderId="9" xfId="0" applyNumberFormat="1" applyFont="1" applyBorder="1" applyAlignment="1" applyProtection="1">
      <alignment horizontal="right" vertical="center"/>
    </xf>
    <xf numFmtId="37" fontId="7" fillId="0" borderId="9" xfId="0" applyNumberFormat="1" applyFont="1" applyFill="1" applyBorder="1" applyAlignment="1" applyProtection="1">
      <alignment horizontal="right" vertical="center"/>
    </xf>
    <xf numFmtId="176" fontId="7" fillId="0" borderId="9" xfId="0" applyNumberFormat="1" applyFont="1" applyFill="1" applyBorder="1" applyAlignment="1" applyProtection="1">
      <alignment horizontal="right" vertical="center"/>
    </xf>
    <xf numFmtId="37" fontId="7" fillId="0" borderId="9" xfId="0" applyNumberFormat="1" applyFont="1" applyFill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179" fontId="0" fillId="0" borderId="0" xfId="19" applyNumberFormat="1" applyFont="1" applyBorder="1" applyAlignment="1" applyProtection="1">
      <alignment vertical="center"/>
    </xf>
    <xf numFmtId="49" fontId="0" fillId="0" borderId="11" xfId="0" applyNumberFormat="1" applyFont="1" applyBorder="1" applyAlignment="1" applyProtection="1">
      <alignment vertical="center"/>
    </xf>
    <xf numFmtId="0" fontId="1" fillId="0" borderId="19" xfId="18" applyNumberFormat="1" applyFont="1" applyFill="1" applyBorder="1" applyAlignment="1" applyProtection="1">
      <alignment horizontal="distributed" vertical="center"/>
    </xf>
    <xf numFmtId="0" fontId="7" fillId="0" borderId="9" xfId="0" applyNumberFormat="1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0" fontId="3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 applyProtection="1">
      <alignment horizontal="centerContinuous" vertical="center"/>
    </xf>
    <xf numFmtId="0" fontId="1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>
      <alignment vertical="center"/>
    </xf>
    <xf numFmtId="0" fontId="4" fillId="0" borderId="13" xfId="14" applyNumberFormat="1" applyFont="1" applyFill="1" applyBorder="1" applyAlignment="1" applyProtection="1">
      <alignment horizontal="right" vertical="center"/>
    </xf>
    <xf numFmtId="0" fontId="1" fillId="0" borderId="22" xfId="14" applyNumberFormat="1" applyFont="1" applyFill="1" applyBorder="1" applyAlignment="1" applyProtection="1">
      <alignment vertical="center"/>
    </xf>
    <xf numFmtId="0" fontId="1" fillId="0" borderId="23" xfId="14" applyNumberFormat="1" applyFont="1" applyFill="1" applyBorder="1" applyAlignment="1" applyProtection="1">
      <alignment vertical="center"/>
    </xf>
    <xf numFmtId="0" fontId="1" fillId="0" borderId="14" xfId="14" applyNumberFormat="1" applyFont="1" applyFill="1" applyBorder="1" applyAlignment="1" applyProtection="1">
      <alignment vertical="center"/>
    </xf>
    <xf numFmtId="0" fontId="1" fillId="0" borderId="19" xfId="14" applyNumberFormat="1" applyFont="1" applyFill="1" applyBorder="1" applyAlignment="1" applyProtection="1">
      <alignment vertical="center"/>
    </xf>
    <xf numFmtId="0" fontId="1" fillId="0" borderId="17" xfId="14" applyNumberFormat="1" applyFont="1" applyFill="1" applyBorder="1" applyAlignment="1" applyProtection="1">
      <alignment horizontal="centerContinuous" vertical="center"/>
    </xf>
    <xf numFmtId="0" fontId="1" fillId="0" borderId="16" xfId="14" applyNumberFormat="1" applyFont="1" applyFill="1" applyBorder="1" applyAlignment="1" applyProtection="1">
      <alignment horizontal="centerContinuous" vertical="center"/>
    </xf>
    <xf numFmtId="0" fontId="1" fillId="0" borderId="21" xfId="14" applyNumberFormat="1" applyFont="1" applyFill="1" applyBorder="1" applyAlignment="1" applyProtection="1">
      <alignment vertical="center"/>
    </xf>
    <xf numFmtId="0" fontId="1" fillId="0" borderId="24" xfId="14" applyNumberFormat="1" applyFont="1" applyFill="1" applyBorder="1" applyAlignment="1" applyProtection="1">
      <alignment vertical="center"/>
    </xf>
    <xf numFmtId="0" fontId="1" fillId="0" borderId="18" xfId="14" applyNumberFormat="1" applyFont="1" applyFill="1" applyBorder="1" applyAlignment="1" applyProtection="1">
      <alignment horizontal="center" vertical="center"/>
    </xf>
    <xf numFmtId="0" fontId="1" fillId="0" borderId="25" xfId="14" applyNumberFormat="1" applyFont="1" applyFill="1" applyBorder="1" applyAlignment="1" applyProtection="1">
      <alignment vertical="center"/>
    </xf>
    <xf numFmtId="41" fontId="1" fillId="0" borderId="26" xfId="14" applyNumberFormat="1" applyFont="1" applyFill="1" applyBorder="1" applyAlignment="1" applyProtection="1">
      <alignment horizontal="center" vertical="center"/>
    </xf>
    <xf numFmtId="37" fontId="1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>
      <alignment vertical="center"/>
    </xf>
    <xf numFmtId="0" fontId="1" fillId="0" borderId="14" xfId="14" applyNumberFormat="1" applyFont="1" applyFill="1" applyBorder="1" applyAlignment="1" applyProtection="1">
      <alignment horizontal="distributed" vertical="center"/>
    </xf>
    <xf numFmtId="0" fontId="1" fillId="0" borderId="19" xfId="14" applyNumberFormat="1" applyFont="1" applyFill="1" applyBorder="1" applyAlignment="1" applyProtection="1">
      <alignment horizontal="distributed" vertical="center"/>
    </xf>
    <xf numFmtId="41" fontId="1" fillId="0" borderId="20" xfId="14" applyNumberFormat="1" applyFont="1" applyFill="1" applyBorder="1" applyAlignment="1" applyProtection="1">
      <alignment vertical="center"/>
    </xf>
    <xf numFmtId="0" fontId="1" fillId="0" borderId="14" xfId="14" applyNumberFormat="1" applyFont="1" applyFill="1" applyBorder="1" applyAlignment="1" applyProtection="1">
      <alignment horizontal="left" vertical="center"/>
    </xf>
    <xf numFmtId="0" fontId="1" fillId="0" borderId="0" xfId="14" applyFont="1" applyFill="1" applyBorder="1" applyAlignment="1">
      <alignment vertical="center"/>
    </xf>
    <xf numFmtId="0" fontId="1" fillId="0" borderId="14" xfId="14" applyNumberFormat="1" applyFont="1" applyFill="1" applyBorder="1" applyAlignment="1" applyProtection="1">
      <alignment horizontal="center" vertical="center"/>
    </xf>
    <xf numFmtId="0" fontId="11" fillId="0" borderId="19" xfId="14" applyNumberFormat="1" applyFont="1" applyFill="1" applyBorder="1" applyAlignment="1" applyProtection="1">
      <alignment horizontal="distributed" vertical="center"/>
    </xf>
    <xf numFmtId="0" fontId="1" fillId="0" borderId="0" xfId="14" applyFont="1" applyFill="1" applyAlignment="1" applyProtection="1">
      <alignment horizontal="center" vertical="center"/>
    </xf>
    <xf numFmtId="0" fontId="1" fillId="0" borderId="31" xfId="14" applyNumberFormat="1" applyFont="1" applyFill="1" applyBorder="1" applyAlignment="1" applyProtection="1">
      <alignment horizontal="distributed" vertical="center"/>
    </xf>
    <xf numFmtId="41" fontId="1" fillId="0" borderId="32" xfId="14" applyNumberFormat="1" applyFont="1" applyFill="1" applyBorder="1" applyAlignment="1" applyProtection="1">
      <alignment vertical="center"/>
    </xf>
    <xf numFmtId="0" fontId="1" fillId="0" borderId="30" xfId="14" applyNumberFormat="1" applyFont="1" applyFill="1" applyBorder="1" applyAlignment="1" applyProtection="1">
      <alignment horizontal="center" vertical="center"/>
    </xf>
    <xf numFmtId="37" fontId="1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 applyProtection="1">
      <alignment horizontal="right" vertical="center"/>
    </xf>
    <xf numFmtId="0" fontId="1" fillId="0" borderId="0" xfId="18" applyNumberFormat="1" applyFont="1" applyFill="1" applyAlignment="1">
      <alignment vertical="center"/>
    </xf>
    <xf numFmtId="0" fontId="3" fillId="0" borderId="0" xfId="18" applyNumberFormat="1" applyFont="1" applyFill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Continuous" vertical="center"/>
    </xf>
    <xf numFmtId="0" fontId="1" fillId="0" borderId="0" xfId="18" applyNumberFormat="1" applyFont="1" applyFill="1" applyAlignment="1" applyProtection="1">
      <alignment vertical="center"/>
    </xf>
    <xf numFmtId="0" fontId="1" fillId="0" borderId="0" xfId="2" applyFont="1" applyFill="1">
      <alignment vertical="center"/>
    </xf>
    <xf numFmtId="0" fontId="1" fillId="0" borderId="6" xfId="18" applyNumberFormat="1" applyFont="1" applyFill="1" applyBorder="1" applyAlignment="1" applyProtection="1">
      <alignment horizontal="right" vertical="center"/>
    </xf>
    <xf numFmtId="0" fontId="1" fillId="0" borderId="1" xfId="18" applyNumberFormat="1" applyFont="1" applyFill="1" applyBorder="1" applyAlignment="1" applyProtection="1">
      <alignment vertical="center" wrapText="1"/>
    </xf>
    <xf numFmtId="0" fontId="1" fillId="0" borderId="3" xfId="18" applyNumberFormat="1" applyFont="1" applyFill="1" applyBorder="1" applyAlignment="1" applyProtection="1">
      <alignment vertical="center" wrapText="1"/>
    </xf>
    <xf numFmtId="0" fontId="1" fillId="0" borderId="9" xfId="18" applyNumberFormat="1" applyFont="1" applyFill="1" applyBorder="1" applyAlignment="1" applyProtection="1">
      <alignment vertical="center" wrapText="1"/>
    </xf>
    <xf numFmtId="0" fontId="1" fillId="0" borderId="10" xfId="18" applyNumberFormat="1" applyFont="1" applyFill="1" applyBorder="1" applyAlignment="1" applyProtection="1">
      <alignment vertical="center" wrapText="1"/>
    </xf>
    <xf numFmtId="0" fontId="1" fillId="0" borderId="5" xfId="18" applyNumberFormat="1" applyFont="1" applyFill="1" applyBorder="1" applyAlignment="1" applyProtection="1">
      <alignment vertical="center" wrapText="1"/>
    </xf>
    <xf numFmtId="0" fontId="1" fillId="0" borderId="7" xfId="18" applyNumberFormat="1" applyFont="1" applyFill="1" applyBorder="1" applyAlignment="1" applyProtection="1">
      <alignment vertical="center" wrapText="1"/>
    </xf>
    <xf numFmtId="41" fontId="1" fillId="0" borderId="0" xfId="18" applyNumberFormat="1" applyFont="1" applyFill="1" applyAlignment="1">
      <alignment vertical="center"/>
    </xf>
    <xf numFmtId="0" fontId="1" fillId="0" borderId="9" xfId="18" applyNumberFormat="1" applyFont="1" applyFill="1" applyBorder="1" applyAlignment="1" applyProtection="1">
      <alignment vertical="center"/>
    </xf>
    <xf numFmtId="0" fontId="1" fillId="0" borderId="10" xfId="18" applyNumberFormat="1" applyFont="1" applyFill="1" applyBorder="1" applyAlignment="1" applyProtection="1">
      <alignment vertical="center"/>
    </xf>
    <xf numFmtId="41" fontId="1" fillId="0" borderId="8" xfId="18" applyNumberFormat="1" applyFont="1" applyFill="1" applyBorder="1" applyAlignment="1" applyProtection="1">
      <alignment horizontal="center" vertical="center"/>
    </xf>
    <xf numFmtId="41" fontId="1" fillId="0" borderId="11" xfId="18" applyNumberFormat="1" applyFont="1" applyFill="1" applyBorder="1" applyAlignment="1" applyProtection="1">
      <alignment horizontal="center" vertical="center"/>
    </xf>
    <xf numFmtId="41" fontId="1" fillId="0" borderId="0" xfId="18" applyNumberFormat="1" applyFont="1" applyFill="1" applyAlignment="1" applyProtection="1">
      <alignment vertical="center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41" fontId="1" fillId="0" borderId="11" xfId="18" applyNumberFormat="1" applyFont="1" applyFill="1" applyBorder="1" applyAlignment="1" applyProtection="1">
      <alignment vertical="center"/>
    </xf>
    <xf numFmtId="0" fontId="1" fillId="0" borderId="0" xfId="18" applyFont="1" applyFill="1"/>
    <xf numFmtId="41" fontId="1" fillId="0" borderId="11" xfId="18" applyNumberFormat="1" applyFont="1" applyFill="1" applyBorder="1" applyAlignment="1" applyProtection="1">
      <alignment vertical="center"/>
      <protection locked="0"/>
    </xf>
    <xf numFmtId="0" fontId="1" fillId="0" borderId="9" xfId="18" applyNumberFormat="1" applyFont="1" applyFill="1" applyBorder="1" applyAlignment="1" applyProtection="1">
      <alignment horizontal="center" vertical="center"/>
    </xf>
    <xf numFmtId="0" fontId="1" fillId="0" borderId="5" xfId="18" applyNumberFormat="1" applyFont="1" applyFill="1" applyBorder="1" applyAlignment="1" applyProtection="1">
      <alignment horizontal="center" vertical="center"/>
    </xf>
    <xf numFmtId="0" fontId="1" fillId="0" borderId="7" xfId="18" applyNumberFormat="1" applyFont="1" applyFill="1" applyBorder="1" applyAlignment="1" applyProtection="1">
      <alignment horizontal="distributed" vertical="center"/>
    </xf>
    <xf numFmtId="41" fontId="1" fillId="0" borderId="12" xfId="18" applyNumberFormat="1" applyFont="1" applyFill="1" applyBorder="1" applyAlignment="1" applyProtection="1">
      <alignment vertical="center"/>
    </xf>
    <xf numFmtId="41" fontId="1" fillId="0" borderId="12" xfId="18" applyNumberFormat="1" applyFont="1" applyFill="1" applyBorder="1" applyAlignment="1" applyProtection="1">
      <alignment vertical="center"/>
      <protection locked="0"/>
    </xf>
    <xf numFmtId="177" fontId="1" fillId="0" borderId="12" xfId="18" applyNumberFormat="1" applyFont="1" applyFill="1" applyBorder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" vertical="center"/>
    </xf>
    <xf numFmtId="0" fontId="1" fillId="0" borderId="1" xfId="18" applyNumberFormat="1" applyFont="1" applyFill="1" applyBorder="1" applyAlignment="1" applyProtection="1">
      <alignment vertical="center"/>
    </xf>
    <xf numFmtId="0" fontId="1" fillId="0" borderId="3" xfId="18" applyNumberFormat="1" applyFont="1" applyFill="1" applyBorder="1" applyAlignment="1" applyProtection="1">
      <alignment vertical="center"/>
    </xf>
    <xf numFmtId="0" fontId="1" fillId="0" borderId="5" xfId="18" applyNumberFormat="1" applyFont="1" applyFill="1" applyBorder="1" applyAlignment="1" applyProtection="1">
      <alignment vertical="center"/>
    </xf>
    <xf numFmtId="0" fontId="1" fillId="0" borderId="7" xfId="18" applyNumberFormat="1" applyFont="1" applyFill="1" applyBorder="1" applyAlignment="1" applyProtection="1">
      <alignment vertical="center"/>
    </xf>
    <xf numFmtId="41" fontId="1" fillId="0" borderId="11" xfId="18" applyNumberFormat="1" applyFont="1" applyFill="1" applyBorder="1" applyAlignment="1" applyProtection="1">
      <alignment horizontal="right" vertical="center"/>
    </xf>
    <xf numFmtId="177" fontId="1" fillId="0" borderId="11" xfId="18" applyNumberFormat="1" applyFont="1" applyFill="1" applyBorder="1" applyAlignment="1" applyProtection="1">
      <alignment horizontal="right" vertical="center"/>
    </xf>
    <xf numFmtId="41" fontId="1" fillId="0" borderId="0" xfId="18" applyNumberFormat="1" applyFont="1" applyFill="1" applyAlignment="1">
      <alignment horizontal="right" vertical="top"/>
    </xf>
    <xf numFmtId="41" fontId="1" fillId="0" borderId="12" xfId="18" applyNumberFormat="1" applyFont="1" applyFill="1" applyBorder="1" applyAlignment="1" applyProtection="1">
      <alignment horizontal="right" vertical="center"/>
    </xf>
    <xf numFmtId="0" fontId="12" fillId="0" borderId="0" xfId="2" applyNumberFormat="1" applyFont="1" applyFill="1" applyAlignment="1" applyProtection="1">
      <alignment vertical="center"/>
    </xf>
    <xf numFmtId="0" fontId="12" fillId="0" borderId="0" xfId="18" applyNumberFormat="1" applyFont="1" applyFill="1" applyAlignment="1" applyProtection="1">
      <alignment vertical="center"/>
    </xf>
    <xf numFmtId="1" fontId="12" fillId="0" borderId="0" xfId="18" applyNumberFormat="1" applyFont="1" applyFill="1" applyBorder="1" applyAlignment="1">
      <alignment horizontal="left"/>
    </xf>
    <xf numFmtId="0" fontId="1" fillId="0" borderId="0" xfId="18" applyNumberFormat="1" applyFont="1" applyFill="1" applyBorder="1" applyAlignment="1" applyProtection="1">
      <alignment vertical="center"/>
    </xf>
    <xf numFmtId="41" fontId="1" fillId="0" borderId="0" xfId="18" applyNumberFormat="1" applyFont="1" applyFill="1" applyBorder="1" applyAlignment="1" applyProtection="1">
      <alignment vertical="center"/>
    </xf>
    <xf numFmtId="0" fontId="13" fillId="0" borderId="0" xfId="18" applyNumberFormat="1" applyFont="1" applyFill="1" applyAlignment="1">
      <alignment vertical="center"/>
    </xf>
    <xf numFmtId="41" fontId="13" fillId="0" borderId="0" xfId="18" applyNumberFormat="1" applyFont="1" applyFill="1" applyAlignment="1">
      <alignment vertical="center"/>
    </xf>
    <xf numFmtId="0" fontId="1" fillId="0" borderId="0" xfId="1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NumberFormat="1" applyFont="1" applyBorder="1" applyAlignment="1" applyProtection="1">
      <alignment horizontal="center" vertical="center"/>
    </xf>
    <xf numFmtId="37" fontId="0" fillId="0" borderId="9" xfId="0" applyNumberFormat="1" applyFont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0" fontId="0" fillId="0" borderId="0" xfId="7" applyNumberFormat="1" applyFont="1" applyBorder="1" applyAlignment="1" applyProtection="1">
      <alignment horizontal="centerContinuous" vertical="center"/>
    </xf>
    <xf numFmtId="183" fontId="0" fillId="0" borderId="0" xfId="7" applyNumberFormat="1" applyFont="1" applyBorder="1" applyAlignment="1" applyProtection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0" fillId="0" borderId="0" xfId="7" applyNumberFormat="1" applyFont="1" applyAlignment="1" applyProtection="1">
      <alignment vertical="center"/>
    </xf>
    <xf numFmtId="0" fontId="0" fillId="0" borderId="6" xfId="7" applyNumberFormat="1" applyFont="1" applyBorder="1" applyAlignment="1" applyProtection="1">
      <alignment vertical="center"/>
    </xf>
    <xf numFmtId="0" fontId="0" fillId="0" borderId="6" xfId="7" applyNumberFormat="1" applyFont="1" applyBorder="1" applyAlignment="1" applyProtection="1">
      <alignment horizontal="centerContinuous" vertical="center"/>
    </xf>
    <xf numFmtId="183" fontId="0" fillId="0" borderId="6" xfId="7" applyNumberFormat="1" applyFont="1" applyBorder="1" applyAlignment="1" applyProtection="1">
      <alignment horizontal="centerContinuous" vertical="center"/>
    </xf>
    <xf numFmtId="183" fontId="4" fillId="0" borderId="6" xfId="7" applyNumberFormat="1" applyFont="1" applyBorder="1" applyAlignment="1" applyProtection="1">
      <alignment horizontal="right" vertical="center"/>
    </xf>
    <xf numFmtId="0" fontId="4" fillId="0" borderId="6" xfId="7" applyNumberFormat="1" applyFont="1" applyBorder="1" applyAlignment="1" applyProtection="1">
      <alignment horizontal="right" vertical="center"/>
    </xf>
    <xf numFmtId="183" fontId="0" fillId="0" borderId="6" xfId="7" applyNumberFormat="1" applyFont="1" applyBorder="1" applyAlignment="1" applyProtection="1">
      <alignment horizontal="right" vertical="center"/>
    </xf>
    <xf numFmtId="0" fontId="0" fillId="0" borderId="9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Alignment="1">
      <alignment vertical="center"/>
    </xf>
    <xf numFmtId="0" fontId="0" fillId="0" borderId="35" xfId="7" applyNumberFormat="1" applyFont="1" applyFill="1" applyBorder="1" applyAlignment="1" applyProtection="1">
      <alignment vertical="center"/>
    </xf>
    <xf numFmtId="0" fontId="0" fillId="0" borderId="13" xfId="7" applyNumberFormat="1" applyFont="1" applyFill="1" applyBorder="1" applyAlignment="1" applyProtection="1">
      <alignment vertical="center"/>
    </xf>
    <xf numFmtId="0" fontId="0" fillId="0" borderId="36" xfId="7" applyNumberFormat="1" applyFont="1" applyBorder="1" applyAlignment="1" applyProtection="1">
      <alignment vertical="center"/>
    </xf>
    <xf numFmtId="0" fontId="0" fillId="0" borderId="25" xfId="7" applyNumberFormat="1" applyFont="1" applyBorder="1" applyAlignment="1" applyProtection="1">
      <alignment vertical="center"/>
    </xf>
    <xf numFmtId="41" fontId="0" fillId="0" borderId="36" xfId="7" applyNumberFormat="1" applyFont="1" applyBorder="1" applyAlignment="1" applyProtection="1">
      <alignment horizontal="center" vertical="center" wrapText="1"/>
    </xf>
    <xf numFmtId="41" fontId="0" fillId="0" borderId="37" xfId="7" applyNumberFormat="1" applyFont="1" applyBorder="1" applyAlignment="1" applyProtection="1">
      <alignment horizontal="center" vertical="center" wrapText="1"/>
    </xf>
    <xf numFmtId="183" fontId="0" fillId="0" borderId="37" xfId="7" applyNumberFormat="1" applyFont="1" applyBorder="1" applyAlignment="1" applyProtection="1">
      <alignment horizontal="center" vertical="center" wrapText="1"/>
    </xf>
    <xf numFmtId="41" fontId="0" fillId="0" borderId="1" xfId="7" applyNumberFormat="1" applyFont="1" applyBorder="1" applyAlignment="1" applyProtection="1">
      <alignment horizontal="center" vertical="center" wrapText="1"/>
    </xf>
    <xf numFmtId="183" fontId="0" fillId="0" borderId="3" xfId="7" applyNumberFormat="1" applyFont="1" applyBorder="1" applyAlignment="1" applyProtection="1">
      <alignment horizontal="center" vertical="center" wrapText="1"/>
    </xf>
    <xf numFmtId="0" fontId="0" fillId="0" borderId="0" xfId="7" applyFont="1" applyAlignment="1">
      <alignment vertical="center"/>
    </xf>
    <xf numFmtId="0" fontId="0" fillId="0" borderId="0" xfId="7" applyNumberFormat="1" applyFont="1" applyBorder="1" applyAlignment="1" applyProtection="1">
      <alignment horizontal="distributed" vertical="center"/>
    </xf>
    <xf numFmtId="41" fontId="0" fillId="0" borderId="9" xfId="7" applyNumberFormat="1" applyFont="1" applyBorder="1" applyAlignment="1" applyProtection="1">
      <alignment vertical="center"/>
    </xf>
    <xf numFmtId="183" fontId="0" fillId="0" borderId="1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vertical="center"/>
    </xf>
    <xf numFmtId="0" fontId="0" fillId="0" borderId="9" xfId="7" applyNumberFormat="1" applyFont="1" applyBorder="1" applyAlignment="1" applyProtection="1">
      <alignment horizontal="left" vertical="center"/>
    </xf>
    <xf numFmtId="41" fontId="0" fillId="0" borderId="10" xfId="7" applyNumberFormat="1" applyFont="1" applyBorder="1" applyAlignment="1" applyProtection="1">
      <alignment vertical="center"/>
    </xf>
    <xf numFmtId="0" fontId="0" fillId="0" borderId="0" xfId="7" applyNumberFormat="1" applyFont="1" applyFill="1" applyBorder="1" applyAlignment="1" applyProtection="1">
      <alignment horizontal="distributed" vertical="center"/>
    </xf>
    <xf numFmtId="0" fontId="0" fillId="0" borderId="9" xfId="7" applyNumberFormat="1" applyFont="1" applyFill="1" applyBorder="1" applyAlignment="1" applyProtection="1">
      <alignment horizontal="left" vertical="center"/>
    </xf>
    <xf numFmtId="41" fontId="0" fillId="0" borderId="9" xfId="7" applyNumberFormat="1" applyFont="1" applyBorder="1" applyAlignment="1" applyProtection="1">
      <alignment horizontal="left" vertical="center"/>
      <protection locked="0"/>
    </xf>
    <xf numFmtId="183" fontId="0" fillId="0" borderId="10" xfId="7" applyNumberFormat="1" applyFont="1" applyBorder="1" applyAlignment="1" applyProtection="1">
      <alignment horizontal="left" vertical="center"/>
      <protection locked="0"/>
    </xf>
    <xf numFmtId="41" fontId="0" fillId="0" borderId="5" xfId="7" applyNumberFormat="1" applyFont="1" applyBorder="1" applyAlignment="1" applyProtection="1">
      <alignment vertical="center"/>
    </xf>
    <xf numFmtId="41" fontId="0" fillId="0" borderId="7" xfId="7" applyNumberFormat="1" applyFont="1" applyBorder="1" applyAlignment="1" applyProtection="1">
      <alignment vertical="center"/>
    </xf>
    <xf numFmtId="183" fontId="0" fillId="0" borderId="7" xfId="7" applyNumberFormat="1" applyFont="1" applyBorder="1" applyAlignment="1" applyProtection="1">
      <alignment vertical="center"/>
    </xf>
    <xf numFmtId="37" fontId="0" fillId="0" borderId="0" xfId="7" applyNumberFormat="1" applyFont="1" applyBorder="1" applyAlignment="1" applyProtection="1">
      <alignment vertical="center"/>
    </xf>
    <xf numFmtId="41" fontId="0" fillId="0" borderId="9" xfId="7" applyNumberFormat="1" applyFont="1" applyBorder="1" applyAlignment="1" applyProtection="1">
      <alignment vertical="center"/>
      <protection locked="0"/>
    </xf>
    <xf numFmtId="0" fontId="0" fillId="0" borderId="9" xfId="7" applyNumberFormat="1" applyFont="1" applyFill="1" applyBorder="1" applyAlignment="1" applyProtection="1">
      <alignment horizontal="center" vertical="center"/>
    </xf>
    <xf numFmtId="0" fontId="0" fillId="0" borderId="0" xfId="7" applyFont="1" applyFill="1" applyBorder="1" applyAlignment="1" applyProtection="1">
      <alignment horizontal="distributed" vertical="center"/>
    </xf>
    <xf numFmtId="0" fontId="2" fillId="0" borderId="0" xfId="7" applyFont="1" applyFill="1" applyBorder="1" applyAlignment="1" applyProtection="1">
      <alignment horizontal="distributed" vertical="center"/>
    </xf>
    <xf numFmtId="0" fontId="0" fillId="0" borderId="5" xfId="7" applyNumberFormat="1" applyFont="1" applyBorder="1" applyAlignment="1" applyProtection="1">
      <alignment horizontal="center" vertical="center"/>
    </xf>
    <xf numFmtId="0" fontId="0" fillId="0" borderId="6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horizontal="center" vertical="center"/>
    </xf>
    <xf numFmtId="183" fontId="0" fillId="0" borderId="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vertical="center"/>
    </xf>
    <xf numFmtId="183" fontId="0" fillId="0" borderId="0" xfId="7" applyNumberFormat="1" applyFont="1" applyAlignment="1">
      <alignment vertical="center"/>
    </xf>
    <xf numFmtId="0" fontId="1" fillId="0" borderId="0" xfId="8" applyNumberFormat="1" applyFont="1" applyAlignment="1" applyProtection="1">
      <alignment horizontal="centerContinuous" vertical="center"/>
    </xf>
    <xf numFmtId="0" fontId="1" fillId="0" borderId="0" xfId="8" applyNumberFormat="1" applyFont="1" applyProtection="1">
      <alignment vertical="center"/>
    </xf>
    <xf numFmtId="0" fontId="1" fillId="0" borderId="0" xfId="8" applyNumberFormat="1">
      <alignment vertical="center"/>
    </xf>
    <xf numFmtId="0" fontId="1" fillId="0" borderId="0" xfId="8" applyNumberFormat="1" applyFont="1" applyAlignment="1" applyProtection="1">
      <alignment vertical="center"/>
    </xf>
    <xf numFmtId="0" fontId="4" fillId="0" borderId="0" xfId="8" applyNumberFormat="1" applyFont="1" applyBorder="1" applyAlignment="1" applyProtection="1">
      <alignment horizontal="right" vertical="center"/>
    </xf>
    <xf numFmtId="0" fontId="1" fillId="0" borderId="0" xfId="8" applyNumberFormat="1" applyFont="1" applyAlignment="1" applyProtection="1">
      <alignment horizontal="right"/>
    </xf>
    <xf numFmtId="0" fontId="1" fillId="0" borderId="1" xfId="8" applyNumberFormat="1" applyFont="1" applyFill="1" applyBorder="1" applyAlignment="1" applyProtection="1">
      <alignment vertical="center"/>
    </xf>
    <xf numFmtId="0" fontId="1" fillId="0" borderId="38" xfId="8" applyNumberFormat="1" applyFont="1" applyFill="1" applyBorder="1" applyAlignment="1" applyProtection="1">
      <alignment vertical="center"/>
    </xf>
    <xf numFmtId="0" fontId="1" fillId="0" borderId="0" xfId="8" applyNumberFormat="1" applyFill="1">
      <alignment vertical="center"/>
    </xf>
    <xf numFmtId="0" fontId="1" fillId="0" borderId="9" xfId="8" applyNumberFormat="1" applyFont="1" applyFill="1" applyBorder="1" applyAlignment="1" applyProtection="1">
      <alignment vertical="center"/>
    </xf>
    <xf numFmtId="0" fontId="1" fillId="0" borderId="19" xfId="8" applyNumberFormat="1" applyFont="1" applyFill="1" applyBorder="1" applyAlignment="1" applyProtection="1">
      <alignment vertical="center"/>
    </xf>
    <xf numFmtId="0" fontId="1" fillId="0" borderId="36" xfId="8" applyNumberFormat="1" applyFont="1" applyFill="1" applyBorder="1" applyAlignment="1" applyProtection="1">
      <alignment vertical="center"/>
    </xf>
    <xf numFmtId="0" fontId="1" fillId="0" borderId="25" xfId="8" applyNumberFormat="1" applyFont="1" applyFill="1" applyBorder="1" applyAlignment="1" applyProtection="1">
      <alignment vertical="center"/>
    </xf>
    <xf numFmtId="37" fontId="1" fillId="0" borderId="39" xfId="8" applyNumberFormat="1" applyFont="1" applyFill="1" applyBorder="1" applyAlignment="1" applyProtection="1">
      <alignment horizontal="center" vertical="center" wrapText="1"/>
    </xf>
    <xf numFmtId="37" fontId="1" fillId="0" borderId="38" xfId="8" applyNumberFormat="1" applyFont="1" applyFill="1" applyBorder="1" applyAlignment="1" applyProtection="1">
      <alignment horizontal="center" vertical="center" wrapText="1"/>
    </xf>
    <xf numFmtId="0" fontId="1" fillId="0" borderId="39" xfId="8" applyFont="1" applyFill="1" applyBorder="1" applyAlignment="1" applyProtection="1">
      <alignment horizontal="center" vertical="center" wrapText="1"/>
    </xf>
    <xf numFmtId="0" fontId="1" fillId="0" borderId="38" xfId="8" applyFont="1" applyFill="1" applyBorder="1" applyAlignment="1" applyProtection="1">
      <alignment horizontal="center" vertical="center" wrapText="1"/>
    </xf>
    <xf numFmtId="0" fontId="1" fillId="0" borderId="3" xfId="8" applyFont="1" applyFill="1" applyBorder="1" applyAlignment="1" applyProtection="1">
      <alignment horizontal="center" vertical="center" wrapText="1"/>
    </xf>
    <xf numFmtId="0" fontId="1" fillId="0" borderId="1" xfId="8" applyFont="1" applyFill="1" applyBorder="1" applyAlignment="1" applyProtection="1">
      <alignment horizontal="center" vertical="center" wrapText="1"/>
    </xf>
    <xf numFmtId="0" fontId="1" fillId="0" borderId="39" xfId="8" applyFont="1" applyBorder="1" applyAlignment="1" applyProtection="1">
      <alignment horizontal="center" vertical="center" wrapText="1"/>
    </xf>
    <xf numFmtId="0" fontId="1" fillId="0" borderId="3" xfId="8" applyFont="1" applyBorder="1" applyAlignment="1" applyProtection="1">
      <alignment horizontal="center" vertical="center" wrapText="1"/>
    </xf>
    <xf numFmtId="0" fontId="1" fillId="0" borderId="0" xfId="8">
      <alignment vertical="center"/>
    </xf>
    <xf numFmtId="41" fontId="1" fillId="0" borderId="14" xfId="8" applyNumberFormat="1" applyFont="1" applyBorder="1" applyAlignment="1" applyProtection="1">
      <alignment vertical="center"/>
    </xf>
    <xf numFmtId="183" fontId="1" fillId="0" borderId="19" xfId="8" applyNumberFormat="1" applyFont="1" applyBorder="1" applyAlignment="1" applyProtection="1">
      <alignment vertical="center"/>
    </xf>
    <xf numFmtId="183" fontId="1" fillId="0" borderId="10" xfId="8" applyNumberFormat="1" applyFont="1" applyBorder="1" applyAlignment="1" applyProtection="1">
      <alignment vertical="center"/>
    </xf>
    <xf numFmtId="41" fontId="1" fillId="0" borderId="9" xfId="8" applyNumberFormat="1" applyFont="1" applyBorder="1" applyAlignment="1" applyProtection="1">
      <alignment vertical="center"/>
    </xf>
    <xf numFmtId="0" fontId="1" fillId="0" borderId="9" xfId="8" applyNumberFormat="1" applyFont="1" applyBorder="1" applyAlignment="1" applyProtection="1">
      <alignment horizontal="left" vertical="center"/>
    </xf>
    <xf numFmtId="0" fontId="1" fillId="0" borderId="19" xfId="8" applyNumberFormat="1" applyFont="1" applyBorder="1" applyAlignment="1" applyProtection="1">
      <alignment horizontal="centerContinuous" vertical="center"/>
    </xf>
    <xf numFmtId="41" fontId="1" fillId="0" borderId="0" xfId="8" applyNumberFormat="1" applyFont="1" applyBorder="1" applyAlignment="1" applyProtection="1">
      <alignment vertical="center"/>
    </xf>
    <xf numFmtId="41" fontId="1" fillId="0" borderId="19" xfId="8" applyNumberFormat="1" applyFont="1" applyBorder="1" applyAlignment="1" applyProtection="1">
      <alignment vertical="center"/>
    </xf>
    <xf numFmtId="41" fontId="1" fillId="0" borderId="10" xfId="8" applyNumberFormat="1" applyFont="1" applyBorder="1" applyAlignment="1" applyProtection="1">
      <alignment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1" fillId="0" borderId="9" xfId="8" applyNumberFormat="1" applyFont="1" applyFill="1" applyBorder="1" applyAlignment="1" applyProtection="1">
      <alignment horizontal="left" vertical="center"/>
    </xf>
    <xf numFmtId="41" fontId="1" fillId="0" borderId="14" xfId="8" applyNumberFormat="1" applyFont="1" applyBorder="1" applyAlignment="1" applyProtection="1">
      <alignment vertical="center"/>
      <protection locked="0"/>
    </xf>
    <xf numFmtId="183" fontId="1" fillId="0" borderId="19" xfId="8" applyNumberFormat="1" applyFont="1" applyBorder="1" applyAlignment="1" applyProtection="1">
      <alignment vertical="center"/>
      <protection locked="0"/>
    </xf>
    <xf numFmtId="183" fontId="1" fillId="0" borderId="10" xfId="8" applyNumberFormat="1" applyFont="1" applyBorder="1" applyAlignment="1" applyProtection="1">
      <alignment vertical="center"/>
      <protection locked="0"/>
    </xf>
    <xf numFmtId="41" fontId="1" fillId="0" borderId="9" xfId="8" applyNumberFormat="1" applyFont="1" applyBorder="1" applyAlignment="1" applyProtection="1">
      <alignment vertical="center"/>
      <protection locked="0"/>
    </xf>
    <xf numFmtId="0" fontId="1" fillId="0" borderId="5" xfId="8" applyNumberFormat="1" applyFont="1" applyFill="1" applyBorder="1" applyAlignment="1" applyProtection="1">
      <alignment horizontal="left" vertical="center"/>
    </xf>
    <xf numFmtId="0" fontId="1" fillId="0" borderId="31" xfId="8" applyNumberFormat="1" applyFont="1" applyFill="1" applyBorder="1" applyAlignment="1" applyProtection="1">
      <alignment horizontal="distributed" vertical="center"/>
    </xf>
    <xf numFmtId="41" fontId="1" fillId="0" borderId="30" xfId="8" applyNumberFormat="1" applyFont="1" applyBorder="1" applyAlignment="1" applyProtection="1">
      <alignment vertical="center"/>
    </xf>
    <xf numFmtId="183" fontId="1" fillId="0" borderId="31" xfId="8" applyNumberFormat="1" applyFont="1" applyBorder="1" applyAlignment="1" applyProtection="1">
      <alignment vertical="center"/>
    </xf>
    <xf numFmtId="0" fontId="1" fillId="0" borderId="9" xfId="8" applyNumberFormat="1" applyFont="1" applyFill="1" applyBorder="1" applyAlignment="1" applyProtection="1">
      <alignment horizontal="center" vertical="center"/>
    </xf>
    <xf numFmtId="0" fontId="1" fillId="0" borderId="19" xfId="8" applyFont="1" applyFill="1" applyBorder="1" applyAlignment="1" applyProtection="1">
      <alignment horizontal="distributed" vertical="center"/>
    </xf>
    <xf numFmtId="0" fontId="15" fillId="0" borderId="19" xfId="8" applyFont="1" applyFill="1" applyBorder="1" applyAlignment="1" applyProtection="1">
      <alignment horizontal="distributed" vertical="center"/>
    </xf>
    <xf numFmtId="0" fontId="1" fillId="0" borderId="5" xfId="8" applyNumberFormat="1" applyFont="1" applyBorder="1" applyAlignment="1" applyProtection="1">
      <alignment horizontal="center" vertical="center"/>
    </xf>
    <xf numFmtId="0" fontId="1" fillId="0" borderId="31" xfId="8" applyNumberFormat="1" applyFont="1" applyBorder="1" applyAlignment="1" applyProtection="1">
      <alignment horizontal="distributed" vertical="center"/>
    </xf>
    <xf numFmtId="183" fontId="1" fillId="0" borderId="7" xfId="8" applyNumberFormat="1" applyFont="1" applyBorder="1" applyAlignment="1" applyProtection="1">
      <alignment vertical="center"/>
    </xf>
    <xf numFmtId="41" fontId="1" fillId="0" borderId="5" xfId="8" applyNumberFormat="1" applyFont="1" applyBorder="1" applyAlignment="1" applyProtection="1">
      <alignment vertical="center"/>
    </xf>
    <xf numFmtId="0" fontId="1" fillId="0" borderId="2" xfId="8" applyNumberFormat="1" applyFont="1" applyBorder="1" applyAlignment="1" applyProtection="1">
      <alignment horizontal="center" vertical="center"/>
    </xf>
    <xf numFmtId="0" fontId="1" fillId="0" borderId="2" xfId="8" applyNumberFormat="1" applyFont="1" applyBorder="1" applyAlignment="1" applyProtection="1">
      <alignment horizontal="distributed" vertical="center"/>
    </xf>
    <xf numFmtId="0" fontId="1" fillId="0" borderId="0" xfId="8" applyNumberFormat="1" applyFont="1" applyBorder="1" applyAlignment="1" applyProtection="1">
      <alignment vertical="center"/>
    </xf>
    <xf numFmtId="41" fontId="1" fillId="0" borderId="0" xfId="8" applyNumberFormat="1" applyFont="1" applyBorder="1" applyProtection="1">
      <alignment vertical="center"/>
    </xf>
    <xf numFmtId="0" fontId="1" fillId="0" borderId="0" xfId="8" applyFont="1" applyBorder="1" applyProtection="1">
      <alignment vertical="center"/>
    </xf>
    <xf numFmtId="0" fontId="1" fillId="0" borderId="0" xfId="8" applyFont="1" applyProtection="1">
      <alignment vertical="center"/>
    </xf>
    <xf numFmtId="0" fontId="1" fillId="0" borderId="0" xfId="8" applyNumberFormat="1" applyFont="1" applyAlignment="1">
      <alignment vertical="center"/>
    </xf>
    <xf numFmtId="0" fontId="1" fillId="0" borderId="0" xfId="8" applyNumberFormat="1" applyFont="1">
      <alignment vertical="center"/>
    </xf>
    <xf numFmtId="0" fontId="1" fillId="0" borderId="0" xfId="8" applyNumberFormat="1" applyFont="1" applyFill="1" applyBorder="1" applyProtection="1">
      <alignment vertical="center"/>
    </xf>
    <xf numFmtId="0" fontId="1" fillId="0" borderId="0" xfId="8" applyNumberFormat="1" applyFont="1" applyFill="1">
      <alignment vertical="center"/>
    </xf>
    <xf numFmtId="0" fontId="1" fillId="0" borderId="36" xfId="8" applyNumberFormat="1" applyFont="1" applyBorder="1" applyAlignment="1" applyProtection="1">
      <alignment vertical="center"/>
    </xf>
    <xf numFmtId="0" fontId="1" fillId="0" borderId="25" xfId="8" applyNumberFormat="1" applyFont="1" applyBorder="1" applyAlignment="1" applyProtection="1">
      <alignment vertical="center"/>
    </xf>
    <xf numFmtId="37" fontId="1" fillId="0" borderId="22" xfId="8" applyNumberFormat="1" applyFont="1" applyBorder="1" applyAlignment="1" applyProtection="1">
      <alignment horizontal="center" vertical="center" wrapText="1"/>
    </xf>
    <xf numFmtId="0" fontId="1" fillId="0" borderId="22" xfId="8" applyFont="1" applyBorder="1" applyAlignment="1" applyProtection="1">
      <alignment horizontal="center" vertical="center" wrapText="1"/>
    </xf>
    <xf numFmtId="37" fontId="1" fillId="0" borderId="40" xfId="8" applyNumberFormat="1" applyFont="1" applyBorder="1" applyAlignment="1" applyProtection="1">
      <alignment horizontal="center" vertical="center" wrapText="1"/>
    </xf>
    <xf numFmtId="0" fontId="1" fillId="0" borderId="0" xfId="8" applyFont="1">
      <alignment vertical="center"/>
    </xf>
    <xf numFmtId="41" fontId="1" fillId="0" borderId="14" xfId="8" applyNumberFormat="1" applyFont="1" applyBorder="1" applyProtection="1">
      <alignment vertical="center"/>
    </xf>
    <xf numFmtId="41" fontId="1" fillId="0" borderId="41" xfId="8" applyNumberFormat="1" applyFont="1" applyBorder="1" applyProtection="1">
      <alignment vertical="center"/>
    </xf>
    <xf numFmtId="41" fontId="1" fillId="0" borderId="14" xfId="8" applyNumberFormat="1" applyFont="1" applyBorder="1" applyProtection="1">
      <alignment vertical="center"/>
      <protection locked="0"/>
    </xf>
    <xf numFmtId="41" fontId="1" fillId="0" borderId="41" xfId="8" applyNumberFormat="1" applyFont="1" applyBorder="1" applyProtection="1">
      <alignment vertical="center"/>
      <protection locked="0"/>
    </xf>
    <xf numFmtId="41" fontId="1" fillId="0" borderId="30" xfId="8" applyNumberFormat="1" applyFont="1" applyBorder="1" applyProtection="1">
      <alignment vertical="center"/>
    </xf>
    <xf numFmtId="41" fontId="1" fillId="0" borderId="30" xfId="8" applyNumberFormat="1" applyFont="1" applyBorder="1" applyProtection="1">
      <alignment vertical="center"/>
      <protection locked="0"/>
    </xf>
    <xf numFmtId="41" fontId="1" fillId="0" borderId="42" xfId="8" applyNumberFormat="1" applyFont="1" applyBorder="1" applyProtection="1">
      <alignment vertical="center"/>
      <protection locked="0"/>
    </xf>
    <xf numFmtId="0" fontId="2" fillId="0" borderId="19" xfId="8" applyFont="1" applyFill="1" applyBorder="1" applyAlignment="1" applyProtection="1">
      <alignment horizontal="distributed" vertical="center"/>
    </xf>
    <xf numFmtId="41" fontId="1" fillId="0" borderId="32" xfId="8" applyNumberFormat="1" applyFont="1" applyBorder="1" applyProtection="1">
      <alignment vertical="center"/>
    </xf>
    <xf numFmtId="41" fontId="1" fillId="0" borderId="42" xfId="8" applyNumberFormat="1" applyFont="1" applyBorder="1" applyProtection="1">
      <alignment vertical="center"/>
    </xf>
    <xf numFmtId="0" fontId="1" fillId="0" borderId="0" xfId="8" applyNumberFormat="1" applyFont="1" applyFill="1" applyBorder="1" applyAlignment="1" applyProtection="1">
      <alignment horizontal="center" vertical="center"/>
    </xf>
    <xf numFmtId="0" fontId="1" fillId="0" borderId="0" xfId="8" applyNumberFormat="1" applyFont="1" applyFill="1" applyBorder="1" applyAlignment="1" applyProtection="1">
      <alignment horizontal="distributed" vertical="center"/>
    </xf>
    <xf numFmtId="0" fontId="1" fillId="0" borderId="0" xfId="8" applyFont="1" applyAlignment="1" applyProtection="1">
      <alignment horizontal="center"/>
    </xf>
    <xf numFmtId="185" fontId="1" fillId="0" borderId="11" xfId="18" applyNumberFormat="1" applyFont="1" applyFill="1" applyBorder="1" applyAlignment="1" applyProtection="1">
      <alignment horizontal="right" vertical="center"/>
    </xf>
    <xf numFmtId="178" fontId="1" fillId="0" borderId="11" xfId="18" applyNumberFormat="1" applyFont="1" applyFill="1" applyBorder="1" applyAlignment="1" applyProtection="1">
      <alignment horizontal="right" vertical="center"/>
    </xf>
    <xf numFmtId="0" fontId="0" fillId="0" borderId="0" xfId="2" applyNumberFormat="1" applyFont="1" applyFill="1">
      <alignment vertical="center"/>
    </xf>
    <xf numFmtId="0" fontId="0" fillId="0" borderId="0" xfId="2" applyFont="1" applyFill="1">
      <alignment vertical="center"/>
    </xf>
    <xf numFmtId="0" fontId="0" fillId="0" borderId="0" xfId="2" applyNumberFormat="1" applyFont="1" applyFill="1" applyAlignment="1" applyProtection="1">
      <alignment horizontal="centerContinuous"/>
    </xf>
    <xf numFmtId="0" fontId="0" fillId="0" borderId="0" xfId="2" applyNumberFormat="1" applyFont="1" applyFill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Alignment="1">
      <alignment horizontal="right" vertical="center"/>
    </xf>
    <xf numFmtId="0" fontId="10" fillId="0" borderId="1" xfId="2" applyNumberFormat="1" applyFont="1" applyFill="1" applyBorder="1">
      <alignment vertical="center"/>
    </xf>
    <xf numFmtId="49" fontId="10" fillId="0" borderId="5" xfId="2" applyNumberFormat="1" applyFont="1" applyFill="1" applyBorder="1">
      <alignment vertical="center"/>
    </xf>
    <xf numFmtId="0" fontId="10" fillId="0" borderId="4" xfId="2" applyNumberFormat="1" applyFont="1" applyFill="1" applyBorder="1" applyAlignment="1">
      <alignment horizontal="center" vertical="center"/>
    </xf>
    <xf numFmtId="0" fontId="0" fillId="0" borderId="4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>
      <alignment vertical="center"/>
    </xf>
    <xf numFmtId="0" fontId="10" fillId="0" borderId="9" xfId="2" applyNumberFormat="1" applyFont="1" applyFill="1" applyBorder="1">
      <alignment vertical="center"/>
    </xf>
    <xf numFmtId="0" fontId="10" fillId="0" borderId="11" xfId="2" applyFont="1" applyFill="1" applyBorder="1">
      <alignment vertical="center"/>
    </xf>
    <xf numFmtId="0" fontId="10" fillId="0" borderId="9" xfId="2" applyFont="1" applyFill="1" applyBorder="1" applyAlignment="1">
      <alignment horizontal="distributed" vertical="center" wrapText="1"/>
    </xf>
    <xf numFmtId="184" fontId="10" fillId="0" borderId="11" xfId="2" applyNumberFormat="1" applyFont="1" applyFill="1" applyBorder="1" applyAlignment="1">
      <alignment vertical="center"/>
    </xf>
    <xf numFmtId="184" fontId="0" fillId="0" borderId="0" xfId="2" applyNumberFormat="1" applyFont="1" applyFill="1">
      <alignment vertical="center"/>
    </xf>
    <xf numFmtId="41" fontId="0" fillId="0" borderId="0" xfId="2" applyNumberFormat="1" applyFont="1" applyFill="1">
      <alignment vertical="center"/>
    </xf>
    <xf numFmtId="177" fontId="10" fillId="0" borderId="11" xfId="2" applyNumberFormat="1" applyFont="1" applyFill="1" applyBorder="1" applyAlignment="1">
      <alignment vertical="center"/>
    </xf>
    <xf numFmtId="49" fontId="13" fillId="0" borderId="43" xfId="17" applyNumberFormat="1" applyFont="1" applyFill="1" applyBorder="1" applyAlignment="1">
      <alignment horizontal="distributed" vertical="center" wrapText="1"/>
    </xf>
    <xf numFmtId="49" fontId="13" fillId="0" borderId="43" xfId="17" applyNumberFormat="1" applyFont="1" applyFill="1" applyBorder="1" applyAlignment="1">
      <alignment vertical="center" shrinkToFit="1"/>
    </xf>
    <xf numFmtId="49" fontId="13" fillId="0" borderId="44" xfId="17" applyNumberFormat="1" applyFont="1" applyFill="1" applyBorder="1" applyAlignment="1">
      <alignment horizontal="distributed" vertical="center" wrapText="1"/>
    </xf>
    <xf numFmtId="184" fontId="10" fillId="0" borderId="9" xfId="2" applyNumberFormat="1" applyFont="1" applyFill="1" applyBorder="1" applyAlignment="1">
      <alignment vertical="center"/>
    </xf>
    <xf numFmtId="49" fontId="13" fillId="0" borderId="45" xfId="17" applyNumberFormat="1" applyFont="1" applyFill="1" applyBorder="1" applyAlignment="1">
      <alignment horizontal="distributed" vertical="center" wrapText="1"/>
    </xf>
    <xf numFmtId="184" fontId="10" fillId="0" borderId="5" xfId="2" applyNumberFormat="1" applyFont="1" applyFill="1" applyBorder="1" applyAlignment="1">
      <alignment vertical="center"/>
    </xf>
    <xf numFmtId="184" fontId="10" fillId="0" borderId="12" xfId="2" applyNumberFormat="1" applyFont="1" applyFill="1" applyBorder="1" applyAlignment="1">
      <alignment vertical="center"/>
    </xf>
    <xf numFmtId="41" fontId="1" fillId="0" borderId="20" xfId="14" applyNumberFormat="1" applyFont="1" applyFill="1" applyBorder="1" applyAlignment="1" applyProtection="1">
      <alignment vertical="center"/>
      <protection locked="0"/>
    </xf>
    <xf numFmtId="41" fontId="1" fillId="0" borderId="20" xfId="14" applyNumberFormat="1" applyFont="1" applyFill="1" applyBorder="1" applyAlignment="1" applyProtection="1">
      <alignment horizontal="right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</xf>
    <xf numFmtId="0" fontId="1" fillId="0" borderId="19" xfId="14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Fill="1" applyBorder="1" applyAlignment="1" applyProtection="1">
      <alignment horizontal="distributed" vertical="center"/>
    </xf>
    <xf numFmtId="37" fontId="0" fillId="0" borderId="11" xfId="0" applyNumberFormat="1" applyFont="1" applyBorder="1" applyAlignment="1" applyProtection="1">
      <alignment vertical="center"/>
    </xf>
    <xf numFmtId="37" fontId="0" fillId="0" borderId="9" xfId="0" applyNumberFormat="1" applyFont="1" applyBorder="1" applyAlignment="1" applyProtection="1">
      <alignment vertical="center"/>
    </xf>
    <xf numFmtId="37" fontId="0" fillId="0" borderId="9" xfId="0" applyNumberFormat="1" applyFont="1" applyFill="1" applyBorder="1" applyAlignment="1" applyProtection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</xf>
    <xf numFmtId="37" fontId="0" fillId="0" borderId="9" xfId="0" applyNumberFormat="1" applyFont="1" applyFill="1" applyBorder="1" applyAlignment="1" applyProtection="1">
      <alignment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 applyProtection="1">
      <alignment horizontal="center" vertical="center"/>
    </xf>
    <xf numFmtId="37" fontId="0" fillId="0" borderId="5" xfId="0" applyNumberFormat="1" applyFont="1" applyFill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0" fillId="0" borderId="0" xfId="14" applyNumberFormat="1" applyFont="1" applyFill="1" applyAlignment="1" applyProtection="1">
      <alignment horizontal="right" vertical="center"/>
    </xf>
    <xf numFmtId="0" fontId="0" fillId="0" borderId="0" xfId="8" applyNumberFormat="1" applyFont="1" applyAlignment="1" applyProtection="1">
      <alignment horizontal="right"/>
    </xf>
    <xf numFmtId="0" fontId="0" fillId="0" borderId="0" xfId="18" applyNumberFormat="1" applyFont="1" applyFill="1" applyAlignment="1" applyProtection="1">
      <alignment horizontal="right" vertical="center"/>
    </xf>
    <xf numFmtId="0" fontId="0" fillId="0" borderId="17" xfId="0" applyNumberFormat="1" applyFont="1" applyBorder="1" applyAlignment="1" applyProtection="1">
      <alignment horizontal="centerContinuous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37" fontId="0" fillId="0" borderId="11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37" fontId="0" fillId="0" borderId="12" xfId="0" applyNumberFormat="1" applyFont="1" applyFill="1" applyBorder="1" applyAlignment="1" applyProtection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0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 applyProtection="1">
      <alignment horizontal="right" vertical="center"/>
    </xf>
    <xf numFmtId="183" fontId="0" fillId="0" borderId="0" xfId="7" applyNumberFormat="1" applyFont="1" applyBorder="1" applyAlignment="1" applyProtection="1">
      <alignment horizontal="right" vertical="center"/>
    </xf>
    <xf numFmtId="49" fontId="0" fillId="0" borderId="9" xfId="0" applyNumberFormat="1" applyFont="1" applyBorder="1" applyAlignment="1" applyProtection="1">
      <alignment vertical="center"/>
    </xf>
    <xf numFmtId="41" fontId="1" fillId="0" borderId="0" xfId="18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1" fillId="0" borderId="14" xfId="14" applyNumberFormat="1" applyFont="1" applyFill="1" applyBorder="1" applyAlignment="1" applyProtection="1">
      <alignment horizontal="distributed" vertical="center"/>
    </xf>
    <xf numFmtId="0" fontId="1" fillId="0" borderId="19" xfId="14" applyNumberFormat="1" applyFont="1" applyFill="1" applyBorder="1" applyAlignment="1" applyProtection="1">
      <alignment horizontal="distributed" vertical="center"/>
    </xf>
    <xf numFmtId="0" fontId="0" fillId="0" borderId="14" xfId="14" applyNumberFormat="1" applyFont="1" applyFill="1" applyBorder="1" applyAlignment="1" applyProtection="1">
      <alignment horizontal="distributed" vertical="center"/>
    </xf>
    <xf numFmtId="0" fontId="1" fillId="0" borderId="17" xfId="14" applyNumberFormat="1" applyFont="1" applyFill="1" applyBorder="1" applyAlignment="1" applyProtection="1">
      <alignment horizontal="center" vertical="center"/>
    </xf>
    <xf numFmtId="0" fontId="1" fillId="0" borderId="15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/>
    </xf>
    <xf numFmtId="0" fontId="1" fillId="0" borderId="25" xfId="14" applyNumberFormat="1" applyFont="1" applyFill="1" applyBorder="1" applyAlignment="1" applyProtection="1">
      <alignment horizontal="center" vertical="center"/>
    </xf>
    <xf numFmtId="0" fontId="1" fillId="0" borderId="23" xfId="14" applyNumberFormat="1" applyFont="1" applyFill="1" applyBorder="1" applyAlignment="1" applyProtection="1">
      <alignment horizontal="center" vertical="center"/>
    </xf>
    <xf numFmtId="0" fontId="1" fillId="0" borderId="21" xfId="14" applyNumberFormat="1" applyFont="1" applyFill="1" applyBorder="1" applyAlignment="1" applyProtection="1">
      <alignment horizontal="center" vertical="center"/>
    </xf>
    <xf numFmtId="0" fontId="1" fillId="0" borderId="13" xfId="14" applyNumberFormat="1" applyFont="1" applyFill="1" applyBorder="1" applyAlignment="1" applyProtection="1">
      <alignment horizontal="center" vertical="center"/>
    </xf>
    <xf numFmtId="0" fontId="1" fillId="0" borderId="24" xfId="14" applyNumberFormat="1" applyFont="1" applyFill="1" applyBorder="1" applyAlignment="1" applyProtection="1">
      <alignment horizontal="center" vertical="center"/>
    </xf>
    <xf numFmtId="0" fontId="1" fillId="0" borderId="26" xfId="14" applyNumberFormat="1" applyFont="1" applyFill="1" applyBorder="1" applyAlignment="1" applyProtection="1">
      <alignment horizontal="center" vertical="center" wrapText="1"/>
    </xf>
    <xf numFmtId="0" fontId="1" fillId="0" borderId="47" xfId="14" applyNumberFormat="1" applyFont="1" applyFill="1" applyBorder="1" applyAlignment="1" applyProtection="1">
      <alignment horizontal="center" vertical="center" wrapText="1"/>
    </xf>
    <xf numFmtId="0" fontId="1" fillId="0" borderId="16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 wrapText="1"/>
    </xf>
    <xf numFmtId="0" fontId="1" fillId="0" borderId="23" xfId="14" applyNumberFormat="1" applyFont="1" applyFill="1" applyBorder="1" applyAlignment="1" applyProtection="1">
      <alignment horizontal="center" vertical="center" wrapText="1"/>
    </xf>
    <xf numFmtId="0" fontId="1" fillId="0" borderId="21" xfId="14" applyNumberFormat="1" applyFont="1" applyFill="1" applyBorder="1" applyAlignment="1" applyProtection="1">
      <alignment horizontal="center" vertical="center" wrapText="1"/>
    </xf>
    <xf numFmtId="0" fontId="1" fillId="0" borderId="24" xfId="14" applyNumberFormat="1" applyFont="1" applyFill="1" applyBorder="1" applyAlignment="1" applyProtection="1">
      <alignment horizontal="center" vertical="center" wrapText="1"/>
    </xf>
    <xf numFmtId="0" fontId="2" fillId="0" borderId="22" xfId="14" applyNumberFormat="1" applyFont="1" applyFill="1" applyBorder="1" applyAlignment="1" applyProtection="1">
      <alignment horizontal="center" vertical="center" wrapText="1"/>
    </xf>
    <xf numFmtId="0" fontId="2" fillId="0" borderId="21" xfId="14" applyNumberFormat="1" applyFont="1" applyFill="1" applyBorder="1" applyAlignment="1" applyProtection="1">
      <alignment horizontal="center" vertical="center" wrapText="1"/>
    </xf>
    <xf numFmtId="0" fontId="1" fillId="0" borderId="26" xfId="14" applyNumberFormat="1" applyFont="1" applyFill="1" applyBorder="1" applyAlignment="1" applyProtection="1">
      <alignment horizontal="center" vertical="center"/>
    </xf>
    <xf numFmtId="0" fontId="1" fillId="0" borderId="47" xfId="14" applyNumberFormat="1" applyFont="1" applyFill="1" applyBorder="1" applyAlignment="1" applyProtection="1">
      <alignment horizontal="center" vertical="center"/>
    </xf>
    <xf numFmtId="0" fontId="0" fillId="0" borderId="22" xfId="14" applyNumberFormat="1" applyFont="1" applyFill="1" applyBorder="1" applyAlignment="1" applyProtection="1">
      <alignment horizontal="center" vertical="center"/>
    </xf>
    <xf numFmtId="0" fontId="0" fillId="0" borderId="25" xfId="14" applyNumberFormat="1" applyFont="1" applyFill="1" applyBorder="1" applyAlignment="1" applyProtection="1">
      <alignment horizontal="center" vertical="center"/>
    </xf>
    <xf numFmtId="0" fontId="0" fillId="0" borderId="23" xfId="14" applyNumberFormat="1" applyFont="1" applyFill="1" applyBorder="1" applyAlignment="1" applyProtection="1">
      <alignment horizontal="center" vertical="center"/>
    </xf>
    <xf numFmtId="0" fontId="0" fillId="0" borderId="17" xfId="14" applyNumberFormat="1" applyFont="1" applyFill="1" applyBorder="1" applyAlignment="1" applyProtection="1">
      <alignment horizontal="center" vertical="center"/>
    </xf>
    <xf numFmtId="0" fontId="14" fillId="0" borderId="22" xfId="0" applyNumberFormat="1" applyFont="1" applyBorder="1" applyAlignment="1" applyProtection="1">
      <alignment horizontal="center" vertical="center" wrapText="1"/>
    </xf>
    <xf numFmtId="0" fontId="14" fillId="0" borderId="21" xfId="0" applyNumberFormat="1" applyFont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distributed" vertical="center"/>
    </xf>
    <xf numFmtId="0" fontId="16" fillId="0" borderId="1" xfId="7" applyNumberFormat="1" applyFont="1" applyFill="1" applyBorder="1" applyAlignment="1" applyProtection="1">
      <alignment horizontal="center" vertical="center" wrapText="1"/>
    </xf>
    <xf numFmtId="0" fontId="16" fillId="0" borderId="3" xfId="7" applyNumberFormat="1" applyFont="1" applyFill="1" applyBorder="1" applyAlignment="1" applyProtection="1">
      <alignment horizontal="center" vertical="center" wrapText="1"/>
    </xf>
    <xf numFmtId="0" fontId="16" fillId="0" borderId="35" xfId="7" applyNumberFormat="1" applyFont="1" applyFill="1" applyBorder="1" applyAlignment="1" applyProtection="1">
      <alignment horizontal="center" vertical="center" wrapText="1"/>
    </xf>
    <xf numFmtId="0" fontId="16" fillId="0" borderId="48" xfId="7" applyNumberFormat="1" applyFont="1" applyFill="1" applyBorder="1" applyAlignment="1" applyProtection="1">
      <alignment horizontal="center" vertical="center" wrapText="1"/>
    </xf>
    <xf numFmtId="0" fontId="0" fillId="0" borderId="1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0" borderId="35" xfId="7" applyNumberFormat="1" applyFont="1" applyFill="1" applyBorder="1" applyAlignment="1" applyProtection="1">
      <alignment horizontal="center" vertical="center" wrapText="1"/>
    </xf>
    <xf numFmtId="0" fontId="0" fillId="0" borderId="48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Border="1" applyAlignment="1" applyProtection="1">
      <alignment vertical="center"/>
    </xf>
    <xf numFmtId="0" fontId="0" fillId="0" borderId="3" xfId="7" applyFont="1" applyFill="1" applyBorder="1" applyAlignment="1">
      <alignment vertical="center" wrapText="1"/>
    </xf>
    <xf numFmtId="0" fontId="0" fillId="0" borderId="35" xfId="7" applyFont="1" applyFill="1" applyBorder="1" applyAlignment="1">
      <alignment vertical="center" wrapText="1"/>
    </xf>
    <xf numFmtId="0" fontId="0" fillId="0" borderId="48" xfId="7" applyFont="1" applyFill="1" applyBorder="1" applyAlignment="1">
      <alignment vertical="center" wrapText="1"/>
    </xf>
    <xf numFmtId="0" fontId="0" fillId="0" borderId="9" xfId="7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Fill="1" applyBorder="1" applyAlignment="1" applyProtection="1">
      <alignment horizontal="distributed" vertical="center"/>
    </xf>
    <xf numFmtId="0" fontId="0" fillId="0" borderId="5" xfId="7" applyNumberFormat="1" applyFont="1" applyFill="1" applyBorder="1" applyAlignment="1" applyProtection="1">
      <alignment horizontal="center" vertical="center" wrapText="1"/>
    </xf>
    <xf numFmtId="0" fontId="0" fillId="0" borderId="7" xfId="7" applyNumberFormat="1" applyFont="1" applyFill="1" applyBorder="1" applyAlignment="1" applyProtection="1">
      <alignment horizontal="center" vertical="center" wrapText="1"/>
    </xf>
    <xf numFmtId="0" fontId="0" fillId="0" borderId="0" xfId="7" applyNumberFormat="1" applyFont="1" applyFill="1" applyAlignment="1">
      <alignment horizontal="center" vertical="center"/>
    </xf>
    <xf numFmtId="0" fontId="0" fillId="0" borderId="9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vertical="center"/>
    </xf>
    <xf numFmtId="0" fontId="3" fillId="0" borderId="0" xfId="8" applyNumberFormat="1" applyFont="1" applyAlignment="1" applyProtection="1">
      <alignment horizontal="left" vertical="center"/>
    </xf>
    <xf numFmtId="0" fontId="1" fillId="0" borderId="0" xfId="8" applyAlignment="1">
      <alignment vertical="center"/>
    </xf>
    <xf numFmtId="0" fontId="1" fillId="0" borderId="39" xfId="8" applyNumberFormat="1" applyFont="1" applyFill="1" applyBorder="1" applyAlignment="1" applyProtection="1">
      <alignment horizontal="center" vertical="center" wrapText="1"/>
    </xf>
    <xf numFmtId="0" fontId="1" fillId="0" borderId="3" xfId="8" applyNumberFormat="1" applyFont="1" applyFill="1" applyBorder="1" applyAlignment="1" applyProtection="1">
      <alignment horizontal="center" vertical="center" wrapText="1"/>
    </xf>
    <xf numFmtId="0" fontId="1" fillId="0" borderId="30" xfId="8" applyNumberFormat="1" applyFont="1" applyFill="1" applyBorder="1" applyAlignment="1" applyProtection="1">
      <alignment horizontal="center" vertical="center" wrapText="1"/>
    </xf>
    <xf numFmtId="0" fontId="1" fillId="0" borderId="7" xfId="8" applyNumberFormat="1" applyFont="1" applyFill="1" applyBorder="1" applyAlignment="1" applyProtection="1">
      <alignment horizontal="center" vertical="center" wrapText="1"/>
    </xf>
    <xf numFmtId="0" fontId="0" fillId="0" borderId="1" xfId="8" applyNumberFormat="1" applyFont="1" applyFill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9" xfId="8" applyNumberFormat="1" applyFont="1" applyFill="1" applyBorder="1" applyAlignment="1" applyProtection="1">
      <alignment horizontal="distributed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0" fillId="0" borderId="3" xfId="8" applyNumberFormat="1" applyFont="1" applyFill="1" applyBorder="1" applyAlignment="1" applyProtection="1">
      <alignment horizontal="center" vertical="center" wrapText="1"/>
    </xf>
    <xf numFmtId="0" fontId="0" fillId="0" borderId="5" xfId="8" applyNumberFormat="1" applyFont="1" applyFill="1" applyBorder="1" applyAlignment="1" applyProtection="1">
      <alignment horizontal="center" vertical="center" wrapText="1"/>
    </xf>
    <xf numFmtId="0" fontId="0" fillId="0" borderId="7" xfId="8" applyNumberFormat="1" applyFont="1" applyFill="1" applyBorder="1" applyAlignment="1" applyProtection="1">
      <alignment horizontal="center" vertical="center" wrapText="1"/>
    </xf>
    <xf numFmtId="0" fontId="1" fillId="0" borderId="9" xfId="8" applyNumberFormat="1" applyFont="1" applyBorder="1" applyAlignment="1" applyProtection="1">
      <alignment horizontal="distributed" vertical="center"/>
    </xf>
    <xf numFmtId="0" fontId="1" fillId="0" borderId="19" xfId="8" applyNumberFormat="1" applyFont="1" applyBorder="1" applyAlignment="1" applyProtection="1">
      <alignment horizontal="distributed" vertical="center"/>
    </xf>
    <xf numFmtId="0" fontId="1" fillId="0" borderId="4" xfId="8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Alignment="1" applyProtection="1">
      <alignment vertical="center"/>
    </xf>
    <xf numFmtId="0" fontId="1" fillId="0" borderId="0" xfId="8" applyFont="1" applyAlignment="1">
      <alignment vertical="center"/>
    </xf>
    <xf numFmtId="0" fontId="1" fillId="0" borderId="38" xfId="8" applyNumberFormat="1" applyFont="1" applyFill="1" applyBorder="1" applyAlignment="1" applyProtection="1">
      <alignment horizontal="center" vertical="center" wrapText="1"/>
    </xf>
    <xf numFmtId="0" fontId="1" fillId="0" borderId="13" xfId="8" applyNumberFormat="1" applyFont="1" applyFill="1" applyBorder="1" applyAlignment="1" applyProtection="1">
      <alignment horizontal="center" vertical="center" wrapText="1"/>
    </xf>
    <xf numFmtId="0" fontId="0" fillId="0" borderId="34" xfId="8" applyNumberFormat="1" applyFont="1" applyFill="1" applyBorder="1" applyAlignment="1" applyProtection="1">
      <alignment horizontal="center" vertical="center" wrapText="1"/>
    </xf>
    <xf numFmtId="0" fontId="1" fillId="0" borderId="47" xfId="8" applyNumberFormat="1" applyFont="1" applyFill="1" applyBorder="1" applyAlignment="1" applyProtection="1">
      <alignment horizontal="center" vertical="center" wrapText="1"/>
    </xf>
    <xf numFmtId="0" fontId="0" fillId="0" borderId="40" xfId="8" applyNumberFormat="1" applyFont="1" applyFill="1" applyBorder="1" applyAlignment="1" applyProtection="1">
      <alignment horizontal="center" vertical="center" wrapText="1"/>
    </xf>
    <xf numFmtId="0" fontId="1" fillId="0" borderId="42" xfId="8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distributed" vertical="center"/>
    </xf>
    <xf numFmtId="0" fontId="1" fillId="0" borderId="38" xfId="8" applyNumberFormat="1" applyFont="1" applyFill="1" applyBorder="1" applyAlignment="1" applyProtection="1">
      <alignment horizontal="distributed" vertical="center"/>
    </xf>
    <xf numFmtId="0" fontId="7" fillId="0" borderId="4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8" fillId="0" borderId="4" xfId="0" applyNumberFormat="1" applyFont="1" applyBorder="1" applyAlignment="1" applyProtection="1">
      <alignment horizontal="center" vertical="center"/>
    </xf>
    <xf numFmtId="0" fontId="7" fillId="0" borderId="46" xfId="0" applyNumberFormat="1" applyFont="1" applyBorder="1" applyAlignment="1" applyProtection="1">
      <alignment horizontal="center" vertical="center"/>
    </xf>
    <xf numFmtId="0" fontId="7" fillId="0" borderId="28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left"/>
    </xf>
    <xf numFmtId="0" fontId="10" fillId="0" borderId="8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46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0" fontId="0" fillId="0" borderId="46" xfId="18" applyNumberFormat="1" applyFont="1" applyFill="1" applyBorder="1" applyAlignment="1" applyProtection="1">
      <alignment horizontal="center" vertical="center" wrapText="1"/>
    </xf>
    <xf numFmtId="0" fontId="1" fillId="0" borderId="28" xfId="18" applyFont="1" applyFill="1" applyBorder="1" applyAlignment="1">
      <alignment horizontal="center" vertical="center" wrapText="1"/>
    </xf>
    <xf numFmtId="0" fontId="1" fillId="0" borderId="49" xfId="18" applyFont="1" applyFill="1" applyBorder="1" applyAlignment="1">
      <alignment horizontal="center" vertical="center" wrapText="1"/>
    </xf>
    <xf numFmtId="0" fontId="1" fillId="0" borderId="3" xfId="18" applyNumberFormat="1" applyFont="1" applyFill="1" applyBorder="1" applyAlignment="1" applyProtection="1">
      <alignment horizontal="center" vertical="center" wrapText="1"/>
    </xf>
    <xf numFmtId="0" fontId="1" fillId="0" borderId="10" xfId="18" applyNumberFormat="1" applyFont="1" applyFill="1" applyBorder="1" applyAlignment="1" applyProtection="1">
      <alignment horizontal="center" vertical="center" wrapText="1"/>
    </xf>
    <xf numFmtId="0" fontId="1" fillId="0" borderId="7" xfId="18" applyNumberFormat="1" applyFont="1" applyFill="1" applyBorder="1" applyAlignment="1" applyProtection="1">
      <alignment horizontal="center" vertical="center" wrapText="1"/>
    </xf>
    <xf numFmtId="0" fontId="1" fillId="0" borderId="8" xfId="18" applyNumberFormat="1" applyFont="1" applyFill="1" applyBorder="1" applyAlignment="1" applyProtection="1">
      <alignment horizontal="center" vertical="center" wrapText="1"/>
    </xf>
    <xf numFmtId="0" fontId="1" fillId="0" borderId="12" xfId="18" applyNumberFormat="1" applyFont="1" applyFill="1" applyBorder="1" applyAlignment="1" applyProtection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center" vertical="center" wrapText="1"/>
    </xf>
    <xf numFmtId="0" fontId="1" fillId="0" borderId="5" xfId="18" applyNumberFormat="1" applyFont="1" applyFill="1" applyBorder="1" applyAlignment="1" applyProtection="1">
      <alignment horizontal="center" vertical="center" wrapText="1"/>
    </xf>
    <xf numFmtId="0" fontId="1" fillId="0" borderId="12" xfId="18" applyFont="1" applyFill="1" applyBorder="1" applyAlignment="1">
      <alignment horizontal="center" vertical="center" wrapText="1"/>
    </xf>
    <xf numFmtId="0" fontId="1" fillId="0" borderId="4" xfId="18" applyNumberFormat="1" applyFont="1" applyFill="1" applyBorder="1" applyAlignment="1" applyProtection="1">
      <alignment horizontal="center" vertical="center" wrapText="1"/>
    </xf>
    <xf numFmtId="0" fontId="1" fillId="0" borderId="4" xfId="18" applyNumberFormat="1" applyFont="1" applyFill="1" applyBorder="1" applyAlignment="1">
      <alignment horizontal="center" vertical="center" wrapText="1"/>
    </xf>
    <xf numFmtId="0" fontId="1" fillId="0" borderId="46" xfId="18" applyNumberFormat="1" applyFont="1" applyFill="1" applyBorder="1" applyAlignment="1" applyProtection="1">
      <alignment horizontal="center" vertical="center" wrapText="1"/>
    </xf>
    <xf numFmtId="0" fontId="1" fillId="0" borderId="27" xfId="18" applyFont="1" applyFill="1" applyBorder="1" applyAlignment="1">
      <alignment horizontal="center" vertical="center" wrapText="1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0" fontId="1" fillId="0" borderId="50" xfId="18" applyNumberFormat="1" applyFont="1" applyFill="1" applyBorder="1" applyAlignment="1" applyProtection="1">
      <alignment horizontal="center" vertical="center" wrapText="1"/>
    </xf>
    <xf numFmtId="0" fontId="1" fillId="0" borderId="51" xfId="18" applyFont="1" applyFill="1" applyBorder="1" applyAlignment="1">
      <alignment horizontal="center" vertical="center" wrapText="1"/>
    </xf>
    <xf numFmtId="0" fontId="1" fillId="0" borderId="33" xfId="18" applyFont="1" applyFill="1" applyBorder="1" applyAlignment="1">
      <alignment horizontal="center" vertical="center" wrapText="1"/>
    </xf>
    <xf numFmtId="0" fontId="1" fillId="0" borderId="2" xfId="18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0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horizontal="right" vertical="center"/>
    </xf>
    <xf numFmtId="0" fontId="4" fillId="0" borderId="13" xfId="0" applyNumberFormat="1" applyFont="1" applyFill="1" applyBorder="1" applyAlignment="1" applyProtection="1">
      <alignment horizontal="right" vertical="center"/>
    </xf>
    <xf numFmtId="0" fontId="4" fillId="0" borderId="13" xfId="0" applyNumberFormat="1" applyFont="1" applyBorder="1" applyAlignment="1" applyProtection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22" xfId="0" applyNumberFormat="1" applyFont="1" applyBorder="1" applyAlignment="1" applyProtection="1">
      <alignment vertical="center"/>
    </xf>
    <xf numFmtId="0" fontId="0" fillId="0" borderId="23" xfId="0" applyNumberFormat="1" applyFont="1" applyBorder="1" applyAlignment="1" applyProtection="1">
      <alignment vertical="center"/>
    </xf>
    <xf numFmtId="0" fontId="0" fillId="0" borderId="22" xfId="0" applyNumberFormat="1" applyFont="1" applyFill="1" applyBorder="1" applyAlignment="1" applyProtection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</xf>
    <xf numFmtId="0" fontId="0" fillId="0" borderId="15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25" xfId="0" applyNumberFormat="1" applyFont="1" applyBorder="1" applyAlignment="1" applyProtection="1">
      <alignment horizontal="center" vertical="center"/>
    </xf>
    <xf numFmtId="0" fontId="0" fillId="0" borderId="23" xfId="0" applyNumberFormat="1" applyFont="1" applyBorder="1" applyAlignment="1" applyProtection="1">
      <alignment horizontal="center" vertical="center"/>
    </xf>
    <xf numFmtId="0" fontId="0" fillId="0" borderId="26" xfId="0" applyNumberFormat="1" applyFont="1" applyBorder="1" applyAlignment="1" applyProtection="1">
      <alignment horizontal="center" vertical="center"/>
    </xf>
    <xf numFmtId="0" fontId="0" fillId="0" borderId="14" xfId="0" applyNumberFormat="1" applyFont="1" applyBorder="1" applyAlignment="1" applyProtection="1">
      <alignment vertical="center"/>
    </xf>
    <xf numFmtId="0" fontId="0" fillId="0" borderId="19" xfId="0" applyNumberFormat="1" applyFont="1" applyBorder="1" applyAlignment="1" applyProtection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 wrapText="1"/>
    </xf>
    <xf numFmtId="0" fontId="0" fillId="0" borderId="21" xfId="0" applyNumberFormat="1" applyFont="1" applyBorder="1" applyAlignment="1" applyProtection="1">
      <alignment horizontal="center" vertical="center"/>
    </xf>
    <xf numFmtId="0" fontId="0" fillId="0" borderId="13" xfId="0" applyNumberFormat="1" applyFont="1" applyBorder="1" applyAlignment="1" applyProtection="1">
      <alignment horizontal="center" vertical="center"/>
    </xf>
    <xf numFmtId="0" fontId="0" fillId="0" borderId="24" xfId="0" applyNumberFormat="1" applyFont="1" applyBorder="1" applyAlignment="1" applyProtection="1">
      <alignment horizontal="center" vertical="center"/>
    </xf>
    <xf numFmtId="0" fontId="0" fillId="0" borderId="47" xfId="0" applyNumberFormat="1" applyFont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Border="1" applyAlignment="1" applyProtection="1">
      <alignment horizontal="centerContinuous" vertical="center"/>
    </xf>
    <xf numFmtId="0" fontId="0" fillId="0" borderId="21" xfId="0" applyNumberFormat="1" applyFont="1" applyBorder="1" applyAlignment="1" applyProtection="1">
      <alignment vertical="center"/>
    </xf>
    <xf numFmtId="0" fontId="0" fillId="0" borderId="24" xfId="0" applyNumberFormat="1" applyFont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4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</xf>
    <xf numFmtId="0" fontId="0" fillId="0" borderId="25" xfId="0" applyNumberFormat="1" applyFont="1" applyBorder="1" applyAlignment="1" applyProtection="1">
      <alignment vertical="center"/>
    </xf>
    <xf numFmtId="41" fontId="18" fillId="0" borderId="26" xfId="0" applyNumberFormat="1" applyFont="1" applyFill="1" applyBorder="1" applyAlignment="1" applyProtection="1">
      <alignment vertical="center"/>
    </xf>
    <xf numFmtId="41" fontId="0" fillId="0" borderId="20" xfId="0" applyNumberFormat="1" applyFont="1" applyFill="1" applyBorder="1" applyAlignment="1" applyProtection="1">
      <alignment vertical="center"/>
    </xf>
    <xf numFmtId="177" fontId="0" fillId="0" borderId="26" xfId="0" applyNumberFormat="1" applyFont="1" applyBorder="1" applyAlignment="1" applyProtection="1">
      <alignment horizontal="center" vertical="center"/>
    </xf>
    <xf numFmtId="177" fontId="0" fillId="0" borderId="26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Border="1" applyAlignment="1" applyProtection="1">
      <alignment horizontal="distributed" vertical="center"/>
    </xf>
    <xf numFmtId="0" fontId="0" fillId="0" borderId="19" xfId="0" applyNumberFormat="1" applyFont="1" applyBorder="1" applyAlignment="1" applyProtection="1">
      <alignment horizontal="distributed" vertical="center"/>
    </xf>
    <xf numFmtId="177" fontId="0" fillId="0" borderId="20" xfId="0" applyNumberFormat="1" applyFont="1" applyBorder="1" applyAlignment="1" applyProtection="1">
      <alignment vertical="center"/>
    </xf>
    <xf numFmtId="0" fontId="0" fillId="0" borderId="14" xfId="0" applyNumberFormat="1" applyFont="1" applyFill="1" applyBorder="1" applyAlignment="1" applyProtection="1">
      <alignment horizontal="left" vertical="center"/>
    </xf>
    <xf numFmtId="0" fontId="0" fillId="0" borderId="19" xfId="0" applyNumberFormat="1" applyFont="1" applyFill="1" applyBorder="1" applyAlignment="1" applyProtection="1">
      <alignment horizontal="distributed" vertical="center"/>
    </xf>
    <xf numFmtId="177" fontId="0" fillId="0" borderId="20" xfId="0" applyNumberFormat="1" applyFont="1" applyFill="1" applyBorder="1" applyAlignment="1" applyProtection="1">
      <alignment vertical="center"/>
    </xf>
    <xf numFmtId="0" fontId="0" fillId="0" borderId="19" xfId="0" applyNumberFormat="1" applyFont="1" applyFill="1" applyBorder="1" applyAlignment="1" applyProtection="1">
      <alignment horizontal="distributed" vertical="center"/>
    </xf>
    <xf numFmtId="0" fontId="0" fillId="0" borderId="14" xfId="0" applyNumberFormat="1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horizontal="distributed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distributed" vertical="center"/>
    </xf>
    <xf numFmtId="41" fontId="0" fillId="0" borderId="32" xfId="0" applyNumberFormat="1" applyFont="1" applyFill="1" applyBorder="1" applyAlignment="1" applyProtection="1">
      <alignment vertical="center"/>
    </xf>
    <xf numFmtId="177" fontId="0" fillId="0" borderId="32" xfId="0" applyNumberFormat="1" applyFont="1" applyBorder="1" applyAlignment="1" applyProtection="1">
      <alignment vertical="center"/>
    </xf>
    <xf numFmtId="177" fontId="0" fillId="0" borderId="3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distributed" vertical="center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vertical="center"/>
    </xf>
    <xf numFmtId="37" fontId="0" fillId="0" borderId="0" xfId="19" applyNumberFormat="1" applyFont="1" applyFill="1" applyBorder="1" applyAlignment="1" applyProtection="1">
      <alignment vertical="top"/>
    </xf>
    <xf numFmtId="0" fontId="0" fillId="0" borderId="0" xfId="14" applyFont="1" applyFill="1" applyAlignment="1" applyProtection="1">
      <alignment horizontal="right" vertical="center"/>
    </xf>
  </cellXfs>
  <cellStyles count="22">
    <cellStyle name="桁区切り" xfId="1" builtinId="6"/>
    <cellStyle name="桁区切り 2" xfId="2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20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" xfId="14"/>
    <cellStyle name="標準 8" xfId="15"/>
    <cellStyle name="標準 9" xfId="16"/>
    <cellStyle name="標準_＜参考＞労働経済動向調査　符合表ツール" xfId="17"/>
    <cellStyle name="標準_Sheet2" xfId="18"/>
    <cellStyle name="標準_日本人人口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="75" zoomScaleNormal="75" zoomScaleSheetLayoutView="75" workbookViewId="0">
      <pane xSplit="3" ySplit="4" topLeftCell="D5" activePane="bottomRight" state="frozen"/>
      <selection activeCell="H57" sqref="H57"/>
      <selection pane="topRight" activeCell="H57" sqref="H57"/>
      <selection pane="bottomLeft" activeCell="H57" sqref="H57"/>
      <selection pane="bottomRight" sqref="A1:D1"/>
    </sheetView>
  </sheetViews>
  <sheetFormatPr defaultRowHeight="13.5" x14ac:dyDescent="0.15"/>
  <cols>
    <col min="1" max="2" width="2.625" style="1" customWidth="1"/>
    <col min="3" max="3" width="26.25" style="1" customWidth="1"/>
    <col min="4" max="4" width="12.5" style="142" customWidth="1"/>
    <col min="5" max="5" width="12.5" style="1" customWidth="1"/>
    <col min="6" max="6" width="10.625" style="1" customWidth="1"/>
    <col min="7" max="8" width="12.5" style="1" customWidth="1"/>
    <col min="9" max="9" width="10.625" style="1" customWidth="1"/>
    <col min="10" max="16384" width="9" style="1"/>
  </cols>
  <sheetData>
    <row r="1" spans="1:9" ht="14.25" x14ac:dyDescent="0.15">
      <c r="A1" s="338" t="s">
        <v>0</v>
      </c>
      <c r="B1" s="338"/>
      <c r="C1" s="338"/>
      <c r="D1" s="338"/>
      <c r="E1" s="312"/>
      <c r="F1" s="312"/>
      <c r="G1" s="312"/>
      <c r="H1" s="312"/>
      <c r="I1" s="312"/>
    </row>
    <row r="2" spans="1:9" x14ac:dyDescent="0.15">
      <c r="A2" s="312"/>
      <c r="B2" s="312"/>
      <c r="C2" s="312"/>
      <c r="D2" s="458"/>
      <c r="E2" s="312"/>
      <c r="F2" s="312"/>
      <c r="G2" s="312"/>
      <c r="H2" s="339" t="s">
        <v>1</v>
      </c>
      <c r="I2" s="339"/>
    </row>
    <row r="3" spans="1:9" x14ac:dyDescent="0.15">
      <c r="A3" s="459"/>
      <c r="B3" s="460"/>
      <c r="C3" s="461"/>
      <c r="D3" s="462" t="s">
        <v>301</v>
      </c>
      <c r="E3" s="462"/>
      <c r="F3" s="462"/>
      <c r="G3" s="462" t="s">
        <v>2</v>
      </c>
      <c r="H3" s="462"/>
      <c r="I3" s="462"/>
    </row>
    <row r="4" spans="1:9" x14ac:dyDescent="0.15">
      <c r="A4" s="463"/>
      <c r="B4" s="464"/>
      <c r="C4" s="465"/>
      <c r="D4" s="466" t="s">
        <v>353</v>
      </c>
      <c r="E4" s="467" t="s">
        <v>352</v>
      </c>
      <c r="F4" s="467" t="s">
        <v>3</v>
      </c>
      <c r="G4" s="467" t="s">
        <v>369</v>
      </c>
      <c r="H4" s="467" t="s">
        <v>352</v>
      </c>
      <c r="I4" s="466" t="s">
        <v>3</v>
      </c>
    </row>
    <row r="5" spans="1:9" x14ac:dyDescent="0.15">
      <c r="A5" s="459"/>
      <c r="B5" s="460"/>
      <c r="C5" s="461"/>
      <c r="D5" s="468"/>
      <c r="E5" s="469"/>
      <c r="F5" s="469"/>
      <c r="G5" s="469"/>
      <c r="H5" s="469"/>
      <c r="I5" s="469"/>
    </row>
    <row r="6" spans="1:9" x14ac:dyDescent="0.15">
      <c r="A6" s="470" t="s">
        <v>4</v>
      </c>
      <c r="B6" s="471"/>
      <c r="C6" s="472"/>
      <c r="D6" s="473">
        <v>3325</v>
      </c>
      <c r="E6" s="474">
        <v>3311</v>
      </c>
      <c r="F6" s="474">
        <v>14</v>
      </c>
      <c r="G6" s="475">
        <v>116.3</v>
      </c>
      <c r="H6" s="475">
        <v>115.1</v>
      </c>
      <c r="I6" s="475">
        <v>1.2000000000000028</v>
      </c>
    </row>
    <row r="7" spans="1:9" x14ac:dyDescent="0.15">
      <c r="A7" s="470"/>
      <c r="B7" s="471"/>
      <c r="C7" s="472"/>
      <c r="D7" s="476">
        <v>179416</v>
      </c>
      <c r="E7" s="477">
        <v>179090</v>
      </c>
      <c r="F7" s="478">
        <v>326</v>
      </c>
      <c r="G7" s="479">
        <v>142.19999999999999</v>
      </c>
      <c r="H7" s="479">
        <v>141.6</v>
      </c>
      <c r="I7" s="480">
        <v>0.59999999999999432</v>
      </c>
    </row>
    <row r="8" spans="1:9" x14ac:dyDescent="0.15">
      <c r="A8" s="470"/>
      <c r="B8" s="471"/>
      <c r="C8" s="472"/>
      <c r="D8" s="476"/>
      <c r="E8" s="477"/>
      <c r="F8" s="478"/>
      <c r="G8" s="479"/>
      <c r="H8" s="479"/>
      <c r="I8" s="480"/>
    </row>
    <row r="9" spans="1:9" x14ac:dyDescent="0.15">
      <c r="A9" s="470"/>
      <c r="B9" s="471"/>
      <c r="C9" s="472"/>
      <c r="D9" s="476"/>
      <c r="E9" s="477"/>
      <c r="F9" s="481"/>
      <c r="G9" s="481"/>
      <c r="H9" s="481"/>
      <c r="I9" s="481"/>
    </row>
    <row r="10" spans="1:9" x14ac:dyDescent="0.15">
      <c r="A10" s="470" t="s">
        <v>5</v>
      </c>
      <c r="B10" s="471"/>
      <c r="C10" s="472"/>
      <c r="D10" s="473">
        <v>173</v>
      </c>
      <c r="E10" s="474">
        <v>173</v>
      </c>
      <c r="F10" s="474">
        <v>0</v>
      </c>
      <c r="G10" s="475">
        <v>6</v>
      </c>
      <c r="H10" s="475">
        <v>6</v>
      </c>
      <c r="I10" s="475">
        <v>0</v>
      </c>
    </row>
    <row r="11" spans="1:9" x14ac:dyDescent="0.15">
      <c r="A11" s="470"/>
      <c r="B11" s="471"/>
      <c r="C11" s="472"/>
      <c r="D11" s="476">
        <v>8300</v>
      </c>
      <c r="E11" s="477">
        <v>8372</v>
      </c>
      <c r="F11" s="478">
        <v>-72</v>
      </c>
      <c r="G11" s="479">
        <v>6.6</v>
      </c>
      <c r="H11" s="479">
        <v>6.6</v>
      </c>
      <c r="I11" s="480" t="s">
        <v>370</v>
      </c>
    </row>
    <row r="12" spans="1:9" x14ac:dyDescent="0.15">
      <c r="A12" s="470"/>
      <c r="B12" s="471"/>
      <c r="C12" s="472"/>
      <c r="D12" s="482"/>
      <c r="E12" s="481"/>
      <c r="F12" s="481"/>
      <c r="G12" s="481"/>
      <c r="H12" s="481"/>
      <c r="I12" s="481"/>
    </row>
    <row r="13" spans="1:9" x14ac:dyDescent="0.15">
      <c r="A13" s="470"/>
      <c r="B13" s="471" t="s">
        <v>268</v>
      </c>
      <c r="C13" s="472"/>
      <c r="D13" s="473">
        <v>20</v>
      </c>
      <c r="E13" s="474">
        <v>20</v>
      </c>
      <c r="F13" s="474">
        <v>0</v>
      </c>
      <c r="G13" s="475">
        <v>0.7</v>
      </c>
      <c r="H13" s="475">
        <v>0.7</v>
      </c>
      <c r="I13" s="475">
        <v>0</v>
      </c>
    </row>
    <row r="14" spans="1:9" x14ac:dyDescent="0.15">
      <c r="A14" s="470"/>
      <c r="B14" s="471"/>
      <c r="C14" s="472"/>
      <c r="D14" s="476">
        <v>1054</v>
      </c>
      <c r="E14" s="477">
        <v>1058</v>
      </c>
      <c r="F14" s="478">
        <v>-4</v>
      </c>
      <c r="G14" s="479">
        <v>0.8</v>
      </c>
      <c r="H14" s="479">
        <v>0.8</v>
      </c>
      <c r="I14" s="480" t="s">
        <v>370</v>
      </c>
    </row>
    <row r="15" spans="1:9" x14ac:dyDescent="0.15">
      <c r="A15" s="470"/>
      <c r="B15" s="471"/>
      <c r="C15" s="472"/>
      <c r="D15" s="482"/>
      <c r="E15" s="481"/>
      <c r="F15" s="481"/>
      <c r="G15" s="481"/>
      <c r="H15" s="481"/>
      <c r="I15" s="481"/>
    </row>
    <row r="16" spans="1:9" x14ac:dyDescent="0.15">
      <c r="A16" s="470"/>
      <c r="B16" s="471" t="s">
        <v>6</v>
      </c>
      <c r="C16" s="472"/>
      <c r="D16" s="473">
        <v>153</v>
      </c>
      <c r="E16" s="474">
        <v>153</v>
      </c>
      <c r="F16" s="474">
        <v>0</v>
      </c>
      <c r="G16" s="475">
        <v>5.3</v>
      </c>
      <c r="H16" s="475">
        <v>5.3</v>
      </c>
      <c r="I16" s="475">
        <v>0</v>
      </c>
    </row>
    <row r="17" spans="1:9" x14ac:dyDescent="0.15">
      <c r="A17" s="470"/>
      <c r="B17" s="471"/>
      <c r="C17" s="472"/>
      <c r="D17" s="476">
        <v>7246</v>
      </c>
      <c r="E17" s="477">
        <v>7314</v>
      </c>
      <c r="F17" s="478">
        <v>-68</v>
      </c>
      <c r="G17" s="479">
        <v>5.7</v>
      </c>
      <c r="H17" s="479">
        <v>5.8</v>
      </c>
      <c r="I17" s="480">
        <v>-9.9999999999999645E-2</v>
      </c>
    </row>
    <row r="18" spans="1:9" x14ac:dyDescent="0.15">
      <c r="A18" s="470"/>
      <c r="B18" s="471"/>
      <c r="C18" s="472"/>
      <c r="D18" s="483"/>
      <c r="E18" s="478"/>
      <c r="F18" s="478"/>
      <c r="G18" s="478"/>
      <c r="H18" s="478"/>
      <c r="I18" s="478"/>
    </row>
    <row r="19" spans="1:9" x14ac:dyDescent="0.15">
      <c r="A19" s="470"/>
      <c r="B19" s="471"/>
      <c r="C19" s="472" t="s">
        <v>7</v>
      </c>
      <c r="D19" s="483"/>
      <c r="E19" s="478"/>
      <c r="F19" s="478"/>
      <c r="G19" s="479"/>
      <c r="H19" s="479"/>
      <c r="I19" s="480"/>
    </row>
    <row r="20" spans="1:9" x14ac:dyDescent="0.15">
      <c r="A20" s="470"/>
      <c r="B20" s="471"/>
      <c r="C20" s="472" t="s">
        <v>8</v>
      </c>
      <c r="D20" s="473">
        <v>18</v>
      </c>
      <c r="E20" s="474">
        <v>17</v>
      </c>
      <c r="F20" s="474">
        <v>1</v>
      </c>
      <c r="G20" s="484">
        <v>0.6</v>
      </c>
      <c r="H20" s="484">
        <v>0.6</v>
      </c>
      <c r="I20" s="485">
        <v>0</v>
      </c>
    </row>
    <row r="21" spans="1:9" x14ac:dyDescent="0.15">
      <c r="A21" s="470"/>
      <c r="B21" s="471"/>
      <c r="C21" s="472"/>
      <c r="D21" s="476">
        <v>618</v>
      </c>
      <c r="E21" s="477">
        <v>604</v>
      </c>
      <c r="F21" s="478">
        <v>14</v>
      </c>
      <c r="G21" s="479">
        <v>0.5</v>
      </c>
      <c r="H21" s="479">
        <v>0.5</v>
      </c>
      <c r="I21" s="478" t="s">
        <v>370</v>
      </c>
    </row>
    <row r="22" spans="1:9" x14ac:dyDescent="0.15">
      <c r="A22" s="470"/>
      <c r="B22" s="471"/>
      <c r="C22" s="472" t="s">
        <v>7</v>
      </c>
      <c r="D22" s="482"/>
      <c r="E22" s="481"/>
      <c r="F22" s="481"/>
      <c r="G22" s="481"/>
      <c r="H22" s="481"/>
      <c r="I22" s="481"/>
    </row>
    <row r="23" spans="1:9" x14ac:dyDescent="0.15">
      <c r="A23" s="470"/>
      <c r="B23" s="471"/>
      <c r="C23" s="486" t="s">
        <v>130</v>
      </c>
      <c r="D23" s="473">
        <v>80</v>
      </c>
      <c r="E23" s="474">
        <v>79</v>
      </c>
      <c r="F23" s="474">
        <v>1</v>
      </c>
      <c r="G23" s="475">
        <v>9.5</v>
      </c>
      <c r="H23" s="475">
        <v>9.5</v>
      </c>
      <c r="I23" s="475">
        <v>0</v>
      </c>
    </row>
    <row r="24" spans="1:9" x14ac:dyDescent="0.15">
      <c r="A24" s="470"/>
      <c r="B24" s="471"/>
      <c r="C24" s="486"/>
      <c r="D24" s="476">
        <v>3662</v>
      </c>
      <c r="E24" s="477">
        <v>3736</v>
      </c>
      <c r="F24" s="478">
        <v>-74</v>
      </c>
      <c r="G24" s="479">
        <v>10.199999999999999</v>
      </c>
      <c r="H24" s="479">
        <v>10.5</v>
      </c>
      <c r="I24" s="480">
        <v>-0.30000000000000071</v>
      </c>
    </row>
    <row r="25" spans="1:9" x14ac:dyDescent="0.15">
      <c r="A25" s="470"/>
      <c r="B25" s="471"/>
      <c r="C25" s="472"/>
      <c r="D25" s="482"/>
      <c r="E25" s="481"/>
      <c r="F25" s="481"/>
      <c r="G25" s="481"/>
      <c r="H25" s="481"/>
      <c r="I25" s="481"/>
    </row>
    <row r="26" spans="1:9" x14ac:dyDescent="0.15">
      <c r="A26" s="470"/>
      <c r="B26" s="471"/>
      <c r="C26" s="472"/>
      <c r="D26" s="482"/>
      <c r="E26" s="481"/>
      <c r="F26" s="481"/>
      <c r="G26" s="481"/>
      <c r="H26" s="481"/>
      <c r="I26" s="481"/>
    </row>
    <row r="27" spans="1:9" x14ac:dyDescent="0.15">
      <c r="A27" s="470" t="s">
        <v>9</v>
      </c>
      <c r="B27" s="471"/>
      <c r="C27" s="472"/>
      <c r="D27" s="473">
        <v>1749</v>
      </c>
      <c r="E27" s="474">
        <v>1738</v>
      </c>
      <c r="F27" s="474">
        <v>11</v>
      </c>
      <c r="G27" s="475">
        <v>61.2</v>
      </c>
      <c r="H27" s="475">
        <v>60.4</v>
      </c>
      <c r="I27" s="475">
        <v>0.80000000000000426</v>
      </c>
    </row>
    <row r="28" spans="1:9" x14ac:dyDescent="0.15">
      <c r="A28" s="470"/>
      <c r="B28" s="471"/>
      <c r="C28" s="472"/>
      <c r="D28" s="476">
        <v>102616</v>
      </c>
      <c r="E28" s="477">
        <v>102105</v>
      </c>
      <c r="F28" s="478">
        <v>511</v>
      </c>
      <c r="G28" s="479">
        <v>81.3</v>
      </c>
      <c r="H28" s="479">
        <v>80.8</v>
      </c>
      <c r="I28" s="480">
        <v>0.5</v>
      </c>
    </row>
    <row r="29" spans="1:9" x14ac:dyDescent="0.15">
      <c r="A29" s="470"/>
      <c r="B29" s="471"/>
      <c r="C29" s="472"/>
      <c r="D29" s="482"/>
      <c r="E29" s="481"/>
      <c r="F29" s="481"/>
      <c r="G29" s="481"/>
      <c r="H29" s="481"/>
      <c r="I29" s="481"/>
    </row>
    <row r="30" spans="1:9" x14ac:dyDescent="0.15">
      <c r="A30" s="470"/>
      <c r="B30" s="471" t="s">
        <v>10</v>
      </c>
      <c r="C30" s="472"/>
      <c r="D30" s="473">
        <v>122</v>
      </c>
      <c r="E30" s="474">
        <v>124</v>
      </c>
      <c r="F30" s="474">
        <v>-2</v>
      </c>
      <c r="G30" s="475">
        <v>4.3</v>
      </c>
      <c r="H30" s="475">
        <v>4.3</v>
      </c>
      <c r="I30" s="475">
        <v>0</v>
      </c>
    </row>
    <row r="31" spans="1:9" x14ac:dyDescent="0.15">
      <c r="A31" s="470"/>
      <c r="B31" s="471"/>
      <c r="C31" s="472"/>
      <c r="D31" s="476">
        <v>6644</v>
      </c>
      <c r="E31" s="477">
        <v>6934</v>
      </c>
      <c r="F31" s="478">
        <v>-290</v>
      </c>
      <c r="G31" s="479">
        <v>5.3</v>
      </c>
      <c r="H31" s="479">
        <v>5.5</v>
      </c>
      <c r="I31" s="480">
        <v>-0.20000000000000018</v>
      </c>
    </row>
    <row r="32" spans="1:9" x14ac:dyDescent="0.15">
      <c r="A32" s="470"/>
      <c r="B32" s="471"/>
      <c r="C32" s="472" t="s">
        <v>7</v>
      </c>
      <c r="D32" s="476"/>
      <c r="E32" s="477"/>
      <c r="F32" s="478"/>
      <c r="G32" s="479"/>
      <c r="H32" s="479"/>
      <c r="I32" s="480"/>
    </row>
    <row r="33" spans="1:9" ht="13.5" customHeight="1" x14ac:dyDescent="0.15">
      <c r="A33" s="470"/>
      <c r="B33" s="471"/>
      <c r="C33" s="487" t="s">
        <v>114</v>
      </c>
      <c r="D33" s="473">
        <v>12</v>
      </c>
      <c r="E33" s="474">
        <v>12</v>
      </c>
      <c r="F33" s="474">
        <v>0</v>
      </c>
      <c r="G33" s="475">
        <v>1.4</v>
      </c>
      <c r="H33" s="475">
        <v>1.4</v>
      </c>
      <c r="I33" s="475">
        <v>0</v>
      </c>
    </row>
    <row r="34" spans="1:9" x14ac:dyDescent="0.15">
      <c r="A34" s="470"/>
      <c r="B34" s="471"/>
      <c r="C34" s="487"/>
      <c r="D34" s="476">
        <v>780</v>
      </c>
      <c r="E34" s="477">
        <v>847</v>
      </c>
      <c r="F34" s="478">
        <v>-67</v>
      </c>
      <c r="G34" s="479">
        <v>2.2000000000000002</v>
      </c>
      <c r="H34" s="479">
        <v>2.4</v>
      </c>
      <c r="I34" s="480">
        <v>-0.19999999999999973</v>
      </c>
    </row>
    <row r="35" spans="1:9" x14ac:dyDescent="0.15">
      <c r="A35" s="470"/>
      <c r="B35" s="471"/>
      <c r="C35" s="472"/>
      <c r="D35" s="482"/>
      <c r="E35" s="481"/>
      <c r="F35" s="481"/>
      <c r="G35" s="481"/>
      <c r="H35" s="481"/>
      <c r="I35" s="481"/>
    </row>
    <row r="36" spans="1:9" x14ac:dyDescent="0.15">
      <c r="A36" s="470"/>
      <c r="B36" s="471" t="s">
        <v>11</v>
      </c>
      <c r="C36" s="472"/>
      <c r="D36" s="473">
        <v>1627</v>
      </c>
      <c r="E36" s="474">
        <v>1614</v>
      </c>
      <c r="F36" s="474">
        <v>13</v>
      </c>
      <c r="G36" s="475">
        <v>56.9</v>
      </c>
      <c r="H36" s="475">
        <v>56.1</v>
      </c>
      <c r="I36" s="475">
        <v>0.79999999999999716</v>
      </c>
    </row>
    <row r="37" spans="1:9" x14ac:dyDescent="0.15">
      <c r="A37" s="470"/>
      <c r="B37" s="471"/>
      <c r="C37" s="472"/>
      <c r="D37" s="476">
        <v>95972</v>
      </c>
      <c r="E37" s="477">
        <v>95171</v>
      </c>
      <c r="F37" s="478">
        <v>801</v>
      </c>
      <c r="G37" s="479">
        <v>76.099999999999994</v>
      </c>
      <c r="H37" s="479">
        <v>75.3</v>
      </c>
      <c r="I37" s="480">
        <v>0.79999999999999716</v>
      </c>
    </row>
    <row r="38" spans="1:9" x14ac:dyDescent="0.15">
      <c r="A38" s="470"/>
      <c r="B38" s="471"/>
      <c r="C38" s="472"/>
      <c r="D38" s="482"/>
      <c r="E38" s="481"/>
      <c r="F38" s="481"/>
      <c r="G38" s="481"/>
      <c r="H38" s="481"/>
      <c r="I38" s="481"/>
    </row>
    <row r="39" spans="1:9" x14ac:dyDescent="0.15">
      <c r="A39" s="470" t="s">
        <v>12</v>
      </c>
      <c r="B39" s="471"/>
      <c r="C39" s="472"/>
      <c r="D39" s="473">
        <v>1403</v>
      </c>
      <c r="E39" s="474">
        <v>1400</v>
      </c>
      <c r="F39" s="474">
        <v>3</v>
      </c>
      <c r="G39" s="475">
        <v>49.1</v>
      </c>
      <c r="H39" s="475">
        <v>48.7</v>
      </c>
      <c r="I39" s="475">
        <v>0.39999999999999858</v>
      </c>
    </row>
    <row r="40" spans="1:9" x14ac:dyDescent="0.15">
      <c r="A40" s="470"/>
      <c r="B40" s="471"/>
      <c r="C40" s="472"/>
      <c r="D40" s="476">
        <v>68500</v>
      </c>
      <c r="E40" s="477">
        <v>68613</v>
      </c>
      <c r="F40" s="478">
        <v>-113</v>
      </c>
      <c r="G40" s="479">
        <v>54.3</v>
      </c>
      <c r="H40" s="479">
        <v>54.3</v>
      </c>
      <c r="I40" s="480" t="s">
        <v>370</v>
      </c>
    </row>
    <row r="41" spans="1:9" x14ac:dyDescent="0.15">
      <c r="A41" s="463"/>
      <c r="B41" s="464"/>
      <c r="C41" s="465"/>
      <c r="D41" s="488"/>
      <c r="E41" s="489"/>
      <c r="F41" s="489"/>
      <c r="G41" s="490"/>
      <c r="H41" s="490"/>
      <c r="I41" s="490"/>
    </row>
    <row r="42" spans="1:9" x14ac:dyDescent="0.15">
      <c r="A42" s="312"/>
      <c r="B42" s="312"/>
      <c r="C42" s="312"/>
      <c r="D42" s="458"/>
      <c r="E42" s="312"/>
      <c r="F42" s="312"/>
      <c r="G42" s="312"/>
      <c r="H42" s="312"/>
      <c r="I42" s="312"/>
    </row>
    <row r="43" spans="1:9" x14ac:dyDescent="0.15">
      <c r="A43" s="312" t="s">
        <v>13</v>
      </c>
      <c r="B43" s="312"/>
      <c r="C43" s="312" t="s">
        <v>270</v>
      </c>
      <c r="D43" s="458"/>
      <c r="E43" s="312"/>
      <c r="F43" s="312"/>
      <c r="G43" s="312"/>
      <c r="H43" s="312"/>
      <c r="I43" s="312"/>
    </row>
    <row r="44" spans="1:9" x14ac:dyDescent="0.15">
      <c r="A44" s="312"/>
      <c r="B44" s="312"/>
      <c r="C44" s="312" t="s">
        <v>271</v>
      </c>
      <c r="D44" s="458"/>
      <c r="E44" s="312"/>
      <c r="F44" s="312"/>
      <c r="G44" s="312"/>
      <c r="H44" s="312"/>
      <c r="I44" s="312"/>
    </row>
    <row r="45" spans="1:9" x14ac:dyDescent="0.15">
      <c r="A45" s="312"/>
      <c r="B45" s="312"/>
      <c r="C45" s="312"/>
      <c r="D45" s="458"/>
      <c r="E45" s="312"/>
      <c r="F45" s="312"/>
      <c r="G45" s="312"/>
      <c r="H45" s="312"/>
      <c r="I45" s="312"/>
    </row>
    <row r="46" spans="1:9" x14ac:dyDescent="0.15">
      <c r="A46" s="312"/>
      <c r="B46" s="312"/>
      <c r="C46" s="312"/>
      <c r="D46" s="458"/>
      <c r="E46" s="312"/>
      <c r="F46" s="312"/>
      <c r="G46" s="312"/>
      <c r="H46" s="312"/>
      <c r="I46" s="312"/>
    </row>
  </sheetData>
  <mergeCells count="5">
    <mergeCell ref="C33:C34"/>
    <mergeCell ref="A1:D1"/>
    <mergeCell ref="G3:I3"/>
    <mergeCell ref="D3:F3"/>
    <mergeCell ref="H2:I2"/>
  </mergeCells>
  <phoneticPr fontId="2"/>
  <pageMargins left="0.78740157480314965" right="0.78740157480314965" top="0.78740157480314965" bottom="0.55118110236220474" header="0.51181102362204722" footer="0.51181102362204722"/>
  <pageSetup paperSize="9" scale="85" firstPageNumber="5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sqref="A1:H1"/>
    </sheetView>
  </sheetViews>
  <sheetFormatPr defaultRowHeight="13.5" x14ac:dyDescent="0.15"/>
  <cols>
    <col min="1" max="1" width="18.375" style="274" customWidth="1"/>
    <col min="2" max="14" width="10" style="275" customWidth="1"/>
    <col min="15" max="23" width="11.75" style="275" customWidth="1"/>
    <col min="24" max="24" width="6.625" style="275" customWidth="1"/>
    <col min="25" max="25" width="10.625" style="275" customWidth="1"/>
    <col min="26" max="26" width="8.625" style="275" customWidth="1"/>
    <col min="27" max="16384" width="9" style="275"/>
  </cols>
  <sheetData>
    <row r="1" spans="1:27" s="274" customFormat="1" ht="17.25" customHeight="1" x14ac:dyDescent="0.15">
      <c r="A1" s="431" t="s">
        <v>365</v>
      </c>
      <c r="B1" s="431"/>
      <c r="C1" s="431"/>
      <c r="D1" s="431"/>
      <c r="E1" s="431"/>
      <c r="F1" s="431"/>
      <c r="G1" s="431"/>
      <c r="H1" s="431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7"/>
      <c r="AA1" s="277"/>
    </row>
    <row r="2" spans="1:27" ht="17.25" customHeight="1" x14ac:dyDescent="0.15">
      <c r="E2" s="278"/>
      <c r="F2" s="278"/>
      <c r="G2" s="278"/>
      <c r="H2" s="278"/>
      <c r="L2" s="278"/>
      <c r="M2" s="279"/>
      <c r="O2" s="279"/>
      <c r="W2" s="280" t="str">
        <f>第３表!T2</f>
        <v>（令和元年１０月１日現在）</v>
      </c>
    </row>
    <row r="3" spans="1:27" ht="20.25" customHeight="1" x14ac:dyDescent="0.15">
      <c r="A3" s="281"/>
      <c r="B3" s="432" t="s">
        <v>109</v>
      </c>
      <c r="C3" s="434" t="s">
        <v>110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6"/>
      <c r="O3" s="434" t="s">
        <v>165</v>
      </c>
      <c r="P3" s="435"/>
      <c r="Q3" s="435"/>
      <c r="R3" s="435"/>
      <c r="S3" s="435"/>
      <c r="T3" s="435"/>
      <c r="U3" s="435"/>
      <c r="V3" s="435"/>
      <c r="W3" s="436"/>
    </row>
    <row r="4" spans="1:27" s="286" customFormat="1" ht="32.25" customHeight="1" x14ac:dyDescent="0.15">
      <c r="A4" s="282"/>
      <c r="B4" s="433"/>
      <c r="C4" s="283" t="s">
        <v>166</v>
      </c>
      <c r="D4" s="283" t="s">
        <v>191</v>
      </c>
      <c r="E4" s="283" t="s">
        <v>167</v>
      </c>
      <c r="F4" s="283" t="s">
        <v>168</v>
      </c>
      <c r="G4" s="283" t="s">
        <v>169</v>
      </c>
      <c r="H4" s="283" t="s">
        <v>170</v>
      </c>
      <c r="I4" s="283" t="s">
        <v>171</v>
      </c>
      <c r="J4" s="283" t="s">
        <v>192</v>
      </c>
      <c r="K4" s="283" t="s">
        <v>216</v>
      </c>
      <c r="L4" s="283" t="s">
        <v>172</v>
      </c>
      <c r="M4" s="283" t="s">
        <v>289</v>
      </c>
      <c r="N4" s="283" t="s">
        <v>290</v>
      </c>
      <c r="O4" s="283" t="s">
        <v>77</v>
      </c>
      <c r="P4" s="283" t="s">
        <v>78</v>
      </c>
      <c r="Q4" s="284" t="s">
        <v>307</v>
      </c>
      <c r="R4" s="283" t="s">
        <v>291</v>
      </c>
      <c r="S4" s="283" t="s">
        <v>292</v>
      </c>
      <c r="T4" s="283" t="s">
        <v>289</v>
      </c>
      <c r="U4" s="285" t="s">
        <v>173</v>
      </c>
      <c r="V4" s="283" t="s">
        <v>214</v>
      </c>
      <c r="W4" s="283" t="s">
        <v>217</v>
      </c>
    </row>
    <row r="5" spans="1:27" ht="15" customHeight="1" x14ac:dyDescent="0.15">
      <c r="A5" s="287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</row>
    <row r="6" spans="1:27" ht="24" customHeight="1" x14ac:dyDescent="0.15">
      <c r="A6" s="289" t="s">
        <v>174</v>
      </c>
      <c r="B6" s="290">
        <v>1749</v>
      </c>
      <c r="C6" s="290">
        <v>338</v>
      </c>
      <c r="D6" s="290">
        <v>82</v>
      </c>
      <c r="E6" s="290">
        <v>148</v>
      </c>
      <c r="F6" s="290">
        <v>34</v>
      </c>
      <c r="G6" s="290">
        <v>87</v>
      </c>
      <c r="H6" s="290">
        <v>226</v>
      </c>
      <c r="I6" s="290">
        <v>207</v>
      </c>
      <c r="J6" s="290">
        <v>130</v>
      </c>
      <c r="K6" s="290">
        <v>85</v>
      </c>
      <c r="L6" s="290">
        <v>95</v>
      </c>
      <c r="M6" s="290">
        <v>211</v>
      </c>
      <c r="N6" s="290">
        <v>106</v>
      </c>
      <c r="O6" s="290">
        <v>338</v>
      </c>
      <c r="P6" s="290">
        <v>148</v>
      </c>
      <c r="Q6" s="290">
        <v>188</v>
      </c>
      <c r="R6" s="290">
        <v>121</v>
      </c>
      <c r="S6" s="290">
        <v>179</v>
      </c>
      <c r="T6" s="290">
        <v>240</v>
      </c>
      <c r="U6" s="290">
        <v>254</v>
      </c>
      <c r="V6" s="290">
        <v>161</v>
      </c>
      <c r="W6" s="290">
        <v>120</v>
      </c>
      <c r="X6" s="291"/>
      <c r="Y6" s="292"/>
    </row>
    <row r="7" spans="1:27" ht="12" customHeight="1" x14ac:dyDescent="0.15">
      <c r="A7" s="289"/>
      <c r="B7" s="290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1"/>
      <c r="Y7" s="292"/>
    </row>
    <row r="8" spans="1:27" ht="23.25" customHeight="1" x14ac:dyDescent="0.15">
      <c r="A8" s="294" t="s">
        <v>224</v>
      </c>
      <c r="B8" s="290">
        <v>1278</v>
      </c>
      <c r="C8" s="290">
        <v>233</v>
      </c>
      <c r="D8" s="290">
        <v>73</v>
      </c>
      <c r="E8" s="290">
        <v>113</v>
      </c>
      <c r="F8" s="290">
        <v>33</v>
      </c>
      <c r="G8" s="290">
        <v>67</v>
      </c>
      <c r="H8" s="290">
        <v>165</v>
      </c>
      <c r="I8" s="290">
        <v>151</v>
      </c>
      <c r="J8" s="290">
        <v>100</v>
      </c>
      <c r="K8" s="290">
        <v>66</v>
      </c>
      <c r="L8" s="290">
        <v>63</v>
      </c>
      <c r="M8" s="290">
        <v>143</v>
      </c>
      <c r="N8" s="290">
        <v>71</v>
      </c>
      <c r="O8" s="290">
        <v>233</v>
      </c>
      <c r="P8" s="290">
        <v>113</v>
      </c>
      <c r="Q8" s="290">
        <v>144</v>
      </c>
      <c r="R8" s="290">
        <v>100</v>
      </c>
      <c r="S8" s="290">
        <v>133</v>
      </c>
      <c r="T8" s="290">
        <v>168</v>
      </c>
      <c r="U8" s="290">
        <v>183</v>
      </c>
      <c r="V8" s="290">
        <v>122</v>
      </c>
      <c r="W8" s="290">
        <v>82</v>
      </c>
      <c r="X8" s="291"/>
      <c r="Y8" s="292"/>
    </row>
    <row r="9" spans="1:27" ht="23.25" customHeight="1" x14ac:dyDescent="0.15">
      <c r="A9" s="294" t="s">
        <v>225</v>
      </c>
      <c r="B9" s="290">
        <v>137</v>
      </c>
      <c r="C9" s="290">
        <v>36</v>
      </c>
      <c r="D9" s="290">
        <v>7</v>
      </c>
      <c r="E9" s="290">
        <v>6</v>
      </c>
      <c r="F9" s="290">
        <v>2</v>
      </c>
      <c r="G9" s="290">
        <v>3</v>
      </c>
      <c r="H9" s="290">
        <v>22</v>
      </c>
      <c r="I9" s="290">
        <v>16</v>
      </c>
      <c r="J9" s="290">
        <v>10</v>
      </c>
      <c r="K9" s="290">
        <v>4</v>
      </c>
      <c r="L9" s="290">
        <v>2</v>
      </c>
      <c r="M9" s="290">
        <v>17</v>
      </c>
      <c r="N9" s="290">
        <v>12</v>
      </c>
      <c r="O9" s="290">
        <v>36</v>
      </c>
      <c r="P9" s="290">
        <v>6</v>
      </c>
      <c r="Q9" s="290">
        <v>19</v>
      </c>
      <c r="R9" s="290">
        <v>5</v>
      </c>
      <c r="S9" s="290">
        <v>14</v>
      </c>
      <c r="T9" s="290">
        <v>19</v>
      </c>
      <c r="U9" s="290">
        <v>24</v>
      </c>
      <c r="V9" s="290">
        <v>10</v>
      </c>
      <c r="W9" s="290">
        <v>4</v>
      </c>
      <c r="X9" s="291"/>
      <c r="Y9" s="292"/>
    </row>
    <row r="10" spans="1:27" ht="23.25" customHeight="1" x14ac:dyDescent="0.15">
      <c r="A10" s="294" t="s">
        <v>226</v>
      </c>
      <c r="B10" s="290">
        <v>213</v>
      </c>
      <c r="C10" s="290">
        <v>49</v>
      </c>
      <c r="D10" s="290">
        <v>12</v>
      </c>
      <c r="E10" s="290">
        <v>8</v>
      </c>
      <c r="F10" s="290">
        <v>5</v>
      </c>
      <c r="G10" s="290">
        <v>10</v>
      </c>
      <c r="H10" s="290">
        <v>27</v>
      </c>
      <c r="I10" s="290">
        <v>24</v>
      </c>
      <c r="J10" s="290">
        <v>25</v>
      </c>
      <c r="K10" s="290">
        <v>11</v>
      </c>
      <c r="L10" s="290">
        <v>9</v>
      </c>
      <c r="M10" s="290">
        <v>17</v>
      </c>
      <c r="N10" s="290">
        <v>16</v>
      </c>
      <c r="O10" s="290">
        <v>49</v>
      </c>
      <c r="P10" s="290">
        <v>8</v>
      </c>
      <c r="Q10" s="290">
        <v>28</v>
      </c>
      <c r="R10" s="290">
        <v>15</v>
      </c>
      <c r="S10" s="290">
        <v>22</v>
      </c>
      <c r="T10" s="290">
        <v>20</v>
      </c>
      <c r="U10" s="290">
        <v>29</v>
      </c>
      <c r="V10" s="290">
        <v>29</v>
      </c>
      <c r="W10" s="290">
        <v>13</v>
      </c>
      <c r="X10" s="291"/>
      <c r="Y10" s="292"/>
    </row>
    <row r="11" spans="1:27" ht="29.25" customHeight="1" x14ac:dyDescent="0.15">
      <c r="A11" s="294" t="s">
        <v>293</v>
      </c>
      <c r="B11" s="290">
        <v>318</v>
      </c>
      <c r="C11" s="290">
        <v>74</v>
      </c>
      <c r="D11" s="290">
        <v>15</v>
      </c>
      <c r="E11" s="290">
        <v>14</v>
      </c>
      <c r="F11" s="290">
        <v>7</v>
      </c>
      <c r="G11" s="290">
        <v>15</v>
      </c>
      <c r="H11" s="290">
        <v>48</v>
      </c>
      <c r="I11" s="290">
        <v>29</v>
      </c>
      <c r="J11" s="290">
        <v>28</v>
      </c>
      <c r="K11" s="290">
        <v>16</v>
      </c>
      <c r="L11" s="290">
        <v>17</v>
      </c>
      <c r="M11" s="290">
        <v>37</v>
      </c>
      <c r="N11" s="290">
        <v>18</v>
      </c>
      <c r="O11" s="290">
        <v>74</v>
      </c>
      <c r="P11" s="290">
        <v>14</v>
      </c>
      <c r="Q11" s="290">
        <v>33</v>
      </c>
      <c r="R11" s="290">
        <v>22</v>
      </c>
      <c r="S11" s="290">
        <v>29</v>
      </c>
      <c r="T11" s="290">
        <v>42</v>
      </c>
      <c r="U11" s="290">
        <v>48</v>
      </c>
      <c r="V11" s="290">
        <v>33</v>
      </c>
      <c r="W11" s="290">
        <v>23</v>
      </c>
      <c r="X11" s="291"/>
      <c r="Y11" s="292"/>
    </row>
    <row r="12" spans="1:27" ht="23.25" customHeight="1" x14ac:dyDescent="0.15">
      <c r="A12" s="294" t="s">
        <v>227</v>
      </c>
      <c r="B12" s="290">
        <v>40</v>
      </c>
      <c r="C12" s="290">
        <v>7</v>
      </c>
      <c r="D12" s="290">
        <v>1</v>
      </c>
      <c r="E12" s="290">
        <v>2</v>
      </c>
      <c r="F12" s="290">
        <v>1</v>
      </c>
      <c r="G12" s="290">
        <v>3</v>
      </c>
      <c r="H12" s="290">
        <v>6</v>
      </c>
      <c r="I12" s="290">
        <v>7</v>
      </c>
      <c r="J12" s="290">
        <v>1</v>
      </c>
      <c r="K12" s="290">
        <v>2</v>
      </c>
      <c r="L12" s="290">
        <v>1</v>
      </c>
      <c r="M12" s="290">
        <v>6</v>
      </c>
      <c r="N12" s="290">
        <v>3</v>
      </c>
      <c r="O12" s="290">
        <v>7</v>
      </c>
      <c r="P12" s="290">
        <v>2</v>
      </c>
      <c r="Q12" s="290">
        <v>4</v>
      </c>
      <c r="R12" s="290">
        <v>4</v>
      </c>
      <c r="S12" s="290">
        <v>6</v>
      </c>
      <c r="T12" s="290">
        <v>7</v>
      </c>
      <c r="U12" s="290">
        <v>7</v>
      </c>
      <c r="V12" s="290">
        <v>1</v>
      </c>
      <c r="W12" s="290">
        <v>2</v>
      </c>
      <c r="X12" s="291"/>
      <c r="Y12" s="292"/>
    </row>
    <row r="13" spans="1:27" ht="23.25" customHeight="1" x14ac:dyDescent="0.15">
      <c r="A13" s="294" t="s">
        <v>228</v>
      </c>
      <c r="B13" s="290">
        <v>58</v>
      </c>
      <c r="C13" s="290">
        <v>10</v>
      </c>
      <c r="D13" s="290">
        <v>4</v>
      </c>
      <c r="E13" s="290">
        <v>1</v>
      </c>
      <c r="F13" s="290">
        <v>0</v>
      </c>
      <c r="G13" s="290">
        <v>1</v>
      </c>
      <c r="H13" s="290">
        <v>10</v>
      </c>
      <c r="I13" s="290">
        <v>13</v>
      </c>
      <c r="J13" s="290">
        <v>5</v>
      </c>
      <c r="K13" s="290">
        <v>4</v>
      </c>
      <c r="L13" s="290">
        <v>3</v>
      </c>
      <c r="M13" s="290">
        <v>6</v>
      </c>
      <c r="N13" s="290">
        <v>1</v>
      </c>
      <c r="O13" s="290">
        <v>10</v>
      </c>
      <c r="P13" s="290">
        <v>1</v>
      </c>
      <c r="Q13" s="290">
        <v>5</v>
      </c>
      <c r="R13" s="290">
        <v>1</v>
      </c>
      <c r="S13" s="290">
        <v>13</v>
      </c>
      <c r="T13" s="290">
        <v>7</v>
      </c>
      <c r="U13" s="290">
        <v>10</v>
      </c>
      <c r="V13" s="290">
        <v>7</v>
      </c>
      <c r="W13" s="290">
        <v>4</v>
      </c>
      <c r="X13" s="291"/>
      <c r="Y13" s="292"/>
    </row>
    <row r="14" spans="1:27" ht="29.25" customHeight="1" x14ac:dyDescent="0.15">
      <c r="A14" s="294" t="s">
        <v>294</v>
      </c>
      <c r="B14" s="290">
        <v>88</v>
      </c>
      <c r="C14" s="290">
        <v>26</v>
      </c>
      <c r="D14" s="290">
        <v>2</v>
      </c>
      <c r="E14" s="290">
        <v>5</v>
      </c>
      <c r="F14" s="290">
        <v>2</v>
      </c>
      <c r="G14" s="290">
        <v>2</v>
      </c>
      <c r="H14" s="290">
        <v>14</v>
      </c>
      <c r="I14" s="290">
        <v>9</v>
      </c>
      <c r="J14" s="290">
        <v>5</v>
      </c>
      <c r="K14" s="290">
        <v>4</v>
      </c>
      <c r="L14" s="290">
        <v>3</v>
      </c>
      <c r="M14" s="290">
        <v>11</v>
      </c>
      <c r="N14" s="290">
        <v>5</v>
      </c>
      <c r="O14" s="290">
        <v>26</v>
      </c>
      <c r="P14" s="290">
        <v>5</v>
      </c>
      <c r="Q14" s="290">
        <v>7</v>
      </c>
      <c r="R14" s="290">
        <v>4</v>
      </c>
      <c r="S14" s="290">
        <v>8</v>
      </c>
      <c r="T14" s="290">
        <v>14</v>
      </c>
      <c r="U14" s="290">
        <v>15</v>
      </c>
      <c r="V14" s="290">
        <v>6</v>
      </c>
      <c r="W14" s="290">
        <v>3</v>
      </c>
      <c r="X14" s="291"/>
      <c r="Y14" s="292"/>
    </row>
    <row r="15" spans="1:27" ht="23.25" customHeight="1" x14ac:dyDescent="0.15">
      <c r="A15" s="294" t="s">
        <v>229</v>
      </c>
      <c r="B15" s="290">
        <v>9</v>
      </c>
      <c r="C15" s="290">
        <v>1</v>
      </c>
      <c r="D15" s="290">
        <v>1</v>
      </c>
      <c r="E15" s="290">
        <v>0</v>
      </c>
      <c r="F15" s="290">
        <v>0</v>
      </c>
      <c r="G15" s="290">
        <v>1</v>
      </c>
      <c r="H15" s="290">
        <v>2</v>
      </c>
      <c r="I15" s="290">
        <v>0</v>
      </c>
      <c r="J15" s="290">
        <v>0</v>
      </c>
      <c r="K15" s="290">
        <v>1</v>
      </c>
      <c r="L15" s="290">
        <v>0</v>
      </c>
      <c r="M15" s="290">
        <v>1</v>
      </c>
      <c r="N15" s="290">
        <v>2</v>
      </c>
      <c r="O15" s="290">
        <v>1</v>
      </c>
      <c r="P15" s="290">
        <v>0</v>
      </c>
      <c r="Q15" s="290">
        <v>3</v>
      </c>
      <c r="R15" s="290">
        <v>1</v>
      </c>
      <c r="S15" s="290">
        <v>0</v>
      </c>
      <c r="T15" s="290">
        <v>1</v>
      </c>
      <c r="U15" s="290">
        <v>2</v>
      </c>
      <c r="V15" s="290">
        <v>1</v>
      </c>
      <c r="W15" s="290">
        <v>0</v>
      </c>
      <c r="X15" s="291"/>
      <c r="Y15" s="292"/>
    </row>
    <row r="16" spans="1:27" ht="23.25" customHeight="1" x14ac:dyDescent="0.15">
      <c r="A16" s="294" t="s">
        <v>230</v>
      </c>
      <c r="B16" s="290">
        <v>257</v>
      </c>
      <c r="C16" s="290">
        <v>52</v>
      </c>
      <c r="D16" s="290">
        <v>15</v>
      </c>
      <c r="E16" s="290">
        <v>17</v>
      </c>
      <c r="F16" s="290">
        <v>11</v>
      </c>
      <c r="G16" s="290">
        <v>12</v>
      </c>
      <c r="H16" s="290">
        <v>36</v>
      </c>
      <c r="I16" s="290">
        <v>21</v>
      </c>
      <c r="J16" s="290">
        <v>19</v>
      </c>
      <c r="K16" s="290">
        <v>10</v>
      </c>
      <c r="L16" s="290">
        <v>13</v>
      </c>
      <c r="M16" s="290">
        <v>32</v>
      </c>
      <c r="N16" s="290">
        <v>19</v>
      </c>
      <c r="O16" s="290">
        <v>52</v>
      </c>
      <c r="P16" s="290">
        <v>17</v>
      </c>
      <c r="Q16" s="290">
        <v>34</v>
      </c>
      <c r="R16" s="290">
        <v>23</v>
      </c>
      <c r="S16" s="290">
        <v>20</v>
      </c>
      <c r="T16" s="290">
        <v>32</v>
      </c>
      <c r="U16" s="290">
        <v>37</v>
      </c>
      <c r="V16" s="290">
        <v>22</v>
      </c>
      <c r="W16" s="290">
        <v>20</v>
      </c>
      <c r="X16" s="291"/>
      <c r="Y16" s="292"/>
    </row>
    <row r="17" spans="1:25" ht="23.25" customHeight="1" x14ac:dyDescent="0.15">
      <c r="A17" s="294" t="s">
        <v>231</v>
      </c>
      <c r="B17" s="290">
        <v>101</v>
      </c>
      <c r="C17" s="290">
        <v>24</v>
      </c>
      <c r="D17" s="290">
        <v>6</v>
      </c>
      <c r="E17" s="290">
        <v>5</v>
      </c>
      <c r="F17" s="290">
        <v>2</v>
      </c>
      <c r="G17" s="290">
        <v>2</v>
      </c>
      <c r="H17" s="290">
        <v>18</v>
      </c>
      <c r="I17" s="290">
        <v>12</v>
      </c>
      <c r="J17" s="290">
        <v>1</v>
      </c>
      <c r="K17" s="290">
        <v>4</v>
      </c>
      <c r="L17" s="290">
        <v>5</v>
      </c>
      <c r="M17" s="290">
        <v>14</v>
      </c>
      <c r="N17" s="290">
        <v>8</v>
      </c>
      <c r="O17" s="290">
        <v>24</v>
      </c>
      <c r="P17" s="290">
        <v>5</v>
      </c>
      <c r="Q17" s="290">
        <v>14</v>
      </c>
      <c r="R17" s="290">
        <v>4</v>
      </c>
      <c r="S17" s="290">
        <v>8</v>
      </c>
      <c r="T17" s="290">
        <v>15</v>
      </c>
      <c r="U17" s="290">
        <v>22</v>
      </c>
      <c r="V17" s="290">
        <v>3</v>
      </c>
      <c r="W17" s="290">
        <v>6</v>
      </c>
      <c r="X17" s="291"/>
      <c r="Y17" s="292"/>
    </row>
    <row r="18" spans="1:25" ht="23.25" customHeight="1" x14ac:dyDescent="0.15">
      <c r="A18" s="294" t="s">
        <v>232</v>
      </c>
      <c r="B18" s="290">
        <v>59</v>
      </c>
      <c r="C18" s="290">
        <v>8</v>
      </c>
      <c r="D18" s="290">
        <v>1</v>
      </c>
      <c r="E18" s="290">
        <v>5</v>
      </c>
      <c r="F18" s="290">
        <v>0</v>
      </c>
      <c r="G18" s="290">
        <v>1</v>
      </c>
      <c r="H18" s="290">
        <v>10</v>
      </c>
      <c r="I18" s="290">
        <v>7</v>
      </c>
      <c r="J18" s="290">
        <v>6</v>
      </c>
      <c r="K18" s="290">
        <v>4</v>
      </c>
      <c r="L18" s="290">
        <v>3</v>
      </c>
      <c r="M18" s="290">
        <v>8</v>
      </c>
      <c r="N18" s="290">
        <v>6</v>
      </c>
      <c r="O18" s="290">
        <v>8</v>
      </c>
      <c r="P18" s="290">
        <v>5</v>
      </c>
      <c r="Q18" s="290">
        <v>7</v>
      </c>
      <c r="R18" s="290">
        <v>1</v>
      </c>
      <c r="S18" s="290">
        <v>6</v>
      </c>
      <c r="T18" s="290">
        <v>8</v>
      </c>
      <c r="U18" s="290">
        <v>11</v>
      </c>
      <c r="V18" s="290">
        <v>9</v>
      </c>
      <c r="W18" s="290">
        <v>4</v>
      </c>
      <c r="X18" s="291"/>
      <c r="Y18" s="292"/>
    </row>
    <row r="19" spans="1:25" ht="23.25" customHeight="1" x14ac:dyDescent="0.15">
      <c r="A19" s="294" t="s">
        <v>233</v>
      </c>
      <c r="B19" s="290">
        <v>4</v>
      </c>
      <c r="C19" s="290">
        <v>1</v>
      </c>
      <c r="D19" s="290">
        <v>0</v>
      </c>
      <c r="E19" s="290">
        <v>0</v>
      </c>
      <c r="F19" s="290">
        <v>0</v>
      </c>
      <c r="G19" s="290">
        <v>1</v>
      </c>
      <c r="H19" s="290">
        <v>1</v>
      </c>
      <c r="I19" s="290">
        <v>0</v>
      </c>
      <c r="J19" s="290">
        <v>0</v>
      </c>
      <c r="K19" s="290">
        <v>0</v>
      </c>
      <c r="L19" s="290">
        <v>0</v>
      </c>
      <c r="M19" s="290">
        <v>0</v>
      </c>
      <c r="N19" s="290">
        <v>1</v>
      </c>
      <c r="O19" s="290">
        <v>1</v>
      </c>
      <c r="P19" s="290">
        <v>0</v>
      </c>
      <c r="Q19" s="290">
        <v>1</v>
      </c>
      <c r="R19" s="290">
        <v>1</v>
      </c>
      <c r="S19" s="290">
        <v>0</v>
      </c>
      <c r="T19" s="290">
        <v>0</v>
      </c>
      <c r="U19" s="290">
        <v>1</v>
      </c>
      <c r="V19" s="290">
        <v>0</v>
      </c>
      <c r="W19" s="290">
        <v>0</v>
      </c>
      <c r="X19" s="291"/>
      <c r="Y19" s="292"/>
    </row>
    <row r="20" spans="1:25" ht="23.25" customHeight="1" x14ac:dyDescent="0.15">
      <c r="A20" s="294" t="s">
        <v>234</v>
      </c>
      <c r="B20" s="290">
        <v>381</v>
      </c>
      <c r="C20" s="290">
        <v>51</v>
      </c>
      <c r="D20" s="290">
        <v>18</v>
      </c>
      <c r="E20" s="290">
        <v>23</v>
      </c>
      <c r="F20" s="290">
        <v>12</v>
      </c>
      <c r="G20" s="290">
        <v>22</v>
      </c>
      <c r="H20" s="290">
        <v>54</v>
      </c>
      <c r="I20" s="290">
        <v>46</v>
      </c>
      <c r="J20" s="290">
        <v>43</v>
      </c>
      <c r="K20" s="290">
        <v>25</v>
      </c>
      <c r="L20" s="290">
        <v>15</v>
      </c>
      <c r="M20" s="290">
        <v>49</v>
      </c>
      <c r="N20" s="290">
        <v>23</v>
      </c>
      <c r="O20" s="290">
        <v>51</v>
      </c>
      <c r="P20" s="290">
        <v>23</v>
      </c>
      <c r="Q20" s="290">
        <v>41</v>
      </c>
      <c r="R20" s="290">
        <v>34</v>
      </c>
      <c r="S20" s="290">
        <v>40</v>
      </c>
      <c r="T20" s="290">
        <v>57</v>
      </c>
      <c r="U20" s="290">
        <v>60</v>
      </c>
      <c r="V20" s="290">
        <v>50</v>
      </c>
      <c r="W20" s="290">
        <v>25</v>
      </c>
      <c r="X20" s="291"/>
      <c r="Y20" s="292"/>
    </row>
    <row r="21" spans="1:25" ht="23.25" customHeight="1" x14ac:dyDescent="0.15">
      <c r="A21" s="294" t="s">
        <v>235</v>
      </c>
      <c r="B21" s="290">
        <v>91</v>
      </c>
      <c r="C21" s="290">
        <v>20</v>
      </c>
      <c r="D21" s="290">
        <v>2</v>
      </c>
      <c r="E21" s="290">
        <v>8</v>
      </c>
      <c r="F21" s="290">
        <v>0</v>
      </c>
      <c r="G21" s="290">
        <v>9</v>
      </c>
      <c r="H21" s="290">
        <v>13</v>
      </c>
      <c r="I21" s="290">
        <v>9</v>
      </c>
      <c r="J21" s="290">
        <v>6</v>
      </c>
      <c r="K21" s="290">
        <v>2</v>
      </c>
      <c r="L21" s="290">
        <v>3</v>
      </c>
      <c r="M21" s="290">
        <v>14</v>
      </c>
      <c r="N21" s="290">
        <v>5</v>
      </c>
      <c r="O21" s="290">
        <v>20</v>
      </c>
      <c r="P21" s="290">
        <v>8</v>
      </c>
      <c r="Q21" s="290">
        <v>7</v>
      </c>
      <c r="R21" s="290">
        <v>9</v>
      </c>
      <c r="S21" s="290">
        <v>8</v>
      </c>
      <c r="T21" s="290">
        <v>14</v>
      </c>
      <c r="U21" s="290">
        <v>14</v>
      </c>
      <c r="V21" s="290">
        <v>8</v>
      </c>
      <c r="W21" s="290">
        <v>3</v>
      </c>
      <c r="X21" s="291"/>
      <c r="Y21" s="292"/>
    </row>
    <row r="22" spans="1:25" ht="23.25" customHeight="1" x14ac:dyDescent="0.15">
      <c r="A22" s="294" t="s">
        <v>236</v>
      </c>
      <c r="B22" s="290">
        <v>77</v>
      </c>
      <c r="C22" s="290">
        <v>16</v>
      </c>
      <c r="D22" s="290">
        <v>4</v>
      </c>
      <c r="E22" s="290">
        <v>11</v>
      </c>
      <c r="F22" s="290">
        <v>0</v>
      </c>
      <c r="G22" s="290">
        <v>7</v>
      </c>
      <c r="H22" s="290">
        <v>10</v>
      </c>
      <c r="I22" s="290">
        <v>10</v>
      </c>
      <c r="J22" s="290">
        <v>2</v>
      </c>
      <c r="K22" s="290">
        <v>2</v>
      </c>
      <c r="L22" s="290">
        <v>4</v>
      </c>
      <c r="M22" s="290">
        <v>9</v>
      </c>
      <c r="N22" s="290">
        <v>2</v>
      </c>
      <c r="O22" s="290">
        <v>16</v>
      </c>
      <c r="P22" s="290">
        <v>11</v>
      </c>
      <c r="Q22" s="290">
        <v>6</v>
      </c>
      <c r="R22" s="290">
        <v>7</v>
      </c>
      <c r="S22" s="290">
        <v>8</v>
      </c>
      <c r="T22" s="290">
        <v>9</v>
      </c>
      <c r="U22" s="290">
        <v>12</v>
      </c>
      <c r="V22" s="290">
        <v>3</v>
      </c>
      <c r="W22" s="290">
        <v>5</v>
      </c>
      <c r="X22" s="291"/>
      <c r="Y22" s="292"/>
    </row>
    <row r="23" spans="1:25" ht="12" customHeight="1" x14ac:dyDescent="0.15">
      <c r="A23" s="294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1"/>
      <c r="Y23" s="292"/>
    </row>
    <row r="24" spans="1:25" ht="23.25" customHeight="1" x14ac:dyDescent="0.15">
      <c r="A24" s="294" t="s">
        <v>237</v>
      </c>
      <c r="B24" s="290">
        <v>322</v>
      </c>
      <c r="C24" s="290">
        <v>48</v>
      </c>
      <c r="D24" s="290">
        <v>22</v>
      </c>
      <c r="E24" s="290">
        <v>22</v>
      </c>
      <c r="F24" s="290">
        <v>16</v>
      </c>
      <c r="G24" s="290">
        <v>21</v>
      </c>
      <c r="H24" s="290">
        <v>41</v>
      </c>
      <c r="I24" s="290">
        <v>40</v>
      </c>
      <c r="J24" s="290">
        <v>29</v>
      </c>
      <c r="K24" s="290">
        <v>17</v>
      </c>
      <c r="L24" s="290">
        <v>17</v>
      </c>
      <c r="M24" s="290">
        <v>34</v>
      </c>
      <c r="N24" s="290">
        <v>15</v>
      </c>
      <c r="O24" s="290">
        <v>48</v>
      </c>
      <c r="P24" s="290">
        <v>22</v>
      </c>
      <c r="Q24" s="290">
        <v>37</v>
      </c>
      <c r="R24" s="290">
        <v>37</v>
      </c>
      <c r="S24" s="290">
        <v>33</v>
      </c>
      <c r="T24" s="290">
        <v>38</v>
      </c>
      <c r="U24" s="290">
        <v>48</v>
      </c>
      <c r="V24" s="290">
        <v>36</v>
      </c>
      <c r="W24" s="290">
        <v>23</v>
      </c>
      <c r="X24" s="291"/>
      <c r="Y24" s="292"/>
    </row>
    <row r="25" spans="1:25" ht="23.25" customHeight="1" x14ac:dyDescent="0.15">
      <c r="A25" s="294" t="s">
        <v>238</v>
      </c>
      <c r="B25" s="290">
        <v>3</v>
      </c>
      <c r="C25" s="290">
        <v>1</v>
      </c>
      <c r="D25" s="290">
        <v>1</v>
      </c>
      <c r="E25" s="290">
        <v>0</v>
      </c>
      <c r="F25" s="290">
        <v>0</v>
      </c>
      <c r="G25" s="290">
        <v>0</v>
      </c>
      <c r="H25" s="290">
        <v>0</v>
      </c>
      <c r="I25" s="290">
        <v>0</v>
      </c>
      <c r="J25" s="290">
        <v>0</v>
      </c>
      <c r="K25" s="290">
        <v>0</v>
      </c>
      <c r="L25" s="290">
        <v>0</v>
      </c>
      <c r="M25" s="290">
        <v>1</v>
      </c>
      <c r="N25" s="290">
        <v>0</v>
      </c>
      <c r="O25" s="290">
        <v>1</v>
      </c>
      <c r="P25" s="290">
        <v>0</v>
      </c>
      <c r="Q25" s="290">
        <v>1</v>
      </c>
      <c r="R25" s="290">
        <v>0</v>
      </c>
      <c r="S25" s="290">
        <v>0</v>
      </c>
      <c r="T25" s="290">
        <v>1</v>
      </c>
      <c r="U25" s="290">
        <v>0</v>
      </c>
      <c r="V25" s="290">
        <v>0</v>
      </c>
      <c r="W25" s="290">
        <v>0</v>
      </c>
      <c r="X25" s="291"/>
      <c r="Y25" s="292"/>
    </row>
    <row r="26" spans="1:25" ht="23.25" customHeight="1" x14ac:dyDescent="0.15">
      <c r="A26" s="294" t="s">
        <v>348</v>
      </c>
      <c r="B26" s="290">
        <v>7</v>
      </c>
      <c r="C26" s="290">
        <v>1</v>
      </c>
      <c r="D26" s="290">
        <v>0</v>
      </c>
      <c r="E26" s="290">
        <v>0</v>
      </c>
      <c r="F26" s="290">
        <v>0</v>
      </c>
      <c r="G26" s="290">
        <v>1</v>
      </c>
      <c r="H26" s="290">
        <v>2</v>
      </c>
      <c r="I26" s="290">
        <v>0</v>
      </c>
      <c r="J26" s="290">
        <v>0</v>
      </c>
      <c r="K26" s="290">
        <v>0</v>
      </c>
      <c r="L26" s="290">
        <v>0</v>
      </c>
      <c r="M26" s="290">
        <v>3</v>
      </c>
      <c r="N26" s="290">
        <v>0</v>
      </c>
      <c r="O26" s="290">
        <v>1</v>
      </c>
      <c r="P26" s="290">
        <v>0</v>
      </c>
      <c r="Q26" s="290">
        <v>0</v>
      </c>
      <c r="R26" s="290">
        <v>1</v>
      </c>
      <c r="S26" s="290">
        <v>0</v>
      </c>
      <c r="T26" s="290">
        <v>3</v>
      </c>
      <c r="U26" s="290">
        <v>2</v>
      </c>
      <c r="V26" s="290">
        <v>0</v>
      </c>
      <c r="W26" s="290">
        <v>0</v>
      </c>
      <c r="X26" s="291"/>
      <c r="Y26" s="292"/>
    </row>
    <row r="27" spans="1:25" ht="23.25" customHeight="1" x14ac:dyDescent="0.15">
      <c r="A27" s="294" t="s">
        <v>239</v>
      </c>
      <c r="B27" s="290">
        <v>16</v>
      </c>
      <c r="C27" s="290">
        <v>5</v>
      </c>
      <c r="D27" s="290">
        <v>0</v>
      </c>
      <c r="E27" s="290">
        <v>1</v>
      </c>
      <c r="F27" s="290">
        <v>0</v>
      </c>
      <c r="G27" s="290">
        <v>0</v>
      </c>
      <c r="H27" s="290">
        <v>3</v>
      </c>
      <c r="I27" s="290">
        <v>2</v>
      </c>
      <c r="J27" s="290">
        <v>0</v>
      </c>
      <c r="K27" s="290">
        <v>1</v>
      </c>
      <c r="L27" s="290">
        <v>0</v>
      </c>
      <c r="M27" s="290">
        <v>4</v>
      </c>
      <c r="N27" s="290">
        <v>0</v>
      </c>
      <c r="O27" s="290">
        <v>5</v>
      </c>
      <c r="P27" s="290">
        <v>1</v>
      </c>
      <c r="Q27" s="290">
        <v>0</v>
      </c>
      <c r="R27" s="290">
        <v>0</v>
      </c>
      <c r="S27" s="290">
        <v>2</v>
      </c>
      <c r="T27" s="290">
        <v>4</v>
      </c>
      <c r="U27" s="290">
        <v>3</v>
      </c>
      <c r="V27" s="290">
        <v>1</v>
      </c>
      <c r="W27" s="290">
        <v>0</v>
      </c>
      <c r="X27" s="291"/>
      <c r="Y27" s="292"/>
    </row>
    <row r="28" spans="1:25" ht="23.25" customHeight="1" x14ac:dyDescent="0.15">
      <c r="A28" s="294" t="s">
        <v>240</v>
      </c>
      <c r="B28" s="290">
        <v>3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1</v>
      </c>
      <c r="I28" s="290">
        <v>1</v>
      </c>
      <c r="J28" s="290">
        <v>0</v>
      </c>
      <c r="K28" s="290">
        <v>0</v>
      </c>
      <c r="L28" s="290">
        <v>1</v>
      </c>
      <c r="M28" s="290">
        <v>0</v>
      </c>
      <c r="N28" s="290">
        <v>0</v>
      </c>
      <c r="O28" s="290">
        <v>0</v>
      </c>
      <c r="P28" s="290">
        <v>0</v>
      </c>
      <c r="Q28" s="290">
        <v>0</v>
      </c>
      <c r="R28" s="290">
        <v>0</v>
      </c>
      <c r="S28" s="290">
        <v>0</v>
      </c>
      <c r="T28" s="290">
        <v>0</v>
      </c>
      <c r="U28" s="290">
        <v>2</v>
      </c>
      <c r="V28" s="290">
        <v>0</v>
      </c>
      <c r="W28" s="290">
        <v>1</v>
      </c>
      <c r="X28" s="291"/>
      <c r="Y28" s="292"/>
    </row>
    <row r="29" spans="1:25" ht="29.25" customHeight="1" x14ac:dyDescent="0.15">
      <c r="A29" s="294" t="s">
        <v>295</v>
      </c>
      <c r="B29" s="290">
        <v>30</v>
      </c>
      <c r="C29" s="290">
        <v>5</v>
      </c>
      <c r="D29" s="290">
        <v>3</v>
      </c>
      <c r="E29" s="290">
        <v>2</v>
      </c>
      <c r="F29" s="290">
        <v>0</v>
      </c>
      <c r="G29" s="290">
        <v>0</v>
      </c>
      <c r="H29" s="290">
        <v>5</v>
      </c>
      <c r="I29" s="290">
        <v>3</v>
      </c>
      <c r="J29" s="290">
        <v>0</v>
      </c>
      <c r="K29" s="290">
        <v>1</v>
      </c>
      <c r="L29" s="290">
        <v>5</v>
      </c>
      <c r="M29" s="290">
        <v>4</v>
      </c>
      <c r="N29" s="290">
        <v>2</v>
      </c>
      <c r="O29" s="290">
        <v>5</v>
      </c>
      <c r="P29" s="290">
        <v>2</v>
      </c>
      <c r="Q29" s="290">
        <v>5</v>
      </c>
      <c r="R29" s="290">
        <v>0</v>
      </c>
      <c r="S29" s="290">
        <v>3</v>
      </c>
      <c r="T29" s="290">
        <v>4</v>
      </c>
      <c r="U29" s="290">
        <v>5</v>
      </c>
      <c r="V29" s="290">
        <v>1</v>
      </c>
      <c r="W29" s="290">
        <v>5</v>
      </c>
      <c r="X29" s="291"/>
      <c r="Y29" s="292"/>
    </row>
    <row r="30" spans="1:25" ht="23.25" customHeight="1" x14ac:dyDescent="0.15">
      <c r="A30" s="294" t="s">
        <v>241</v>
      </c>
      <c r="B30" s="290">
        <v>78</v>
      </c>
      <c r="C30" s="290">
        <v>18</v>
      </c>
      <c r="D30" s="290">
        <v>7</v>
      </c>
      <c r="E30" s="290">
        <v>8</v>
      </c>
      <c r="F30" s="290">
        <v>4</v>
      </c>
      <c r="G30" s="290">
        <v>1</v>
      </c>
      <c r="H30" s="290">
        <v>8</v>
      </c>
      <c r="I30" s="290">
        <v>8</v>
      </c>
      <c r="J30" s="290">
        <v>4</v>
      </c>
      <c r="K30" s="290">
        <v>2</v>
      </c>
      <c r="L30" s="290">
        <v>2</v>
      </c>
      <c r="M30" s="290">
        <v>7</v>
      </c>
      <c r="N30" s="290">
        <v>9</v>
      </c>
      <c r="O30" s="290">
        <v>18</v>
      </c>
      <c r="P30" s="290">
        <v>8</v>
      </c>
      <c r="Q30" s="290">
        <v>16</v>
      </c>
      <c r="R30" s="290">
        <v>5</v>
      </c>
      <c r="S30" s="290">
        <v>8</v>
      </c>
      <c r="T30" s="290">
        <v>7</v>
      </c>
      <c r="U30" s="290">
        <v>8</v>
      </c>
      <c r="V30" s="290">
        <v>5</v>
      </c>
      <c r="W30" s="290">
        <v>3</v>
      </c>
      <c r="X30" s="291"/>
      <c r="Y30" s="292"/>
    </row>
    <row r="31" spans="1:25" ht="23.25" customHeight="1" x14ac:dyDescent="0.15">
      <c r="A31" s="294" t="s">
        <v>242</v>
      </c>
      <c r="B31" s="290">
        <v>59</v>
      </c>
      <c r="C31" s="290">
        <v>15</v>
      </c>
      <c r="D31" s="290">
        <v>4</v>
      </c>
      <c r="E31" s="290">
        <v>3</v>
      </c>
      <c r="F31" s="290">
        <v>1</v>
      </c>
      <c r="G31" s="290">
        <v>2</v>
      </c>
      <c r="H31" s="290">
        <v>6</v>
      </c>
      <c r="I31" s="290">
        <v>7</v>
      </c>
      <c r="J31" s="290">
        <v>1</v>
      </c>
      <c r="K31" s="290">
        <v>3</v>
      </c>
      <c r="L31" s="290">
        <v>6</v>
      </c>
      <c r="M31" s="290">
        <v>8</v>
      </c>
      <c r="N31" s="290">
        <v>3</v>
      </c>
      <c r="O31" s="290">
        <v>15</v>
      </c>
      <c r="P31" s="290">
        <v>3</v>
      </c>
      <c r="Q31" s="290">
        <v>7</v>
      </c>
      <c r="R31" s="290">
        <v>3</v>
      </c>
      <c r="S31" s="290">
        <v>7</v>
      </c>
      <c r="T31" s="290">
        <v>10</v>
      </c>
      <c r="U31" s="290">
        <v>6</v>
      </c>
      <c r="V31" s="290">
        <v>2</v>
      </c>
      <c r="W31" s="290">
        <v>6</v>
      </c>
      <c r="X31" s="291"/>
      <c r="Y31" s="292"/>
    </row>
    <row r="32" spans="1:25" ht="23.25" customHeight="1" x14ac:dyDescent="0.15">
      <c r="A32" s="294" t="s">
        <v>243</v>
      </c>
      <c r="B32" s="290">
        <v>50</v>
      </c>
      <c r="C32" s="290">
        <v>6</v>
      </c>
      <c r="D32" s="290">
        <v>5</v>
      </c>
      <c r="E32" s="290">
        <v>8</v>
      </c>
      <c r="F32" s="290">
        <v>0</v>
      </c>
      <c r="G32" s="290">
        <v>2</v>
      </c>
      <c r="H32" s="290">
        <v>8</v>
      </c>
      <c r="I32" s="290">
        <v>8</v>
      </c>
      <c r="J32" s="290">
        <v>2</v>
      </c>
      <c r="K32" s="290">
        <v>2</v>
      </c>
      <c r="L32" s="290">
        <v>3</v>
      </c>
      <c r="M32" s="290">
        <v>4</v>
      </c>
      <c r="N32" s="290">
        <v>2</v>
      </c>
      <c r="O32" s="290">
        <v>6</v>
      </c>
      <c r="P32" s="290">
        <v>8</v>
      </c>
      <c r="Q32" s="290">
        <v>7</v>
      </c>
      <c r="R32" s="290">
        <v>2</v>
      </c>
      <c r="S32" s="290">
        <v>6</v>
      </c>
      <c r="T32" s="290">
        <v>5</v>
      </c>
      <c r="U32" s="290">
        <v>10</v>
      </c>
      <c r="V32" s="290">
        <v>3</v>
      </c>
      <c r="W32" s="290">
        <v>3</v>
      </c>
      <c r="X32" s="291"/>
      <c r="Y32" s="292"/>
    </row>
    <row r="33" spans="1:25" ht="23.25" customHeight="1" x14ac:dyDescent="0.15">
      <c r="A33" s="294" t="s">
        <v>244</v>
      </c>
      <c r="B33" s="290">
        <v>244</v>
      </c>
      <c r="C33" s="290">
        <v>47</v>
      </c>
      <c r="D33" s="290">
        <v>13</v>
      </c>
      <c r="E33" s="290">
        <v>24</v>
      </c>
      <c r="F33" s="290">
        <v>4</v>
      </c>
      <c r="G33" s="290">
        <v>13</v>
      </c>
      <c r="H33" s="290">
        <v>33</v>
      </c>
      <c r="I33" s="290">
        <v>25</v>
      </c>
      <c r="J33" s="290">
        <v>13</v>
      </c>
      <c r="K33" s="290">
        <v>9</v>
      </c>
      <c r="L33" s="290">
        <v>17</v>
      </c>
      <c r="M33" s="290">
        <v>30</v>
      </c>
      <c r="N33" s="290">
        <v>16</v>
      </c>
      <c r="O33" s="290">
        <v>47</v>
      </c>
      <c r="P33" s="290">
        <v>24</v>
      </c>
      <c r="Q33" s="290">
        <v>29</v>
      </c>
      <c r="R33" s="290">
        <v>17</v>
      </c>
      <c r="S33" s="290">
        <v>21</v>
      </c>
      <c r="T33" s="290">
        <v>32</v>
      </c>
      <c r="U33" s="290">
        <v>37</v>
      </c>
      <c r="V33" s="290">
        <v>17</v>
      </c>
      <c r="W33" s="290">
        <v>20</v>
      </c>
      <c r="X33" s="291"/>
      <c r="Y33" s="292"/>
    </row>
    <row r="34" spans="1:25" ht="23.25" customHeight="1" x14ac:dyDescent="0.15">
      <c r="A34" s="294" t="s">
        <v>245</v>
      </c>
      <c r="B34" s="290">
        <v>38</v>
      </c>
      <c r="C34" s="290">
        <v>15</v>
      </c>
      <c r="D34" s="290">
        <v>0</v>
      </c>
      <c r="E34" s="290">
        <v>1</v>
      </c>
      <c r="F34" s="290">
        <v>1</v>
      </c>
      <c r="G34" s="290">
        <v>2</v>
      </c>
      <c r="H34" s="290">
        <v>3</v>
      </c>
      <c r="I34" s="290">
        <v>4</v>
      </c>
      <c r="J34" s="290">
        <v>1</v>
      </c>
      <c r="K34" s="290">
        <v>1</v>
      </c>
      <c r="L34" s="290">
        <v>0</v>
      </c>
      <c r="M34" s="290">
        <v>9</v>
      </c>
      <c r="N34" s="290">
        <v>1</v>
      </c>
      <c r="O34" s="290">
        <v>15</v>
      </c>
      <c r="P34" s="290">
        <v>1</v>
      </c>
      <c r="Q34" s="290">
        <v>1</v>
      </c>
      <c r="R34" s="290">
        <v>3</v>
      </c>
      <c r="S34" s="290">
        <v>4</v>
      </c>
      <c r="T34" s="290">
        <v>9</v>
      </c>
      <c r="U34" s="290">
        <v>3</v>
      </c>
      <c r="V34" s="290">
        <v>2</v>
      </c>
      <c r="W34" s="290">
        <v>0</v>
      </c>
      <c r="X34" s="291"/>
      <c r="Y34" s="292"/>
    </row>
    <row r="35" spans="1:25" ht="23.25" customHeight="1" x14ac:dyDescent="0.15">
      <c r="A35" s="294" t="s">
        <v>246</v>
      </c>
      <c r="B35" s="290">
        <v>12</v>
      </c>
      <c r="C35" s="290">
        <v>5</v>
      </c>
      <c r="D35" s="290">
        <v>0</v>
      </c>
      <c r="E35" s="290">
        <v>0</v>
      </c>
      <c r="F35" s="290">
        <v>0</v>
      </c>
      <c r="G35" s="290">
        <v>1</v>
      </c>
      <c r="H35" s="290">
        <v>2</v>
      </c>
      <c r="I35" s="290">
        <v>1</v>
      </c>
      <c r="J35" s="290">
        <v>0</v>
      </c>
      <c r="K35" s="290">
        <v>0</v>
      </c>
      <c r="L35" s="290">
        <v>0</v>
      </c>
      <c r="M35" s="290">
        <v>2</v>
      </c>
      <c r="N35" s="290">
        <v>1</v>
      </c>
      <c r="O35" s="290">
        <v>5</v>
      </c>
      <c r="P35" s="290">
        <v>0</v>
      </c>
      <c r="Q35" s="290">
        <v>1</v>
      </c>
      <c r="R35" s="290">
        <v>1</v>
      </c>
      <c r="S35" s="290">
        <v>1</v>
      </c>
      <c r="T35" s="290">
        <v>2</v>
      </c>
      <c r="U35" s="290">
        <v>2</v>
      </c>
      <c r="V35" s="290">
        <v>0</v>
      </c>
      <c r="W35" s="290">
        <v>0</v>
      </c>
      <c r="X35" s="291"/>
      <c r="Y35" s="292"/>
    </row>
    <row r="36" spans="1:25" ht="23.25" customHeight="1" x14ac:dyDescent="0.15">
      <c r="A36" s="294" t="s">
        <v>247</v>
      </c>
      <c r="B36" s="290">
        <v>140</v>
      </c>
      <c r="C36" s="290">
        <v>20</v>
      </c>
      <c r="D36" s="290">
        <v>4</v>
      </c>
      <c r="E36" s="290">
        <v>13</v>
      </c>
      <c r="F36" s="290">
        <v>2</v>
      </c>
      <c r="G36" s="290">
        <v>7</v>
      </c>
      <c r="H36" s="290">
        <v>19</v>
      </c>
      <c r="I36" s="290">
        <v>17</v>
      </c>
      <c r="J36" s="290">
        <v>8</v>
      </c>
      <c r="K36" s="290">
        <v>7</v>
      </c>
      <c r="L36" s="290">
        <v>12</v>
      </c>
      <c r="M36" s="290">
        <v>19</v>
      </c>
      <c r="N36" s="290">
        <v>12</v>
      </c>
      <c r="O36" s="290">
        <v>20</v>
      </c>
      <c r="P36" s="290">
        <v>13</v>
      </c>
      <c r="Q36" s="290">
        <v>16</v>
      </c>
      <c r="R36" s="290">
        <v>9</v>
      </c>
      <c r="S36" s="290">
        <v>15</v>
      </c>
      <c r="T36" s="290">
        <v>21</v>
      </c>
      <c r="U36" s="290">
        <v>21</v>
      </c>
      <c r="V36" s="290">
        <v>11</v>
      </c>
      <c r="W36" s="290">
        <v>14</v>
      </c>
      <c r="X36" s="291"/>
      <c r="Y36" s="292"/>
    </row>
    <row r="37" spans="1:25" ht="23.25" customHeight="1" x14ac:dyDescent="0.15">
      <c r="A37" s="294" t="s">
        <v>248</v>
      </c>
      <c r="B37" s="290">
        <v>105</v>
      </c>
      <c r="C37" s="290">
        <v>18</v>
      </c>
      <c r="D37" s="290">
        <v>5</v>
      </c>
      <c r="E37" s="290">
        <v>6</v>
      </c>
      <c r="F37" s="290">
        <v>0</v>
      </c>
      <c r="G37" s="290">
        <v>4</v>
      </c>
      <c r="H37" s="290">
        <v>14</v>
      </c>
      <c r="I37" s="290">
        <v>16</v>
      </c>
      <c r="J37" s="290">
        <v>8</v>
      </c>
      <c r="K37" s="290">
        <v>5</v>
      </c>
      <c r="L37" s="290">
        <v>8</v>
      </c>
      <c r="M37" s="290">
        <v>17</v>
      </c>
      <c r="N37" s="290">
        <v>4</v>
      </c>
      <c r="O37" s="290">
        <v>18</v>
      </c>
      <c r="P37" s="290">
        <v>6</v>
      </c>
      <c r="Q37" s="290">
        <v>9</v>
      </c>
      <c r="R37" s="290">
        <v>4</v>
      </c>
      <c r="S37" s="290">
        <v>14</v>
      </c>
      <c r="T37" s="290">
        <v>19</v>
      </c>
      <c r="U37" s="290">
        <v>16</v>
      </c>
      <c r="V37" s="290">
        <v>10</v>
      </c>
      <c r="W37" s="290">
        <v>9</v>
      </c>
      <c r="X37" s="291"/>
      <c r="Y37" s="292"/>
    </row>
    <row r="38" spans="1:25" ht="23.25" customHeight="1" x14ac:dyDescent="0.15">
      <c r="A38" s="294" t="s">
        <v>249</v>
      </c>
      <c r="B38" s="290">
        <v>8</v>
      </c>
      <c r="C38" s="290">
        <v>3</v>
      </c>
      <c r="D38" s="290">
        <v>1</v>
      </c>
      <c r="E38" s="290">
        <v>1</v>
      </c>
      <c r="F38" s="290">
        <v>0</v>
      </c>
      <c r="G38" s="290">
        <v>0</v>
      </c>
      <c r="H38" s="290">
        <v>1</v>
      </c>
      <c r="I38" s="290">
        <v>0</v>
      </c>
      <c r="J38" s="290">
        <v>0</v>
      </c>
      <c r="K38" s="290">
        <v>1</v>
      </c>
      <c r="L38" s="290">
        <v>0</v>
      </c>
      <c r="M38" s="290">
        <v>1</v>
      </c>
      <c r="N38" s="290">
        <v>0</v>
      </c>
      <c r="O38" s="290">
        <v>3</v>
      </c>
      <c r="P38" s="290">
        <v>1</v>
      </c>
      <c r="Q38" s="290">
        <v>1</v>
      </c>
      <c r="R38" s="290">
        <v>0</v>
      </c>
      <c r="S38" s="290">
        <v>0</v>
      </c>
      <c r="T38" s="290">
        <v>1</v>
      </c>
      <c r="U38" s="290">
        <v>1</v>
      </c>
      <c r="V38" s="290">
        <v>0</v>
      </c>
      <c r="W38" s="290">
        <v>1</v>
      </c>
      <c r="X38" s="291"/>
      <c r="Y38" s="292"/>
    </row>
    <row r="39" spans="1:25" ht="23.25" customHeight="1" x14ac:dyDescent="0.15">
      <c r="A39" s="294" t="s">
        <v>250</v>
      </c>
      <c r="B39" s="290">
        <v>45</v>
      </c>
      <c r="C39" s="290">
        <v>7</v>
      </c>
      <c r="D39" s="290">
        <v>1</v>
      </c>
      <c r="E39" s="290">
        <v>3</v>
      </c>
      <c r="F39" s="290">
        <v>1</v>
      </c>
      <c r="G39" s="290">
        <v>1</v>
      </c>
      <c r="H39" s="290">
        <v>6</v>
      </c>
      <c r="I39" s="290">
        <v>8</v>
      </c>
      <c r="J39" s="290">
        <v>6</v>
      </c>
      <c r="K39" s="290">
        <v>3</v>
      </c>
      <c r="L39" s="290">
        <v>3</v>
      </c>
      <c r="M39" s="290">
        <v>2</v>
      </c>
      <c r="N39" s="290">
        <v>4</v>
      </c>
      <c r="O39" s="290">
        <v>7</v>
      </c>
      <c r="P39" s="290">
        <v>3</v>
      </c>
      <c r="Q39" s="290">
        <v>5</v>
      </c>
      <c r="R39" s="290">
        <v>2</v>
      </c>
      <c r="S39" s="290">
        <v>7</v>
      </c>
      <c r="T39" s="290">
        <v>3</v>
      </c>
      <c r="U39" s="290">
        <v>7</v>
      </c>
      <c r="V39" s="290">
        <v>8</v>
      </c>
      <c r="W39" s="290">
        <v>3</v>
      </c>
      <c r="X39" s="291"/>
      <c r="Y39" s="292"/>
    </row>
    <row r="40" spans="1:25" ht="23.25" customHeight="1" x14ac:dyDescent="0.15">
      <c r="A40" s="294" t="s">
        <v>251</v>
      </c>
      <c r="B40" s="290">
        <v>3</v>
      </c>
      <c r="C40" s="290">
        <v>1</v>
      </c>
      <c r="D40" s="290">
        <v>0</v>
      </c>
      <c r="E40" s="290">
        <v>0</v>
      </c>
      <c r="F40" s="290">
        <v>0</v>
      </c>
      <c r="G40" s="290">
        <v>0</v>
      </c>
      <c r="H40" s="290">
        <v>1</v>
      </c>
      <c r="I40" s="290">
        <v>0</v>
      </c>
      <c r="J40" s="290">
        <v>0</v>
      </c>
      <c r="K40" s="290">
        <v>1</v>
      </c>
      <c r="L40" s="290">
        <v>0</v>
      </c>
      <c r="M40" s="290">
        <v>0</v>
      </c>
      <c r="N40" s="290">
        <v>0</v>
      </c>
      <c r="O40" s="290">
        <v>1</v>
      </c>
      <c r="P40" s="290">
        <v>0</v>
      </c>
      <c r="Q40" s="290">
        <v>0</v>
      </c>
      <c r="R40" s="290">
        <v>0</v>
      </c>
      <c r="S40" s="290">
        <v>0</v>
      </c>
      <c r="T40" s="290">
        <v>0</v>
      </c>
      <c r="U40" s="290">
        <v>1</v>
      </c>
      <c r="V40" s="290">
        <v>0</v>
      </c>
      <c r="W40" s="290">
        <v>1</v>
      </c>
      <c r="X40" s="291"/>
      <c r="Y40" s="292"/>
    </row>
    <row r="41" spans="1:25" ht="23.25" customHeight="1" x14ac:dyDescent="0.15">
      <c r="A41" s="294" t="s">
        <v>252</v>
      </c>
      <c r="B41" s="290">
        <v>36</v>
      </c>
      <c r="C41" s="290">
        <v>6</v>
      </c>
      <c r="D41" s="290">
        <v>1</v>
      </c>
      <c r="E41" s="290">
        <v>5</v>
      </c>
      <c r="F41" s="290">
        <v>2</v>
      </c>
      <c r="G41" s="290">
        <v>3</v>
      </c>
      <c r="H41" s="290">
        <v>6</v>
      </c>
      <c r="I41" s="290">
        <v>1</v>
      </c>
      <c r="J41" s="290">
        <v>2</v>
      </c>
      <c r="K41" s="290">
        <v>3</v>
      </c>
      <c r="L41" s="290">
        <v>1</v>
      </c>
      <c r="M41" s="290">
        <v>5</v>
      </c>
      <c r="N41" s="290">
        <v>1</v>
      </c>
      <c r="O41" s="290">
        <v>6</v>
      </c>
      <c r="P41" s="290">
        <v>5</v>
      </c>
      <c r="Q41" s="290">
        <v>2</v>
      </c>
      <c r="R41" s="290">
        <v>5</v>
      </c>
      <c r="S41" s="290">
        <v>1</v>
      </c>
      <c r="T41" s="290">
        <v>6</v>
      </c>
      <c r="U41" s="290">
        <v>6</v>
      </c>
      <c r="V41" s="290">
        <v>2</v>
      </c>
      <c r="W41" s="290">
        <v>3</v>
      </c>
      <c r="X41" s="291"/>
      <c r="Y41" s="292"/>
    </row>
    <row r="42" spans="1:25" ht="12" customHeight="1" x14ac:dyDescent="0.15">
      <c r="A42" s="294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1"/>
      <c r="Y42" s="292"/>
    </row>
    <row r="43" spans="1:25" ht="23.25" customHeight="1" x14ac:dyDescent="0.15">
      <c r="A43" s="295" t="s">
        <v>253</v>
      </c>
      <c r="B43" s="290">
        <v>169</v>
      </c>
      <c r="C43" s="290">
        <v>30</v>
      </c>
      <c r="D43" s="290">
        <v>10</v>
      </c>
      <c r="E43" s="290">
        <v>11</v>
      </c>
      <c r="F43" s="290">
        <v>3</v>
      </c>
      <c r="G43" s="290">
        <v>5</v>
      </c>
      <c r="H43" s="290">
        <v>22</v>
      </c>
      <c r="I43" s="290">
        <v>25</v>
      </c>
      <c r="J43" s="290">
        <v>14</v>
      </c>
      <c r="K43" s="290">
        <v>5</v>
      </c>
      <c r="L43" s="290">
        <v>10</v>
      </c>
      <c r="M43" s="290">
        <v>20</v>
      </c>
      <c r="N43" s="290">
        <v>14</v>
      </c>
      <c r="O43" s="290">
        <v>30</v>
      </c>
      <c r="P43" s="290">
        <v>11</v>
      </c>
      <c r="Q43" s="290">
        <v>24</v>
      </c>
      <c r="R43" s="290">
        <v>8</v>
      </c>
      <c r="S43" s="290">
        <v>23</v>
      </c>
      <c r="T43" s="290">
        <v>23</v>
      </c>
      <c r="U43" s="290">
        <v>24</v>
      </c>
      <c r="V43" s="290">
        <v>15</v>
      </c>
      <c r="W43" s="290">
        <v>11</v>
      </c>
      <c r="X43" s="291"/>
      <c r="Y43" s="292"/>
    </row>
    <row r="44" spans="1:25" ht="23.25" customHeight="1" x14ac:dyDescent="0.15">
      <c r="A44" s="294" t="s">
        <v>254</v>
      </c>
      <c r="B44" s="290">
        <v>52</v>
      </c>
      <c r="C44" s="290">
        <v>16</v>
      </c>
      <c r="D44" s="290">
        <v>0</v>
      </c>
      <c r="E44" s="290">
        <v>2</v>
      </c>
      <c r="F44" s="290">
        <v>0</v>
      </c>
      <c r="G44" s="290">
        <v>3</v>
      </c>
      <c r="H44" s="290">
        <v>5</v>
      </c>
      <c r="I44" s="290">
        <v>9</v>
      </c>
      <c r="J44" s="290">
        <v>4</v>
      </c>
      <c r="K44" s="290">
        <v>1</v>
      </c>
      <c r="L44" s="290">
        <v>2</v>
      </c>
      <c r="M44" s="290">
        <v>7</v>
      </c>
      <c r="N44" s="290">
        <v>3</v>
      </c>
      <c r="O44" s="290">
        <v>16</v>
      </c>
      <c r="P44" s="290">
        <v>2</v>
      </c>
      <c r="Q44" s="290">
        <v>3</v>
      </c>
      <c r="R44" s="290">
        <v>3</v>
      </c>
      <c r="S44" s="290">
        <v>9</v>
      </c>
      <c r="T44" s="290">
        <v>7</v>
      </c>
      <c r="U44" s="290">
        <v>5</v>
      </c>
      <c r="V44" s="290">
        <v>4</v>
      </c>
      <c r="W44" s="290">
        <v>3</v>
      </c>
      <c r="X44" s="291"/>
      <c r="Y44" s="292"/>
    </row>
    <row r="45" spans="1:25" ht="23.25" customHeight="1" x14ac:dyDescent="0.15">
      <c r="A45" s="296" t="s">
        <v>255</v>
      </c>
      <c r="B45" s="297">
        <v>28</v>
      </c>
      <c r="C45" s="290">
        <v>6</v>
      </c>
      <c r="D45" s="290">
        <v>1</v>
      </c>
      <c r="E45" s="290">
        <v>3</v>
      </c>
      <c r="F45" s="290">
        <v>0</v>
      </c>
      <c r="G45" s="290">
        <v>0</v>
      </c>
      <c r="H45" s="290">
        <v>4</v>
      </c>
      <c r="I45" s="290">
        <v>5</v>
      </c>
      <c r="J45" s="290">
        <v>1</v>
      </c>
      <c r="K45" s="290">
        <v>0</v>
      </c>
      <c r="L45" s="290">
        <v>1</v>
      </c>
      <c r="M45" s="290">
        <v>5</v>
      </c>
      <c r="N45" s="290">
        <v>2</v>
      </c>
      <c r="O45" s="290">
        <v>6</v>
      </c>
      <c r="P45" s="290">
        <v>3</v>
      </c>
      <c r="Q45" s="290">
        <v>3</v>
      </c>
      <c r="R45" s="290">
        <v>0</v>
      </c>
      <c r="S45" s="290">
        <v>5</v>
      </c>
      <c r="T45" s="290">
        <v>5</v>
      </c>
      <c r="U45" s="290">
        <v>4</v>
      </c>
      <c r="V45" s="290">
        <v>1</v>
      </c>
      <c r="W45" s="290">
        <v>1</v>
      </c>
      <c r="X45" s="291"/>
      <c r="Y45" s="292"/>
    </row>
    <row r="46" spans="1:25" ht="23.25" customHeight="1" x14ac:dyDescent="0.15">
      <c r="A46" s="296" t="s">
        <v>256</v>
      </c>
      <c r="B46" s="297">
        <v>0</v>
      </c>
      <c r="C46" s="290">
        <v>0</v>
      </c>
      <c r="D46" s="290">
        <v>0</v>
      </c>
      <c r="E46" s="290">
        <v>0</v>
      </c>
      <c r="F46" s="290">
        <v>0</v>
      </c>
      <c r="G46" s="290">
        <v>0</v>
      </c>
      <c r="H46" s="290">
        <v>0</v>
      </c>
      <c r="I46" s="290">
        <v>0</v>
      </c>
      <c r="J46" s="290">
        <v>0</v>
      </c>
      <c r="K46" s="290">
        <v>0</v>
      </c>
      <c r="L46" s="290">
        <v>0</v>
      </c>
      <c r="M46" s="290">
        <v>0</v>
      </c>
      <c r="N46" s="290">
        <v>0</v>
      </c>
      <c r="O46" s="290">
        <v>0</v>
      </c>
      <c r="P46" s="290">
        <v>0</v>
      </c>
      <c r="Q46" s="290">
        <v>0</v>
      </c>
      <c r="R46" s="290">
        <v>0</v>
      </c>
      <c r="S46" s="290">
        <v>0</v>
      </c>
      <c r="T46" s="290">
        <v>0</v>
      </c>
      <c r="U46" s="290">
        <v>0</v>
      </c>
      <c r="V46" s="290">
        <v>0</v>
      </c>
      <c r="W46" s="290">
        <v>0</v>
      </c>
      <c r="X46" s="291"/>
      <c r="Y46" s="292"/>
    </row>
    <row r="47" spans="1:25" ht="23.25" customHeight="1" x14ac:dyDescent="0.15">
      <c r="A47" s="296" t="s">
        <v>257</v>
      </c>
      <c r="B47" s="297">
        <v>1</v>
      </c>
      <c r="C47" s="290">
        <v>0</v>
      </c>
      <c r="D47" s="290">
        <v>0</v>
      </c>
      <c r="E47" s="290">
        <v>0</v>
      </c>
      <c r="F47" s="290">
        <v>0</v>
      </c>
      <c r="G47" s="290">
        <v>0</v>
      </c>
      <c r="H47" s="290">
        <v>0</v>
      </c>
      <c r="I47" s="290">
        <v>0</v>
      </c>
      <c r="J47" s="290">
        <v>0</v>
      </c>
      <c r="K47" s="290">
        <v>0</v>
      </c>
      <c r="L47" s="290">
        <v>0</v>
      </c>
      <c r="M47" s="290">
        <v>0</v>
      </c>
      <c r="N47" s="290">
        <v>1</v>
      </c>
      <c r="O47" s="290">
        <v>0</v>
      </c>
      <c r="P47" s="290">
        <v>0</v>
      </c>
      <c r="Q47" s="290">
        <v>1</v>
      </c>
      <c r="R47" s="290">
        <v>0</v>
      </c>
      <c r="S47" s="290">
        <v>0</v>
      </c>
      <c r="T47" s="290">
        <v>0</v>
      </c>
      <c r="U47" s="290">
        <v>0</v>
      </c>
      <c r="V47" s="290">
        <v>0</v>
      </c>
      <c r="W47" s="290">
        <v>0</v>
      </c>
      <c r="X47" s="297"/>
      <c r="Y47" s="292"/>
    </row>
    <row r="48" spans="1:25" ht="23.25" customHeight="1" x14ac:dyDescent="0.15">
      <c r="A48" s="296" t="s">
        <v>258</v>
      </c>
      <c r="B48" s="297">
        <v>1</v>
      </c>
      <c r="C48" s="290">
        <v>0</v>
      </c>
      <c r="D48" s="290">
        <v>0</v>
      </c>
      <c r="E48" s="290">
        <v>0</v>
      </c>
      <c r="F48" s="290">
        <v>0</v>
      </c>
      <c r="G48" s="290">
        <v>0</v>
      </c>
      <c r="H48" s="290">
        <v>0</v>
      </c>
      <c r="I48" s="290">
        <v>0</v>
      </c>
      <c r="J48" s="290">
        <v>0</v>
      </c>
      <c r="K48" s="290">
        <v>0</v>
      </c>
      <c r="L48" s="290">
        <v>1</v>
      </c>
      <c r="M48" s="290">
        <v>0</v>
      </c>
      <c r="N48" s="290">
        <v>0</v>
      </c>
      <c r="O48" s="290">
        <v>0</v>
      </c>
      <c r="P48" s="290">
        <v>0</v>
      </c>
      <c r="Q48" s="290">
        <v>0</v>
      </c>
      <c r="R48" s="290">
        <v>0</v>
      </c>
      <c r="S48" s="290">
        <v>0</v>
      </c>
      <c r="T48" s="290">
        <v>0</v>
      </c>
      <c r="U48" s="290">
        <v>0</v>
      </c>
      <c r="V48" s="290">
        <v>0</v>
      </c>
      <c r="W48" s="290">
        <v>1</v>
      </c>
      <c r="Y48" s="292"/>
    </row>
    <row r="49" spans="1:25" ht="23.25" customHeight="1" x14ac:dyDescent="0.15">
      <c r="A49" s="296" t="s">
        <v>259</v>
      </c>
      <c r="B49" s="297">
        <v>35</v>
      </c>
      <c r="C49" s="290">
        <v>7</v>
      </c>
      <c r="D49" s="290">
        <v>1</v>
      </c>
      <c r="E49" s="290">
        <v>4</v>
      </c>
      <c r="F49" s="290">
        <v>0</v>
      </c>
      <c r="G49" s="290">
        <v>1</v>
      </c>
      <c r="H49" s="290">
        <v>4</v>
      </c>
      <c r="I49" s="290">
        <v>6</v>
      </c>
      <c r="J49" s="290">
        <v>2</v>
      </c>
      <c r="K49" s="290">
        <v>2</v>
      </c>
      <c r="L49" s="290">
        <v>1</v>
      </c>
      <c r="M49" s="290">
        <v>4</v>
      </c>
      <c r="N49" s="290">
        <v>3</v>
      </c>
      <c r="O49" s="290">
        <v>7</v>
      </c>
      <c r="P49" s="290">
        <v>4</v>
      </c>
      <c r="Q49" s="290">
        <v>4</v>
      </c>
      <c r="R49" s="290">
        <v>1</v>
      </c>
      <c r="S49" s="290">
        <v>4</v>
      </c>
      <c r="T49" s="290">
        <v>6</v>
      </c>
      <c r="U49" s="290">
        <v>6</v>
      </c>
      <c r="V49" s="290">
        <v>2</v>
      </c>
      <c r="W49" s="290">
        <v>1</v>
      </c>
      <c r="Y49" s="292"/>
    </row>
    <row r="50" spans="1:25" ht="23.25" customHeight="1" x14ac:dyDescent="0.15">
      <c r="A50" s="296" t="s">
        <v>260</v>
      </c>
      <c r="B50" s="297">
        <v>3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2</v>
      </c>
      <c r="I50" s="290">
        <v>0</v>
      </c>
      <c r="J50" s="290">
        <v>0</v>
      </c>
      <c r="K50" s="290">
        <v>0</v>
      </c>
      <c r="L50" s="290">
        <v>0</v>
      </c>
      <c r="M50" s="290">
        <v>1</v>
      </c>
      <c r="N50" s="290">
        <v>0</v>
      </c>
      <c r="O50" s="290">
        <v>0</v>
      </c>
      <c r="P50" s="290">
        <v>0</v>
      </c>
      <c r="Q50" s="290">
        <v>0</v>
      </c>
      <c r="R50" s="290">
        <v>0</v>
      </c>
      <c r="S50" s="290">
        <v>0</v>
      </c>
      <c r="T50" s="290">
        <v>1</v>
      </c>
      <c r="U50" s="290">
        <v>2</v>
      </c>
      <c r="V50" s="290">
        <v>0</v>
      </c>
      <c r="W50" s="290">
        <v>0</v>
      </c>
      <c r="Y50" s="292"/>
    </row>
    <row r="51" spans="1:25" ht="23.25" customHeight="1" x14ac:dyDescent="0.15">
      <c r="A51" s="296" t="s">
        <v>261</v>
      </c>
      <c r="B51" s="297">
        <v>5</v>
      </c>
      <c r="C51" s="290">
        <v>0</v>
      </c>
      <c r="D51" s="290">
        <v>0</v>
      </c>
      <c r="E51" s="290">
        <v>0</v>
      </c>
      <c r="F51" s="290">
        <v>0</v>
      </c>
      <c r="G51" s="290">
        <v>0</v>
      </c>
      <c r="H51" s="290">
        <v>2</v>
      </c>
      <c r="I51" s="290">
        <v>1</v>
      </c>
      <c r="J51" s="290">
        <v>0</v>
      </c>
      <c r="K51" s="290">
        <v>0</v>
      </c>
      <c r="L51" s="290">
        <v>0</v>
      </c>
      <c r="M51" s="290">
        <v>2</v>
      </c>
      <c r="N51" s="290">
        <v>0</v>
      </c>
      <c r="O51" s="290">
        <v>0</v>
      </c>
      <c r="P51" s="290">
        <v>0</v>
      </c>
      <c r="Q51" s="290">
        <v>0</v>
      </c>
      <c r="R51" s="290">
        <v>0</v>
      </c>
      <c r="S51" s="290">
        <v>1</v>
      </c>
      <c r="T51" s="290">
        <v>2</v>
      </c>
      <c r="U51" s="290">
        <v>2</v>
      </c>
      <c r="V51" s="290">
        <v>0</v>
      </c>
      <c r="W51" s="290">
        <v>0</v>
      </c>
      <c r="Y51" s="292"/>
    </row>
    <row r="52" spans="1:25" ht="23.25" customHeight="1" x14ac:dyDescent="0.15">
      <c r="A52" s="298" t="s">
        <v>262</v>
      </c>
      <c r="B52" s="299">
        <v>3</v>
      </c>
      <c r="C52" s="300">
        <v>0</v>
      </c>
      <c r="D52" s="300">
        <v>0</v>
      </c>
      <c r="E52" s="300">
        <v>0</v>
      </c>
      <c r="F52" s="300">
        <v>0</v>
      </c>
      <c r="G52" s="300">
        <v>0</v>
      </c>
      <c r="H52" s="300">
        <v>1</v>
      </c>
      <c r="I52" s="300">
        <v>0</v>
      </c>
      <c r="J52" s="300">
        <v>0</v>
      </c>
      <c r="K52" s="300">
        <v>0</v>
      </c>
      <c r="L52" s="300">
        <v>0</v>
      </c>
      <c r="M52" s="300">
        <v>1</v>
      </c>
      <c r="N52" s="300">
        <v>1</v>
      </c>
      <c r="O52" s="300">
        <v>0</v>
      </c>
      <c r="P52" s="300">
        <v>0</v>
      </c>
      <c r="Q52" s="300">
        <v>1</v>
      </c>
      <c r="R52" s="300">
        <v>0</v>
      </c>
      <c r="S52" s="300">
        <v>0</v>
      </c>
      <c r="T52" s="300">
        <v>1</v>
      </c>
      <c r="U52" s="300">
        <v>1</v>
      </c>
      <c r="V52" s="300">
        <v>0</v>
      </c>
      <c r="W52" s="300">
        <v>0</v>
      </c>
      <c r="Y52" s="292"/>
    </row>
    <row r="53" spans="1:25" x14ac:dyDescent="0.15">
      <c r="A53" s="274" t="s">
        <v>347</v>
      </c>
      <c r="W53" s="280" t="s">
        <v>355</v>
      </c>
    </row>
  </sheetData>
  <mergeCells count="4">
    <mergeCell ref="A1:H1"/>
    <mergeCell ref="B3:B4"/>
    <mergeCell ref="C3:N3"/>
    <mergeCell ref="O3:W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21" orientation="portrait" useFirstPageNumber="1" r:id="rId1"/>
  <headerFooter scaleWithDoc="0" alignWithMargins="0">
    <oddFooter>&amp;C&amp;P</oddFooter>
  </headerFooter>
  <colBreaks count="2" manualBreakCount="2">
    <brk id="12" max="52" man="1"/>
    <brk id="23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view="pageBreakPreview" zoomScale="75" zoomScaleNormal="100" workbookViewId="0"/>
  </sheetViews>
  <sheetFormatPr defaultRowHeight="13.5" x14ac:dyDescent="0.15"/>
  <cols>
    <col min="1" max="1" width="4.125" style="100" customWidth="1"/>
    <col min="2" max="2" width="13.375" style="100" customWidth="1"/>
    <col min="3" max="20" width="10.75" style="100" customWidth="1"/>
    <col min="21" max="21" width="13.625" style="100" customWidth="1"/>
    <col min="22" max="16384" width="9" style="100"/>
  </cols>
  <sheetData>
    <row r="1" spans="1:28" ht="14.25" x14ac:dyDescent="0.15">
      <c r="A1" s="97" t="s">
        <v>367</v>
      </c>
      <c r="B1" s="97"/>
      <c r="C1" s="97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 t="s">
        <v>126</v>
      </c>
      <c r="R1" s="98"/>
      <c r="S1" s="98"/>
      <c r="T1" s="98"/>
      <c r="U1" s="98"/>
      <c r="V1" s="99"/>
      <c r="W1" s="99"/>
      <c r="X1" s="99"/>
      <c r="Y1" s="99"/>
      <c r="Z1" s="99"/>
      <c r="AA1" s="99"/>
      <c r="AB1" s="99"/>
    </row>
    <row r="2" spans="1:28" x14ac:dyDescent="0.15">
      <c r="A2" s="99"/>
      <c r="B2" s="99"/>
      <c r="C2" s="99"/>
      <c r="D2" s="99"/>
      <c r="E2" s="99"/>
      <c r="F2" s="99"/>
      <c r="G2" s="99"/>
      <c r="H2" s="99"/>
      <c r="I2" s="99"/>
      <c r="J2" s="96"/>
      <c r="K2" s="99"/>
      <c r="L2" s="101"/>
      <c r="M2" s="101"/>
      <c r="N2" s="99"/>
      <c r="O2" s="99"/>
      <c r="Q2" s="99"/>
      <c r="R2" s="99"/>
      <c r="S2" s="99"/>
      <c r="T2" s="99"/>
      <c r="U2" s="320" t="s">
        <v>366</v>
      </c>
      <c r="V2" s="99"/>
      <c r="W2" s="99"/>
      <c r="X2" s="99"/>
      <c r="Y2" s="99"/>
      <c r="Z2" s="96"/>
      <c r="AA2" s="96"/>
      <c r="AB2" s="96"/>
    </row>
    <row r="3" spans="1:28" x14ac:dyDescent="0.15">
      <c r="A3" s="102"/>
      <c r="B3" s="103"/>
      <c r="C3" s="450" t="s">
        <v>154</v>
      </c>
      <c r="D3" s="438"/>
      <c r="E3" s="438"/>
      <c r="F3" s="438"/>
      <c r="G3" s="438"/>
      <c r="H3" s="451"/>
      <c r="I3" s="437" t="s">
        <v>299</v>
      </c>
      <c r="J3" s="438"/>
      <c r="K3" s="438"/>
      <c r="L3" s="438"/>
      <c r="M3" s="438"/>
      <c r="N3" s="451"/>
      <c r="O3" s="437" t="s">
        <v>300</v>
      </c>
      <c r="P3" s="438"/>
      <c r="Q3" s="438"/>
      <c r="R3" s="438"/>
      <c r="S3" s="438"/>
      <c r="T3" s="439"/>
      <c r="U3" s="440" t="s">
        <v>155</v>
      </c>
      <c r="V3" s="99"/>
      <c r="W3" s="96"/>
      <c r="X3" s="96"/>
      <c r="Y3" s="96"/>
      <c r="Z3" s="96"/>
      <c r="AA3" s="96"/>
      <c r="AB3" s="96"/>
    </row>
    <row r="4" spans="1:28" ht="13.5" customHeight="1" x14ac:dyDescent="0.15">
      <c r="A4" s="104"/>
      <c r="B4" s="105"/>
      <c r="C4" s="443" t="s">
        <v>279</v>
      </c>
      <c r="D4" s="443" t="s">
        <v>280</v>
      </c>
      <c r="E4" s="443" t="s">
        <v>147</v>
      </c>
      <c r="F4" s="445" t="s">
        <v>156</v>
      </c>
      <c r="G4" s="443" t="s">
        <v>115</v>
      </c>
      <c r="H4" s="443" t="s">
        <v>133</v>
      </c>
      <c r="I4" s="440" t="s">
        <v>279</v>
      </c>
      <c r="J4" s="443" t="s">
        <v>280</v>
      </c>
      <c r="K4" s="443" t="s">
        <v>147</v>
      </c>
      <c r="L4" s="445" t="s">
        <v>156</v>
      </c>
      <c r="M4" s="448" t="s">
        <v>115</v>
      </c>
      <c r="N4" s="448" t="s">
        <v>133</v>
      </c>
      <c r="O4" s="440" t="s">
        <v>279</v>
      </c>
      <c r="P4" s="443" t="s">
        <v>280</v>
      </c>
      <c r="Q4" s="443" t="s">
        <v>147</v>
      </c>
      <c r="R4" s="445" t="s">
        <v>156</v>
      </c>
      <c r="S4" s="448" t="s">
        <v>115</v>
      </c>
      <c r="T4" s="448" t="s">
        <v>133</v>
      </c>
      <c r="U4" s="441"/>
      <c r="V4" s="99"/>
      <c r="W4" s="96"/>
      <c r="X4" s="96"/>
      <c r="Y4" s="96"/>
      <c r="Z4" s="96"/>
      <c r="AA4" s="96"/>
      <c r="AB4" s="96"/>
    </row>
    <row r="5" spans="1:28" x14ac:dyDescent="0.15">
      <c r="A5" s="106"/>
      <c r="B5" s="107"/>
      <c r="C5" s="444"/>
      <c r="D5" s="444"/>
      <c r="E5" s="444"/>
      <c r="F5" s="446"/>
      <c r="G5" s="447"/>
      <c r="H5" s="447"/>
      <c r="I5" s="442"/>
      <c r="J5" s="444"/>
      <c r="K5" s="444"/>
      <c r="L5" s="446"/>
      <c r="M5" s="449"/>
      <c r="N5" s="449"/>
      <c r="O5" s="442"/>
      <c r="P5" s="444"/>
      <c r="Q5" s="444"/>
      <c r="R5" s="446"/>
      <c r="S5" s="449"/>
      <c r="T5" s="449"/>
      <c r="U5" s="442"/>
      <c r="V5" s="99"/>
      <c r="W5" s="96"/>
      <c r="X5" s="96"/>
      <c r="Y5" s="96"/>
      <c r="Z5" s="96"/>
      <c r="AA5" s="96"/>
      <c r="AB5" s="96"/>
    </row>
    <row r="6" spans="1:28" x14ac:dyDescent="0.15">
      <c r="A6" s="109"/>
      <c r="B6" s="110"/>
      <c r="C6" s="111"/>
      <c r="D6" s="111"/>
      <c r="E6" s="111"/>
      <c r="F6" s="111"/>
      <c r="G6" s="112"/>
      <c r="H6" s="112"/>
      <c r="I6" s="111"/>
      <c r="J6" s="111"/>
      <c r="K6" s="111"/>
      <c r="L6" s="111"/>
      <c r="M6" s="112"/>
      <c r="N6" s="112"/>
      <c r="O6" s="111"/>
      <c r="P6" s="111"/>
      <c r="Q6" s="111"/>
      <c r="R6" s="111"/>
      <c r="S6" s="112"/>
      <c r="T6" s="112"/>
      <c r="U6" s="112"/>
      <c r="V6" s="113"/>
      <c r="W6" s="108"/>
      <c r="X6" s="108"/>
      <c r="Y6" s="108"/>
      <c r="Z6" s="108"/>
      <c r="AA6" s="108"/>
      <c r="AB6" s="108"/>
    </row>
    <row r="7" spans="1:28" x14ac:dyDescent="0.15">
      <c r="A7" s="452" t="s">
        <v>281</v>
      </c>
      <c r="B7" s="453"/>
      <c r="C7" s="116">
        <v>8599920</v>
      </c>
      <c r="D7" s="116">
        <v>2095326</v>
      </c>
      <c r="E7" s="116">
        <v>479</v>
      </c>
      <c r="F7" s="116">
        <v>8441</v>
      </c>
      <c r="G7" s="116">
        <v>1692441</v>
      </c>
      <c r="H7" s="116">
        <v>4803233</v>
      </c>
      <c r="I7" s="116">
        <v>323759</v>
      </c>
      <c r="J7" s="116">
        <v>6115</v>
      </c>
      <c r="K7" s="116">
        <v>160</v>
      </c>
      <c r="L7" s="116">
        <v>134</v>
      </c>
      <c r="M7" s="116">
        <v>6012</v>
      </c>
      <c r="N7" s="116">
        <v>311338</v>
      </c>
      <c r="O7" s="116">
        <v>324369</v>
      </c>
      <c r="P7" s="116">
        <v>6215</v>
      </c>
      <c r="Q7" s="116">
        <v>57</v>
      </c>
      <c r="R7" s="116">
        <v>132</v>
      </c>
      <c r="S7" s="116">
        <v>11971</v>
      </c>
      <c r="T7" s="116">
        <v>305994</v>
      </c>
      <c r="U7" s="116">
        <v>10642511</v>
      </c>
      <c r="V7" s="113"/>
      <c r="W7" s="108"/>
      <c r="X7" s="108"/>
      <c r="Y7" s="108"/>
      <c r="Z7" s="108"/>
      <c r="AA7" s="108"/>
      <c r="AB7" s="108"/>
    </row>
    <row r="8" spans="1:28" x14ac:dyDescent="0.15">
      <c r="A8" s="114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3"/>
      <c r="W8" s="108"/>
      <c r="X8" s="108"/>
      <c r="Y8" s="108"/>
      <c r="Z8" s="108"/>
      <c r="AA8" s="108"/>
      <c r="AB8" s="108"/>
    </row>
    <row r="9" spans="1:28" x14ac:dyDescent="0.15">
      <c r="A9" s="114"/>
      <c r="B9" s="61" t="s">
        <v>77</v>
      </c>
      <c r="C9" s="116">
        <v>1633015</v>
      </c>
      <c r="D9" s="118">
        <v>299287</v>
      </c>
      <c r="E9" s="118">
        <v>16</v>
      </c>
      <c r="F9" s="118">
        <v>1239</v>
      </c>
      <c r="G9" s="118">
        <v>267330</v>
      </c>
      <c r="H9" s="118">
        <v>1065143</v>
      </c>
      <c r="I9" s="116">
        <v>77344</v>
      </c>
      <c r="J9" s="118">
        <v>1135</v>
      </c>
      <c r="K9" s="118">
        <v>2</v>
      </c>
      <c r="L9" s="118">
        <v>15</v>
      </c>
      <c r="M9" s="118">
        <v>999</v>
      </c>
      <c r="N9" s="118">
        <v>75193</v>
      </c>
      <c r="O9" s="116">
        <v>77449</v>
      </c>
      <c r="P9" s="118">
        <v>1195</v>
      </c>
      <c r="Q9" s="118">
        <v>2</v>
      </c>
      <c r="R9" s="118">
        <v>12</v>
      </c>
      <c r="S9" s="118">
        <v>1845</v>
      </c>
      <c r="T9" s="118">
        <v>74395</v>
      </c>
      <c r="U9" s="118">
        <v>2169156</v>
      </c>
      <c r="V9" s="113"/>
      <c r="W9" s="117"/>
      <c r="X9" s="117"/>
      <c r="Y9" s="117"/>
      <c r="Z9" s="117"/>
      <c r="AA9" s="117"/>
      <c r="AB9" s="117"/>
    </row>
    <row r="10" spans="1:28" x14ac:dyDescent="0.15">
      <c r="A10" s="114"/>
      <c r="B10" s="61" t="s">
        <v>78</v>
      </c>
      <c r="C10" s="116">
        <v>1022210</v>
      </c>
      <c r="D10" s="118">
        <v>387875</v>
      </c>
      <c r="E10" s="118">
        <v>0</v>
      </c>
      <c r="F10" s="118">
        <v>0</v>
      </c>
      <c r="G10" s="118">
        <v>176323</v>
      </c>
      <c r="H10" s="118">
        <v>458012</v>
      </c>
      <c r="I10" s="116">
        <v>31663</v>
      </c>
      <c r="J10" s="118">
        <v>1118</v>
      </c>
      <c r="K10" s="118">
        <v>0</v>
      </c>
      <c r="L10" s="118">
        <v>0</v>
      </c>
      <c r="M10" s="118">
        <v>99</v>
      </c>
      <c r="N10" s="118">
        <v>30446</v>
      </c>
      <c r="O10" s="116">
        <v>31694</v>
      </c>
      <c r="P10" s="118">
        <v>1112</v>
      </c>
      <c r="Q10" s="118">
        <v>0</v>
      </c>
      <c r="R10" s="118">
        <v>0</v>
      </c>
      <c r="S10" s="118">
        <v>533</v>
      </c>
      <c r="T10" s="118">
        <v>30049</v>
      </c>
      <c r="U10" s="118">
        <v>963199</v>
      </c>
      <c r="V10" s="113"/>
      <c r="W10" s="117"/>
      <c r="X10" s="117"/>
      <c r="Y10" s="117"/>
      <c r="Z10" s="117"/>
      <c r="AA10" s="117"/>
      <c r="AB10" s="117"/>
    </row>
    <row r="11" spans="1:28" x14ac:dyDescent="0.15">
      <c r="A11" s="114"/>
      <c r="B11" s="51" t="s">
        <v>157</v>
      </c>
      <c r="C11" s="116">
        <v>723621</v>
      </c>
      <c r="D11" s="118">
        <v>110025</v>
      </c>
      <c r="E11" s="118">
        <v>0</v>
      </c>
      <c r="F11" s="118">
        <v>3206</v>
      </c>
      <c r="G11" s="118">
        <v>176355</v>
      </c>
      <c r="H11" s="118">
        <v>434035</v>
      </c>
      <c r="I11" s="116">
        <v>24317</v>
      </c>
      <c r="J11" s="118">
        <v>492</v>
      </c>
      <c r="K11" s="118">
        <v>0</v>
      </c>
      <c r="L11" s="118">
        <v>45</v>
      </c>
      <c r="M11" s="118">
        <v>560</v>
      </c>
      <c r="N11" s="118">
        <v>23220</v>
      </c>
      <c r="O11" s="116">
        <v>24336</v>
      </c>
      <c r="P11" s="118">
        <v>477</v>
      </c>
      <c r="Q11" s="118">
        <v>0</v>
      </c>
      <c r="R11" s="118">
        <v>34</v>
      </c>
      <c r="S11" s="118">
        <v>1095</v>
      </c>
      <c r="T11" s="118">
        <v>22730</v>
      </c>
      <c r="U11" s="118">
        <v>834070</v>
      </c>
      <c r="V11" s="113"/>
      <c r="W11" s="117"/>
      <c r="X11" s="117"/>
      <c r="Y11" s="117"/>
      <c r="Z11" s="117"/>
      <c r="AA11" s="117"/>
      <c r="AB11" s="117"/>
    </row>
    <row r="12" spans="1:28" x14ac:dyDescent="0.15">
      <c r="A12" s="119"/>
      <c r="B12" s="61" t="s">
        <v>282</v>
      </c>
      <c r="C12" s="116">
        <v>467067</v>
      </c>
      <c r="D12" s="118">
        <v>57254</v>
      </c>
      <c r="E12" s="118">
        <v>13</v>
      </c>
      <c r="F12" s="118">
        <v>217</v>
      </c>
      <c r="G12" s="118">
        <v>177932</v>
      </c>
      <c r="H12" s="118">
        <v>231651</v>
      </c>
      <c r="I12" s="116">
        <v>15461</v>
      </c>
      <c r="J12" s="118">
        <v>107</v>
      </c>
      <c r="K12" s="118">
        <v>3</v>
      </c>
      <c r="L12" s="118">
        <v>4</v>
      </c>
      <c r="M12" s="118">
        <v>849</v>
      </c>
      <c r="N12" s="118">
        <v>14498</v>
      </c>
      <c r="O12" s="116">
        <v>15461</v>
      </c>
      <c r="P12" s="118">
        <v>109</v>
      </c>
      <c r="Q12" s="118">
        <v>1</v>
      </c>
      <c r="R12" s="118">
        <v>5</v>
      </c>
      <c r="S12" s="118">
        <v>1508</v>
      </c>
      <c r="T12" s="118">
        <v>13838</v>
      </c>
      <c r="U12" s="118">
        <v>831093</v>
      </c>
      <c r="V12" s="113"/>
      <c r="W12" s="117"/>
      <c r="X12" s="117"/>
      <c r="Y12" s="117"/>
      <c r="Z12" s="117"/>
      <c r="AA12" s="117"/>
      <c r="AB12" s="117"/>
    </row>
    <row r="13" spans="1:28" x14ac:dyDescent="0.15">
      <c r="A13" s="119"/>
      <c r="B13" s="61" t="s">
        <v>283</v>
      </c>
      <c r="C13" s="116">
        <v>907772</v>
      </c>
      <c r="D13" s="118">
        <v>355987</v>
      </c>
      <c r="E13" s="118">
        <v>0</v>
      </c>
      <c r="F13" s="118">
        <v>0</v>
      </c>
      <c r="G13" s="118">
        <v>151274</v>
      </c>
      <c r="H13" s="118">
        <v>400511</v>
      </c>
      <c r="I13" s="116">
        <v>32322</v>
      </c>
      <c r="J13" s="118">
        <v>690</v>
      </c>
      <c r="K13" s="118">
        <v>0</v>
      </c>
      <c r="L13" s="118">
        <v>0</v>
      </c>
      <c r="M13" s="118">
        <v>508</v>
      </c>
      <c r="N13" s="118">
        <v>31124</v>
      </c>
      <c r="O13" s="116">
        <v>32380</v>
      </c>
      <c r="P13" s="118">
        <v>681</v>
      </c>
      <c r="Q13" s="118">
        <v>0</v>
      </c>
      <c r="R13" s="118">
        <v>0</v>
      </c>
      <c r="S13" s="118">
        <v>1125</v>
      </c>
      <c r="T13" s="118">
        <v>30574</v>
      </c>
      <c r="U13" s="118">
        <v>1246140</v>
      </c>
      <c r="V13" s="113"/>
      <c r="W13" s="117"/>
      <c r="X13" s="117"/>
      <c r="Y13" s="117"/>
      <c r="Z13" s="117"/>
      <c r="AA13" s="117"/>
      <c r="AB13" s="117"/>
    </row>
    <row r="14" spans="1:28" x14ac:dyDescent="0.15">
      <c r="A14" s="119"/>
      <c r="B14" s="61" t="s">
        <v>284</v>
      </c>
      <c r="C14" s="116">
        <v>1097271</v>
      </c>
      <c r="D14" s="118">
        <v>141941</v>
      </c>
      <c r="E14" s="118">
        <v>26</v>
      </c>
      <c r="F14" s="118">
        <v>3779</v>
      </c>
      <c r="G14" s="118">
        <v>191983</v>
      </c>
      <c r="H14" s="118">
        <v>759542</v>
      </c>
      <c r="I14" s="116">
        <v>54321</v>
      </c>
      <c r="J14" s="118">
        <v>675</v>
      </c>
      <c r="K14" s="118">
        <v>1</v>
      </c>
      <c r="L14" s="118">
        <v>70</v>
      </c>
      <c r="M14" s="118">
        <v>802</v>
      </c>
      <c r="N14" s="118">
        <v>52773</v>
      </c>
      <c r="O14" s="116">
        <v>54314</v>
      </c>
      <c r="P14" s="118">
        <v>690</v>
      </c>
      <c r="Q14" s="118">
        <v>2</v>
      </c>
      <c r="R14" s="118">
        <v>81</v>
      </c>
      <c r="S14" s="118">
        <v>1838</v>
      </c>
      <c r="T14" s="118">
        <v>51703</v>
      </c>
      <c r="U14" s="118">
        <v>1354022</v>
      </c>
      <c r="V14" s="113"/>
      <c r="W14" s="117"/>
      <c r="X14" s="117"/>
      <c r="Y14" s="117"/>
      <c r="Z14" s="117"/>
      <c r="AA14" s="117"/>
      <c r="AB14" s="117"/>
    </row>
    <row r="15" spans="1:28" x14ac:dyDescent="0.15">
      <c r="A15" s="119"/>
      <c r="B15" s="61" t="s">
        <v>152</v>
      </c>
      <c r="C15" s="116">
        <v>1396184</v>
      </c>
      <c r="D15" s="118">
        <v>377574</v>
      </c>
      <c r="E15" s="118">
        <v>0</v>
      </c>
      <c r="F15" s="118">
        <v>0</v>
      </c>
      <c r="G15" s="118">
        <v>185619</v>
      </c>
      <c r="H15" s="118">
        <v>832991</v>
      </c>
      <c r="I15" s="116">
        <v>48474</v>
      </c>
      <c r="J15" s="118">
        <v>941</v>
      </c>
      <c r="K15" s="118">
        <v>0</v>
      </c>
      <c r="L15" s="118">
        <v>0</v>
      </c>
      <c r="M15" s="118">
        <v>1104</v>
      </c>
      <c r="N15" s="118">
        <v>46429</v>
      </c>
      <c r="O15" s="116">
        <v>48434</v>
      </c>
      <c r="P15" s="118">
        <v>965</v>
      </c>
      <c r="Q15" s="118">
        <v>0</v>
      </c>
      <c r="R15" s="118">
        <v>0</v>
      </c>
      <c r="S15" s="118">
        <v>1962</v>
      </c>
      <c r="T15" s="118">
        <v>45507</v>
      </c>
      <c r="U15" s="118">
        <v>1733278</v>
      </c>
      <c r="V15" s="113"/>
      <c r="W15" s="117"/>
      <c r="X15" s="117"/>
      <c r="Y15" s="117"/>
      <c r="Z15" s="117"/>
      <c r="AA15" s="117"/>
      <c r="AB15" s="117"/>
    </row>
    <row r="16" spans="1:28" x14ac:dyDescent="0.15">
      <c r="A16" s="119"/>
      <c r="B16" s="61" t="s">
        <v>214</v>
      </c>
      <c r="C16" s="116">
        <v>678188</v>
      </c>
      <c r="D16" s="118">
        <v>118673</v>
      </c>
      <c r="E16" s="118">
        <v>0</v>
      </c>
      <c r="F16" s="118">
        <v>0</v>
      </c>
      <c r="G16" s="118">
        <v>296171</v>
      </c>
      <c r="H16" s="118">
        <v>263344</v>
      </c>
      <c r="I16" s="116">
        <v>15299</v>
      </c>
      <c r="J16" s="118">
        <v>296</v>
      </c>
      <c r="K16" s="118">
        <v>0</v>
      </c>
      <c r="L16" s="118">
        <v>0</v>
      </c>
      <c r="M16" s="118">
        <v>1020</v>
      </c>
      <c r="N16" s="118">
        <v>13983</v>
      </c>
      <c r="O16" s="116">
        <v>15580</v>
      </c>
      <c r="P16" s="118">
        <v>312</v>
      </c>
      <c r="Q16" s="118">
        <v>0</v>
      </c>
      <c r="R16" s="118">
        <v>0</v>
      </c>
      <c r="S16" s="118">
        <v>1751</v>
      </c>
      <c r="T16" s="118">
        <v>13517</v>
      </c>
      <c r="U16" s="118">
        <v>688177</v>
      </c>
      <c r="V16" s="113"/>
      <c r="W16" s="117"/>
      <c r="X16" s="117"/>
      <c r="Y16" s="117"/>
      <c r="Z16" s="117"/>
      <c r="AA16" s="117"/>
      <c r="AB16" s="117"/>
    </row>
    <row r="17" spans="1:28" x14ac:dyDescent="0.15">
      <c r="A17" s="119"/>
      <c r="B17" s="61" t="s">
        <v>217</v>
      </c>
      <c r="C17" s="116">
        <v>674592</v>
      </c>
      <c r="D17" s="118">
        <v>246710</v>
      </c>
      <c r="E17" s="118">
        <v>424</v>
      </c>
      <c r="F17" s="118">
        <v>0</v>
      </c>
      <c r="G17" s="118">
        <v>69454</v>
      </c>
      <c r="H17" s="118">
        <v>358004</v>
      </c>
      <c r="I17" s="116">
        <v>24558</v>
      </c>
      <c r="J17" s="118">
        <v>661</v>
      </c>
      <c r="K17" s="118">
        <v>154</v>
      </c>
      <c r="L17" s="118">
        <v>0</v>
      </c>
      <c r="M17" s="118">
        <v>71</v>
      </c>
      <c r="N17" s="118">
        <v>23672</v>
      </c>
      <c r="O17" s="116">
        <v>24721</v>
      </c>
      <c r="P17" s="118">
        <v>674</v>
      </c>
      <c r="Q17" s="118">
        <v>52</v>
      </c>
      <c r="R17" s="118">
        <v>0</v>
      </c>
      <c r="S17" s="118">
        <v>314</v>
      </c>
      <c r="T17" s="118">
        <v>23681</v>
      </c>
      <c r="U17" s="118">
        <v>823376</v>
      </c>
      <c r="V17" s="113"/>
      <c r="W17" s="117"/>
      <c r="X17" s="117"/>
      <c r="Y17" s="117"/>
      <c r="Z17" s="117"/>
      <c r="AA17" s="117"/>
      <c r="AB17" s="117"/>
    </row>
    <row r="18" spans="1:28" x14ac:dyDescent="0.15">
      <c r="A18" s="120"/>
      <c r="B18" s="121"/>
      <c r="C18" s="122"/>
      <c r="D18" s="123"/>
      <c r="E18" s="123"/>
      <c r="F18" s="123"/>
      <c r="G18" s="123"/>
      <c r="H18" s="123"/>
      <c r="I18" s="122"/>
      <c r="J18" s="123"/>
      <c r="K18" s="123"/>
      <c r="L18" s="123"/>
      <c r="M18" s="123"/>
      <c r="N18" s="123"/>
      <c r="O18" s="122"/>
      <c r="P18" s="123"/>
      <c r="Q18" s="123"/>
      <c r="R18" s="123"/>
      <c r="S18" s="123"/>
      <c r="T18" s="123"/>
      <c r="U18" s="124"/>
      <c r="V18" s="113"/>
      <c r="W18" s="117"/>
      <c r="X18" s="117"/>
      <c r="Y18" s="117"/>
      <c r="Z18" s="117"/>
      <c r="AA18" s="117"/>
      <c r="AB18" s="117"/>
    </row>
    <row r="19" spans="1:28" x14ac:dyDescent="0.15">
      <c r="A19" s="125"/>
      <c r="B19" s="99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337" t="s">
        <v>355</v>
      </c>
      <c r="V19" s="99"/>
      <c r="W19" s="99"/>
      <c r="X19" s="99"/>
      <c r="Y19" s="99"/>
      <c r="Z19" s="96"/>
      <c r="AA19" s="96"/>
      <c r="AB19" s="96"/>
    </row>
    <row r="20" spans="1:28" x14ac:dyDescent="0.15">
      <c r="A20" s="125"/>
      <c r="B20" s="99"/>
      <c r="C20" s="99"/>
      <c r="D20" s="99"/>
      <c r="E20" s="99"/>
      <c r="F20" s="99"/>
      <c r="G20" s="99"/>
      <c r="H20" s="113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</row>
    <row r="21" spans="1:28" x14ac:dyDescent="0.15">
      <c r="A21" s="125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28" x14ac:dyDescent="0.15">
      <c r="A22" s="125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 spans="1:28" ht="14.25" x14ac:dyDescent="0.15">
      <c r="A23" s="97" t="s">
        <v>368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9"/>
      <c r="N23" s="99"/>
      <c r="O23" s="99"/>
      <c r="P23" s="99"/>
      <c r="Q23" s="99"/>
      <c r="R23" s="99"/>
      <c r="S23" s="99"/>
      <c r="T23" s="99"/>
      <c r="U23" s="99"/>
      <c r="V23" s="96"/>
      <c r="W23" s="96"/>
      <c r="X23" s="96"/>
      <c r="Y23" s="96"/>
      <c r="Z23" s="96"/>
      <c r="AA23" s="96"/>
      <c r="AB23" s="96"/>
    </row>
    <row r="24" spans="1:28" x14ac:dyDescent="0.15">
      <c r="A24" s="125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320" t="str">
        <f>U2</f>
        <v>（令和元年）</v>
      </c>
      <c r="S24" s="99"/>
      <c r="T24" s="99"/>
      <c r="U24" s="99"/>
      <c r="V24" s="96"/>
      <c r="W24" s="96"/>
      <c r="X24" s="96"/>
      <c r="Y24" s="96"/>
      <c r="Z24" s="96"/>
      <c r="AA24" s="96"/>
      <c r="AB24" s="96"/>
    </row>
    <row r="25" spans="1:28" x14ac:dyDescent="0.15">
      <c r="A25" s="126"/>
      <c r="B25" s="127"/>
      <c r="C25" s="445" t="s">
        <v>158</v>
      </c>
      <c r="D25" s="457"/>
      <c r="E25" s="457"/>
      <c r="F25" s="440"/>
      <c r="G25" s="450" t="s">
        <v>159</v>
      </c>
      <c r="H25" s="438"/>
      <c r="I25" s="438"/>
      <c r="J25" s="438"/>
      <c r="K25" s="438"/>
      <c r="L25" s="439"/>
      <c r="M25" s="454" t="s">
        <v>160</v>
      </c>
      <c r="N25" s="455"/>
      <c r="O25" s="455"/>
      <c r="P25" s="455"/>
      <c r="Q25" s="455"/>
      <c r="R25" s="45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x14ac:dyDescent="0.15">
      <c r="A26" s="109"/>
      <c r="B26" s="110"/>
      <c r="C26" s="448" t="s">
        <v>161</v>
      </c>
      <c r="D26" s="448" t="s">
        <v>162</v>
      </c>
      <c r="E26" s="448" t="s">
        <v>285</v>
      </c>
      <c r="F26" s="448" t="s">
        <v>163</v>
      </c>
      <c r="G26" s="443" t="s">
        <v>286</v>
      </c>
      <c r="H26" s="443" t="s">
        <v>287</v>
      </c>
      <c r="I26" s="443" t="s">
        <v>147</v>
      </c>
      <c r="J26" s="445" t="s">
        <v>156</v>
      </c>
      <c r="K26" s="448" t="s">
        <v>115</v>
      </c>
      <c r="L26" s="448" t="s">
        <v>133</v>
      </c>
      <c r="M26" s="443" t="s">
        <v>286</v>
      </c>
      <c r="N26" s="443" t="s">
        <v>287</v>
      </c>
      <c r="O26" s="443" t="s">
        <v>147</v>
      </c>
      <c r="P26" s="445" t="s">
        <v>156</v>
      </c>
      <c r="Q26" s="448" t="s">
        <v>115</v>
      </c>
      <c r="R26" s="448" t="s">
        <v>133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x14ac:dyDescent="0.15">
      <c r="A27" s="128"/>
      <c r="B27" s="129"/>
      <c r="C27" s="448"/>
      <c r="D27" s="448"/>
      <c r="E27" s="448"/>
      <c r="F27" s="448"/>
      <c r="G27" s="444"/>
      <c r="H27" s="444"/>
      <c r="I27" s="444"/>
      <c r="J27" s="446"/>
      <c r="K27" s="449"/>
      <c r="L27" s="449"/>
      <c r="M27" s="444"/>
      <c r="N27" s="444"/>
      <c r="O27" s="444"/>
      <c r="P27" s="446"/>
      <c r="Q27" s="449"/>
      <c r="R27" s="449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x14ac:dyDescent="0.15">
      <c r="A28" s="109"/>
      <c r="B28" s="110"/>
      <c r="C28" s="111"/>
      <c r="D28" s="111"/>
      <c r="E28" s="111"/>
      <c r="F28" s="111"/>
      <c r="G28" s="111"/>
      <c r="H28" s="111"/>
      <c r="I28" s="111"/>
      <c r="J28" s="111"/>
      <c r="K28" s="112"/>
      <c r="L28" s="112"/>
      <c r="M28" s="111"/>
      <c r="N28" s="111"/>
      <c r="O28" s="111"/>
      <c r="P28" s="111"/>
      <c r="Q28" s="112"/>
      <c r="R28" s="112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x14ac:dyDescent="0.15">
      <c r="A29" s="452" t="s">
        <v>288</v>
      </c>
      <c r="B29" s="453"/>
      <c r="C29" s="116">
        <v>23561.424657534248</v>
      </c>
      <c r="D29" s="116">
        <v>887.01095890410954</v>
      </c>
      <c r="E29" s="116">
        <v>888.68219178082188</v>
      </c>
      <c r="F29" s="116">
        <v>29157.564383561643</v>
      </c>
      <c r="G29" s="272">
        <v>76.137922828362463</v>
      </c>
      <c r="H29" s="273">
        <v>79.103980066633312</v>
      </c>
      <c r="I29" s="273">
        <v>2.7340182648401825</v>
      </c>
      <c r="J29" s="273">
        <v>28.907534246575345</v>
      </c>
      <c r="K29" s="273">
        <v>83.114151506297006</v>
      </c>
      <c r="L29" s="273">
        <v>73.182576108929638</v>
      </c>
      <c r="M29" s="273">
        <v>26.53772094401106</v>
      </c>
      <c r="N29" s="273">
        <v>339.87445255474455</v>
      </c>
      <c r="O29" s="273">
        <v>4.4147465437788016</v>
      </c>
      <c r="P29" s="273">
        <v>63.466165413533837</v>
      </c>
      <c r="Q29" s="273">
        <v>126.58970043756311</v>
      </c>
      <c r="R29" s="273">
        <v>15.561263631238944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x14ac:dyDescent="0.15">
      <c r="A30" s="114"/>
      <c r="B30" s="115"/>
      <c r="C30" s="116"/>
      <c r="D30" s="116"/>
      <c r="E30" s="116"/>
      <c r="F30" s="116"/>
      <c r="G30" s="130"/>
      <c r="H30" s="130"/>
      <c r="I30" s="130"/>
      <c r="J30" s="130"/>
      <c r="K30" s="131"/>
      <c r="L30" s="131"/>
      <c r="M30" s="130"/>
      <c r="N30" s="130"/>
      <c r="O30" s="130"/>
      <c r="P30" s="131"/>
      <c r="Q30" s="116"/>
      <c r="R30" s="130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x14ac:dyDescent="0.15">
      <c r="A31" s="114"/>
      <c r="B31" s="61" t="s">
        <v>77</v>
      </c>
      <c r="C31" s="116">
        <v>4474.0136986301368</v>
      </c>
      <c r="D31" s="116">
        <v>211.90136986301371</v>
      </c>
      <c r="E31" s="116">
        <v>212.18904109589042</v>
      </c>
      <c r="F31" s="116">
        <v>5942.8931506849312</v>
      </c>
      <c r="G31" s="273">
        <v>71.829976093549647</v>
      </c>
      <c r="H31" s="273">
        <v>66.372527277565865</v>
      </c>
      <c r="I31" s="273">
        <v>0.43835616438356162</v>
      </c>
      <c r="J31" s="273">
        <v>13.578082191780821</v>
      </c>
      <c r="K31" s="273">
        <v>86.741944904117588</v>
      </c>
      <c r="L31" s="273">
        <v>70.935760142784829</v>
      </c>
      <c r="M31" s="273">
        <v>21.09933911740195</v>
      </c>
      <c r="N31" s="273">
        <v>256.89871244635191</v>
      </c>
      <c r="O31" s="273">
        <v>8</v>
      </c>
      <c r="P31" s="273">
        <v>91.777777777777771</v>
      </c>
      <c r="Q31" s="273">
        <v>128.74066939561763</v>
      </c>
      <c r="R31" s="273">
        <v>14.241022007112869</v>
      </c>
      <c r="S31" s="108"/>
      <c r="T31" s="108"/>
      <c r="U31" s="108"/>
      <c r="V31" s="117"/>
      <c r="W31" s="117"/>
      <c r="X31" s="117"/>
      <c r="Y31" s="117"/>
      <c r="Z31" s="117"/>
      <c r="AA31" s="117"/>
      <c r="AB31" s="117"/>
    </row>
    <row r="32" spans="1:28" x14ac:dyDescent="0.15">
      <c r="A32" s="114"/>
      <c r="B32" s="61" t="s">
        <v>78</v>
      </c>
      <c r="C32" s="116">
        <v>2800.5753424657532</v>
      </c>
      <c r="D32" s="116">
        <v>86.747945205479454</v>
      </c>
      <c r="E32" s="116">
        <v>86.832876712328769</v>
      </c>
      <c r="F32" s="116">
        <v>2638.9013698630138</v>
      </c>
      <c r="G32" s="273">
        <v>71.207102529004658</v>
      </c>
      <c r="H32" s="273">
        <v>81.555735447176687</v>
      </c>
      <c r="I32" s="273" t="s">
        <v>267</v>
      </c>
      <c r="J32" s="273" t="s">
        <v>267</v>
      </c>
      <c r="K32" s="273">
        <v>65.017054149228414</v>
      </c>
      <c r="L32" s="273">
        <v>66.639798048872763</v>
      </c>
      <c r="M32" s="273">
        <v>32.268257651088277</v>
      </c>
      <c r="N32" s="273">
        <v>347.86995515695065</v>
      </c>
      <c r="O32" s="273" t="s">
        <v>267</v>
      </c>
      <c r="P32" s="273" t="s">
        <v>267</v>
      </c>
      <c r="Q32" s="273">
        <v>263.75916230366494</v>
      </c>
      <c r="R32" s="273">
        <v>15.142143978841226</v>
      </c>
      <c r="S32" s="108"/>
      <c r="T32" s="108"/>
      <c r="U32" s="108"/>
      <c r="V32" s="117"/>
      <c r="W32" s="117"/>
      <c r="X32" s="117"/>
      <c r="Y32" s="117"/>
      <c r="Z32" s="117"/>
      <c r="AA32" s="117"/>
      <c r="AB32" s="117"/>
    </row>
    <row r="33" spans="1:28" x14ac:dyDescent="0.15">
      <c r="A33" s="114"/>
      <c r="B33" s="51" t="s">
        <v>157</v>
      </c>
      <c r="C33" s="116">
        <v>1982.5232876712328</v>
      </c>
      <c r="D33" s="116">
        <v>66.62191780821918</v>
      </c>
      <c r="E33" s="116">
        <v>66.673972602739724</v>
      </c>
      <c r="F33" s="116">
        <v>2285.1232876712329</v>
      </c>
      <c r="G33" s="273">
        <v>79.534960404038173</v>
      </c>
      <c r="H33" s="273">
        <v>93.324568471945383</v>
      </c>
      <c r="I33" s="273" t="s">
        <v>267</v>
      </c>
      <c r="J33" s="273">
        <v>43.917808219178085</v>
      </c>
      <c r="K33" s="273">
        <v>80.393408246529745</v>
      </c>
      <c r="L33" s="273">
        <v>77.084350829833141</v>
      </c>
      <c r="M33" s="273">
        <v>29.746202700758431</v>
      </c>
      <c r="N33" s="273">
        <v>227.08978328173376</v>
      </c>
      <c r="O33" s="273" t="s">
        <v>267</v>
      </c>
      <c r="P33" s="273">
        <v>81.164556962025316</v>
      </c>
      <c r="Q33" s="273">
        <v>127.33212996389892</v>
      </c>
      <c r="R33" s="273">
        <v>18.891621327529922</v>
      </c>
      <c r="S33" s="108"/>
      <c r="T33" s="108"/>
      <c r="U33" s="108"/>
      <c r="V33" s="117"/>
      <c r="W33" s="117"/>
      <c r="X33" s="117"/>
      <c r="Y33" s="117"/>
      <c r="Z33" s="117"/>
      <c r="AA33" s="117"/>
      <c r="AB33" s="117"/>
    </row>
    <row r="34" spans="1:28" ht="13.5" customHeight="1" x14ac:dyDescent="0.15">
      <c r="A34" s="119"/>
      <c r="B34" s="61" t="s">
        <v>282</v>
      </c>
      <c r="C34" s="116">
        <v>1279.6356164383562</v>
      </c>
      <c r="D34" s="116">
        <v>42.358904109589041</v>
      </c>
      <c r="E34" s="116">
        <v>42.358904109589041</v>
      </c>
      <c r="F34" s="116">
        <v>2276.9671232876713</v>
      </c>
      <c r="G34" s="273">
        <v>73.031596097826409</v>
      </c>
      <c r="H34" s="273">
        <v>88.123749422810533</v>
      </c>
      <c r="I34" s="273">
        <v>0.8904109589041096</v>
      </c>
      <c r="J34" s="273">
        <v>29.726027397260275</v>
      </c>
      <c r="K34" s="273">
        <v>81.930240589386443</v>
      </c>
      <c r="L34" s="273">
        <v>65.215959189878546</v>
      </c>
      <c r="M34" s="273">
        <v>30.209365500291057</v>
      </c>
      <c r="N34" s="273">
        <v>530.12962962962968</v>
      </c>
      <c r="O34" s="273">
        <v>6.5</v>
      </c>
      <c r="P34" s="273">
        <v>48.222222222222221</v>
      </c>
      <c r="Q34" s="273">
        <v>115.39040207522697</v>
      </c>
      <c r="R34" s="273">
        <v>16.350296442687746</v>
      </c>
      <c r="S34" s="132"/>
      <c r="T34" s="132"/>
      <c r="U34" s="108"/>
      <c r="V34" s="117"/>
      <c r="W34" s="117"/>
      <c r="X34" s="117"/>
      <c r="Y34" s="117"/>
      <c r="Z34" s="117"/>
      <c r="AA34" s="117"/>
      <c r="AB34" s="117"/>
    </row>
    <row r="35" spans="1:28" x14ac:dyDescent="0.15">
      <c r="A35" s="119"/>
      <c r="B35" s="61" t="s">
        <v>283</v>
      </c>
      <c r="C35" s="116">
        <v>2487.0465753424655</v>
      </c>
      <c r="D35" s="116">
        <v>88.553424657534251</v>
      </c>
      <c r="E35" s="116">
        <v>88.712328767123282</v>
      </c>
      <c r="F35" s="116">
        <v>3414.0821917808221</v>
      </c>
      <c r="G35" s="273">
        <v>79.331629197526823</v>
      </c>
      <c r="H35" s="273">
        <v>83.50229874272847</v>
      </c>
      <c r="I35" s="273" t="s">
        <v>267</v>
      </c>
      <c r="J35" s="273" t="s">
        <v>267</v>
      </c>
      <c r="K35" s="273">
        <v>88.747176674195543</v>
      </c>
      <c r="L35" s="273">
        <v>73.446479983862389</v>
      </c>
      <c r="M35" s="273">
        <v>28.060090878179963</v>
      </c>
      <c r="N35" s="273">
        <v>519.309992706054</v>
      </c>
      <c r="O35" s="273" t="s">
        <v>267</v>
      </c>
      <c r="P35" s="273" t="s">
        <v>267</v>
      </c>
      <c r="Q35" s="273">
        <v>118.69282071400549</v>
      </c>
      <c r="R35" s="273">
        <v>12.982949204188142</v>
      </c>
      <c r="S35" s="108"/>
      <c r="T35" s="108"/>
      <c r="U35" s="108"/>
      <c r="V35" s="117"/>
      <c r="W35" s="117"/>
      <c r="X35" s="117"/>
      <c r="Y35" s="117"/>
      <c r="Z35" s="117"/>
      <c r="AA35" s="117"/>
      <c r="AB35" s="117"/>
    </row>
    <row r="36" spans="1:28" x14ac:dyDescent="0.15">
      <c r="A36" s="119"/>
      <c r="B36" s="61" t="s">
        <v>284</v>
      </c>
      <c r="C36" s="116">
        <v>3006.2219178082191</v>
      </c>
      <c r="D36" s="116">
        <v>148.82465753424657</v>
      </c>
      <c r="E36" s="116">
        <v>148.80547945205478</v>
      </c>
      <c r="F36" s="116">
        <v>3709.6493150684933</v>
      </c>
      <c r="G36" s="273">
        <v>79.257103026844689</v>
      </c>
      <c r="H36" s="273">
        <v>75.364234894340015</v>
      </c>
      <c r="I36" s="273">
        <v>1.1872146118721461</v>
      </c>
      <c r="J36" s="273">
        <v>31.374014113740138</v>
      </c>
      <c r="K36" s="273">
        <v>85.831228344696541</v>
      </c>
      <c r="L36" s="273">
        <v>79.267998685027578</v>
      </c>
      <c r="M36" s="273">
        <v>20.201058590693606</v>
      </c>
      <c r="N36" s="273">
        <v>207.97216117216118</v>
      </c>
      <c r="O36" s="273">
        <v>17.333333333333332</v>
      </c>
      <c r="P36" s="273">
        <v>50.05298013245033</v>
      </c>
      <c r="Q36" s="273">
        <v>97.651576805696848</v>
      </c>
      <c r="R36" s="273">
        <v>14.540028331865692</v>
      </c>
      <c r="S36" s="108"/>
      <c r="T36" s="108"/>
      <c r="U36" s="108"/>
      <c r="V36" s="117"/>
      <c r="W36" s="117"/>
      <c r="X36" s="117"/>
      <c r="Y36" s="117"/>
      <c r="Z36" s="117"/>
      <c r="AA36" s="117"/>
      <c r="AB36" s="117"/>
    </row>
    <row r="37" spans="1:28" x14ac:dyDescent="0.15">
      <c r="A37" s="119"/>
      <c r="B37" s="61" t="s">
        <v>152</v>
      </c>
      <c r="C37" s="116">
        <v>3825.1616438356164</v>
      </c>
      <c r="D37" s="116">
        <v>132.80547945205478</v>
      </c>
      <c r="E37" s="116">
        <v>132.6958904109589</v>
      </c>
      <c r="F37" s="116">
        <v>4748.7068493150682</v>
      </c>
      <c r="G37" s="273">
        <v>80.434380589985622</v>
      </c>
      <c r="H37" s="273">
        <v>89.873963081537198</v>
      </c>
      <c r="I37" s="273" t="s">
        <v>267</v>
      </c>
      <c r="J37" s="273" t="s">
        <v>267</v>
      </c>
      <c r="K37" s="273">
        <v>85.236258437801354</v>
      </c>
      <c r="L37" s="273">
        <v>76.072237442922372</v>
      </c>
      <c r="M37" s="273">
        <v>28.814628307260495</v>
      </c>
      <c r="N37" s="273">
        <v>396.19517313746064</v>
      </c>
      <c r="O37" s="273" t="s">
        <v>267</v>
      </c>
      <c r="P37" s="273" t="s">
        <v>267</v>
      </c>
      <c r="Q37" s="273">
        <v>85.51900483759502</v>
      </c>
      <c r="R37" s="273">
        <v>18.121105986773408</v>
      </c>
      <c r="S37" s="108"/>
      <c r="T37" s="108"/>
      <c r="U37" s="108"/>
      <c r="V37" s="108"/>
      <c r="W37" s="117"/>
      <c r="X37" s="117"/>
      <c r="Y37" s="117"/>
      <c r="Z37" s="117"/>
      <c r="AA37" s="117"/>
      <c r="AB37" s="117"/>
    </row>
    <row r="38" spans="1:28" x14ac:dyDescent="0.15">
      <c r="A38" s="119"/>
      <c r="B38" s="61" t="s">
        <v>214</v>
      </c>
      <c r="C38" s="116">
        <v>1858.0493150684931</v>
      </c>
      <c r="D38" s="116">
        <v>41.915068493150685</v>
      </c>
      <c r="E38" s="116">
        <v>42.684931506849317</v>
      </c>
      <c r="F38" s="116">
        <v>1885.4164383561645</v>
      </c>
      <c r="G38" s="273">
        <v>80.867113021600318</v>
      </c>
      <c r="H38" s="273">
        <v>84.74524226086335</v>
      </c>
      <c r="I38" s="273" t="s">
        <v>267</v>
      </c>
      <c r="J38" s="273" t="s">
        <v>267</v>
      </c>
      <c r="K38" s="273">
        <v>90.051689014564147</v>
      </c>
      <c r="L38" s="273">
        <v>71.227956291247423</v>
      </c>
      <c r="M38" s="273">
        <v>43.925515722659412</v>
      </c>
      <c r="N38" s="273">
        <v>390.37171052631578</v>
      </c>
      <c r="O38" s="273" t="s">
        <v>267</v>
      </c>
      <c r="P38" s="273" t="s">
        <v>267</v>
      </c>
      <c r="Q38" s="273">
        <v>151.84362983850295</v>
      </c>
      <c r="R38" s="273">
        <v>19.152290909090908</v>
      </c>
      <c r="S38" s="108"/>
      <c r="T38" s="108"/>
      <c r="U38" s="108"/>
      <c r="V38" s="108"/>
      <c r="W38" s="117"/>
      <c r="X38" s="117"/>
      <c r="Y38" s="117"/>
      <c r="Z38" s="117"/>
      <c r="AA38" s="117"/>
      <c r="AB38" s="117"/>
    </row>
    <row r="39" spans="1:28" x14ac:dyDescent="0.15">
      <c r="A39" s="119"/>
      <c r="B39" s="61" t="s">
        <v>217</v>
      </c>
      <c r="C39" s="116">
        <v>1848.1972602739727</v>
      </c>
      <c r="D39" s="116">
        <v>67.282191780821918</v>
      </c>
      <c r="E39" s="116">
        <v>67.728767123287668</v>
      </c>
      <c r="F39" s="116">
        <v>2255.8246575342464</v>
      </c>
      <c r="G39" s="273">
        <v>72.251652082641613</v>
      </c>
      <c r="H39" s="273">
        <v>67.659440262179999</v>
      </c>
      <c r="I39" s="273">
        <v>29.041095890410958</v>
      </c>
      <c r="J39" s="273" t="s">
        <v>267</v>
      </c>
      <c r="K39" s="273">
        <v>87.286665828829953</v>
      </c>
      <c r="L39" s="273">
        <v>73.360723763076194</v>
      </c>
      <c r="M39" s="273">
        <v>27.378477647679539</v>
      </c>
      <c r="N39" s="273">
        <v>369.60299625468167</v>
      </c>
      <c r="O39" s="273">
        <v>4.116504854368932</v>
      </c>
      <c r="P39" s="273" t="s">
        <v>267</v>
      </c>
      <c r="Q39" s="273">
        <v>206.70833333333334</v>
      </c>
      <c r="R39" s="273">
        <v>15.120647055096827</v>
      </c>
      <c r="S39" s="108"/>
      <c r="T39" s="108"/>
      <c r="U39" s="108"/>
      <c r="V39" s="108"/>
      <c r="W39" s="117"/>
      <c r="X39" s="117"/>
      <c r="Y39" s="117"/>
      <c r="Z39" s="117"/>
      <c r="AA39" s="117"/>
      <c r="AB39" s="117"/>
    </row>
    <row r="40" spans="1:28" x14ac:dyDescent="0.15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33"/>
      <c r="M40" s="122"/>
      <c r="N40" s="122"/>
      <c r="O40" s="122"/>
      <c r="P40" s="122"/>
      <c r="Q40" s="122"/>
      <c r="R40" s="122"/>
      <c r="S40" s="108"/>
      <c r="T40" s="108"/>
      <c r="U40" s="108"/>
      <c r="V40" s="108"/>
      <c r="W40" s="117"/>
      <c r="X40" s="117"/>
      <c r="Y40" s="117"/>
      <c r="Z40" s="117"/>
      <c r="AA40" s="117"/>
      <c r="AB40" s="117"/>
    </row>
    <row r="41" spans="1:28" x14ac:dyDescent="0.15">
      <c r="A41" s="99"/>
      <c r="B41" s="99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337" t="s">
        <v>355</v>
      </c>
      <c r="S41" s="108"/>
      <c r="T41" s="108"/>
      <c r="U41" s="108"/>
      <c r="V41" s="108"/>
      <c r="W41" s="117"/>
      <c r="X41" s="117"/>
      <c r="Y41" s="117"/>
      <c r="Z41" s="117"/>
      <c r="AA41" s="117"/>
      <c r="AB41" s="117"/>
    </row>
    <row r="42" spans="1:28" x14ac:dyDescent="0.15">
      <c r="A42" s="134"/>
      <c r="B42" s="135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08"/>
      <c r="T42" s="108"/>
      <c r="U42" s="108"/>
      <c r="V42" s="108"/>
      <c r="W42" s="117"/>
      <c r="X42" s="117"/>
      <c r="Y42" s="117"/>
      <c r="Z42" s="117"/>
      <c r="AA42" s="117"/>
      <c r="AB42" s="117"/>
    </row>
    <row r="43" spans="1:28" x14ac:dyDescent="0.15">
      <c r="A43" s="99"/>
      <c r="B43" s="136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08"/>
      <c r="W43" s="117"/>
      <c r="X43" s="117"/>
      <c r="Y43" s="117"/>
      <c r="Z43" s="117"/>
      <c r="AA43" s="117"/>
      <c r="AB43" s="117"/>
    </row>
    <row r="44" spans="1:28" x14ac:dyDescent="0.15">
      <c r="A44" s="99"/>
      <c r="B44" s="99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7"/>
      <c r="X44" s="117"/>
      <c r="Y44" s="117"/>
      <c r="Z44" s="117"/>
      <c r="AA44" s="117"/>
      <c r="AB44" s="117"/>
    </row>
    <row r="45" spans="1:28" x14ac:dyDescent="0.15">
      <c r="A45" s="99"/>
      <c r="B45" s="99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7"/>
      <c r="X45" s="117"/>
      <c r="Y45" s="117"/>
      <c r="Z45" s="117"/>
      <c r="AA45" s="117"/>
      <c r="AB45" s="117"/>
    </row>
    <row r="46" spans="1:28" x14ac:dyDescent="0.15">
      <c r="A46" s="99"/>
      <c r="B46" s="99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7"/>
      <c r="X46" s="117"/>
      <c r="Y46" s="117"/>
      <c r="Z46" s="117"/>
      <c r="AA46" s="117"/>
      <c r="AB46" s="117"/>
    </row>
    <row r="47" spans="1:28" x14ac:dyDescent="0.15">
      <c r="A47" s="99"/>
      <c r="B47" s="99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7"/>
      <c r="X47" s="117"/>
      <c r="Y47" s="117"/>
      <c r="Z47" s="117"/>
      <c r="AA47" s="117"/>
      <c r="AB47" s="117"/>
    </row>
    <row r="48" spans="1:28" x14ac:dyDescent="0.15">
      <c r="A48" s="99"/>
      <c r="B48" s="99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7"/>
      <c r="X48" s="117"/>
      <c r="Y48" s="117"/>
      <c r="Z48" s="117"/>
      <c r="AA48" s="117"/>
      <c r="AB48" s="117"/>
    </row>
    <row r="49" spans="1:28" x14ac:dyDescent="0.15">
      <c r="A49" s="99"/>
      <c r="B49" s="99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7"/>
      <c r="X49" s="117"/>
      <c r="Y49" s="117"/>
      <c r="Z49" s="117"/>
      <c r="AA49" s="117"/>
      <c r="AB49" s="117"/>
    </row>
    <row r="50" spans="1:28" x14ac:dyDescent="0.15">
      <c r="A50" s="99"/>
      <c r="B50" s="99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7"/>
      <c r="X50" s="117"/>
      <c r="Y50" s="117"/>
      <c r="Z50" s="117"/>
      <c r="AA50" s="117"/>
      <c r="AB50" s="117"/>
    </row>
    <row r="51" spans="1:28" x14ac:dyDescent="0.15">
      <c r="A51" s="99"/>
      <c r="B51" s="99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7"/>
      <c r="X51" s="117"/>
      <c r="Y51" s="117"/>
      <c r="Z51" s="117"/>
      <c r="AA51" s="117"/>
      <c r="AB51" s="117"/>
    </row>
    <row r="52" spans="1:28" x14ac:dyDescent="0.15">
      <c r="A52" s="99"/>
      <c r="B52" s="99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7"/>
      <c r="X52" s="117"/>
      <c r="Y52" s="117"/>
      <c r="Z52" s="117"/>
      <c r="AA52" s="117"/>
      <c r="AB52" s="117"/>
    </row>
    <row r="53" spans="1:28" x14ac:dyDescent="0.15">
      <c r="A53" s="99"/>
      <c r="B53" s="99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7"/>
      <c r="X53" s="117"/>
      <c r="Y53" s="117"/>
      <c r="Z53" s="117"/>
      <c r="AA53" s="117"/>
      <c r="AB53" s="117"/>
    </row>
    <row r="54" spans="1:28" x14ac:dyDescent="0.15">
      <c r="A54" s="99"/>
      <c r="B54" s="99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7"/>
      <c r="X54" s="117"/>
      <c r="Y54" s="117"/>
      <c r="Z54" s="117"/>
      <c r="AA54" s="117"/>
      <c r="AB54" s="117"/>
    </row>
    <row r="55" spans="1:28" x14ac:dyDescent="0.15">
      <c r="A55" s="99"/>
      <c r="B55" s="99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7"/>
      <c r="X55" s="117"/>
      <c r="Y55" s="117"/>
      <c r="Z55" s="117"/>
      <c r="AA55" s="117"/>
      <c r="AB55" s="117"/>
    </row>
    <row r="56" spans="1:28" x14ac:dyDescent="0.15">
      <c r="A56" s="99"/>
      <c r="B56" s="99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7"/>
      <c r="X56" s="117"/>
      <c r="Y56" s="117"/>
      <c r="Z56" s="117"/>
      <c r="AA56" s="117"/>
      <c r="AB56" s="117"/>
    </row>
    <row r="57" spans="1:28" x14ac:dyDescent="0.15">
      <c r="A57" s="137"/>
      <c r="B57" s="137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17"/>
      <c r="X57" s="117"/>
      <c r="Y57" s="117"/>
      <c r="Z57" s="117"/>
      <c r="AA57" s="117"/>
      <c r="AB57" s="117"/>
    </row>
    <row r="58" spans="1:28" x14ac:dyDescent="0.15">
      <c r="A58" s="139"/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17"/>
      <c r="X58" s="117"/>
      <c r="Y58" s="117"/>
      <c r="Z58" s="117"/>
      <c r="AA58" s="117"/>
      <c r="AB58" s="117"/>
    </row>
    <row r="59" spans="1:28" x14ac:dyDescent="0.15">
      <c r="A59" s="99"/>
      <c r="B59" s="99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7"/>
      <c r="X59" s="117"/>
      <c r="Y59" s="117"/>
      <c r="Z59" s="117"/>
      <c r="AA59" s="117"/>
      <c r="AB59" s="117"/>
    </row>
    <row r="60" spans="1:28" x14ac:dyDescent="0.15">
      <c r="A60" s="99"/>
      <c r="B60" s="99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7"/>
      <c r="X60" s="117"/>
      <c r="Y60" s="117"/>
      <c r="Z60" s="117"/>
      <c r="AA60" s="117"/>
      <c r="AB60" s="117"/>
    </row>
    <row r="61" spans="1:28" x14ac:dyDescent="0.1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</row>
    <row r="62" spans="1:28" x14ac:dyDescent="0.1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</row>
    <row r="63" spans="1:28" x14ac:dyDescent="0.1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</row>
    <row r="64" spans="1:28" x14ac:dyDescent="0.1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</row>
    <row r="65" spans="1:28" x14ac:dyDescent="0.1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</row>
    <row r="66" spans="1:28" x14ac:dyDescent="0.1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</row>
    <row r="67" spans="1:28" x14ac:dyDescent="0.1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</row>
    <row r="68" spans="1:28" x14ac:dyDescent="0.1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</row>
    <row r="69" spans="1:28" x14ac:dyDescent="0.1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</row>
    <row r="70" spans="1:28" x14ac:dyDescent="0.1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</row>
    <row r="71" spans="1:28" x14ac:dyDescent="0.1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</row>
    <row r="72" spans="1:28" x14ac:dyDescent="0.1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</row>
    <row r="73" spans="1:28" x14ac:dyDescent="0.1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</row>
    <row r="74" spans="1:28" x14ac:dyDescent="0.1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</row>
    <row r="75" spans="1:28" x14ac:dyDescent="0.1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</row>
    <row r="76" spans="1:28" x14ac:dyDescent="0.1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</row>
    <row r="77" spans="1:28" x14ac:dyDescent="0.1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</row>
    <row r="78" spans="1:28" x14ac:dyDescent="0.1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</row>
    <row r="79" spans="1:28" x14ac:dyDescent="0.1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</row>
    <row r="80" spans="1:28" x14ac:dyDescent="0.1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</row>
    <row r="81" spans="1:28" x14ac:dyDescent="0.1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</row>
    <row r="82" spans="1:28" x14ac:dyDescent="0.1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</row>
    <row r="83" spans="1:28" x14ac:dyDescent="0.1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</row>
    <row r="84" spans="1:28" x14ac:dyDescent="0.1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</row>
    <row r="85" spans="1:28" x14ac:dyDescent="0.15">
      <c r="A85" s="141"/>
      <c r="B85" s="141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</row>
  </sheetData>
  <mergeCells count="43">
    <mergeCell ref="A29:B29"/>
    <mergeCell ref="I26:I27"/>
    <mergeCell ref="J26:J27"/>
    <mergeCell ref="K26:K27"/>
    <mergeCell ref="L26:L27"/>
    <mergeCell ref="C26:C27"/>
    <mergeCell ref="D26:D27"/>
    <mergeCell ref="E26:E27"/>
    <mergeCell ref="M25:R25"/>
    <mergeCell ref="F26:F27"/>
    <mergeCell ref="G26:G27"/>
    <mergeCell ref="H26:H27"/>
    <mergeCell ref="C25:F25"/>
    <mergeCell ref="G25:L25"/>
    <mergeCell ref="O26:O27"/>
    <mergeCell ref="P26:P27"/>
    <mergeCell ref="Q26:Q27"/>
    <mergeCell ref="R26:R27"/>
    <mergeCell ref="M26:M27"/>
    <mergeCell ref="N26:N27"/>
    <mergeCell ref="L4:L5"/>
    <mergeCell ref="C3:H3"/>
    <mergeCell ref="I3:N3"/>
    <mergeCell ref="M4:M5"/>
    <mergeCell ref="A7:B7"/>
    <mergeCell ref="H4:H5"/>
    <mergeCell ref="I4:I5"/>
    <mergeCell ref="O3:T3"/>
    <mergeCell ref="U3:U5"/>
    <mergeCell ref="C4:C5"/>
    <mergeCell ref="D4:D5"/>
    <mergeCell ref="E4:E5"/>
    <mergeCell ref="F4:F5"/>
    <mergeCell ref="G4:G5"/>
    <mergeCell ref="T4:T5"/>
    <mergeCell ref="R4:R5"/>
    <mergeCell ref="S4:S5"/>
    <mergeCell ref="N4:N5"/>
    <mergeCell ref="O4:O5"/>
    <mergeCell ref="P4:P5"/>
    <mergeCell ref="Q4:Q5"/>
    <mergeCell ref="J4:J5"/>
    <mergeCell ref="K4:K5"/>
  </mergeCells>
  <phoneticPr fontId="5"/>
  <pageMargins left="0.78740157480314965" right="0.78740157480314965" top="0.98425196850393704" bottom="0.98425196850393704" header="0.51181102362204722" footer="0.51181102362204722"/>
  <pageSetup paperSize="9" scale="70" firstPageNumber="23" orientation="portrait" useFirstPageNumber="1" r:id="rId1"/>
  <headerFooter scaleWithDoc="0" alignWithMargins="0">
    <oddFooter>&amp;C&amp;P</oddFooter>
  </headerFooter>
  <rowBreaks count="1" manualBreakCount="1">
    <brk id="42" max="27" man="1"/>
  </rowBreaks>
  <colBreaks count="1" manualBreakCount="1">
    <brk id="12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="75" zoomScaleNormal="100" zoomScaleSheetLayoutView="75" workbookViewId="0">
      <selection sqref="A1:D1"/>
    </sheetView>
  </sheetViews>
  <sheetFormatPr defaultRowHeight="13.5" x14ac:dyDescent="0.15"/>
  <cols>
    <col min="1" max="2" width="2.625" style="1" customWidth="1"/>
    <col min="3" max="3" width="26.25" style="1" customWidth="1"/>
    <col min="4" max="5" width="12.5" style="1" customWidth="1"/>
    <col min="6" max="6" width="10.625" style="1" customWidth="1"/>
    <col min="7" max="8" width="12.5" style="1" customWidth="1"/>
    <col min="9" max="9" width="10.625" style="1" customWidth="1"/>
    <col min="10" max="10" width="9" style="1" customWidth="1"/>
    <col min="11" max="16384" width="9" style="1"/>
  </cols>
  <sheetData>
    <row r="1" spans="1:9" ht="14.25" x14ac:dyDescent="0.15">
      <c r="A1" s="338" t="s">
        <v>15</v>
      </c>
      <c r="B1" s="338"/>
      <c r="C1" s="338"/>
      <c r="D1" s="338"/>
      <c r="E1" s="312"/>
      <c r="F1" s="312"/>
      <c r="G1" s="312"/>
      <c r="H1" s="312"/>
      <c r="I1" s="312"/>
    </row>
    <row r="2" spans="1:9" x14ac:dyDescent="0.15">
      <c r="A2" s="312"/>
      <c r="B2" s="312"/>
      <c r="C2" s="312"/>
      <c r="D2" s="312"/>
      <c r="E2" s="312"/>
      <c r="F2" s="312"/>
      <c r="G2" s="312"/>
      <c r="H2" s="339" t="s">
        <v>16</v>
      </c>
      <c r="I2" s="339"/>
    </row>
    <row r="3" spans="1:9" x14ac:dyDescent="0.15">
      <c r="A3" s="459"/>
      <c r="B3" s="460"/>
      <c r="C3" s="461"/>
      <c r="D3" s="462" t="s">
        <v>17</v>
      </c>
      <c r="E3" s="462"/>
      <c r="F3" s="462"/>
      <c r="G3" s="491" t="s">
        <v>18</v>
      </c>
      <c r="H3" s="492"/>
      <c r="I3" s="493"/>
    </row>
    <row r="4" spans="1:9" x14ac:dyDescent="0.15">
      <c r="A4" s="463"/>
      <c r="B4" s="464"/>
      <c r="C4" s="465"/>
      <c r="D4" s="467" t="s">
        <v>353</v>
      </c>
      <c r="E4" s="467" t="s">
        <v>352</v>
      </c>
      <c r="F4" s="467" t="s">
        <v>19</v>
      </c>
      <c r="G4" s="467" t="s">
        <v>369</v>
      </c>
      <c r="H4" s="467" t="s">
        <v>352</v>
      </c>
      <c r="I4" s="467" t="s">
        <v>19</v>
      </c>
    </row>
    <row r="5" spans="1:9" x14ac:dyDescent="0.15">
      <c r="A5" s="459"/>
      <c r="B5" s="460"/>
      <c r="C5" s="461"/>
      <c r="D5" s="469"/>
      <c r="E5" s="469"/>
      <c r="F5" s="469"/>
      <c r="G5" s="469"/>
      <c r="H5" s="469"/>
      <c r="I5" s="469"/>
    </row>
    <row r="6" spans="1:9" x14ac:dyDescent="0.15">
      <c r="A6" s="470" t="s">
        <v>20</v>
      </c>
      <c r="B6" s="471"/>
      <c r="C6" s="472"/>
      <c r="D6" s="474">
        <v>32503</v>
      </c>
      <c r="E6" s="474">
        <v>32504</v>
      </c>
      <c r="F6" s="474">
        <v>-1</v>
      </c>
      <c r="G6" s="475">
        <v>1136.5</v>
      </c>
      <c r="H6" s="475">
        <v>1129.8</v>
      </c>
      <c r="I6" s="475">
        <v>6.7000000000000455</v>
      </c>
    </row>
    <row r="7" spans="1:9" x14ac:dyDescent="0.15">
      <c r="A7" s="470"/>
      <c r="B7" s="471"/>
      <c r="C7" s="472"/>
      <c r="D7" s="477">
        <v>1620097</v>
      </c>
      <c r="E7" s="477">
        <v>1641468</v>
      </c>
      <c r="F7" s="478">
        <v>-21371</v>
      </c>
      <c r="G7" s="479">
        <v>1284.0999999999999</v>
      </c>
      <c r="H7" s="479">
        <v>1298.2</v>
      </c>
      <c r="I7" s="480">
        <v>-14.100000000000136</v>
      </c>
    </row>
    <row r="8" spans="1:9" x14ac:dyDescent="0.15">
      <c r="A8" s="470"/>
      <c r="B8" s="471"/>
      <c r="C8" s="472"/>
      <c r="D8" s="477"/>
      <c r="E8" s="477"/>
      <c r="F8" s="478"/>
      <c r="G8" s="479"/>
      <c r="H8" s="479"/>
      <c r="I8" s="480"/>
    </row>
    <row r="9" spans="1:9" x14ac:dyDescent="0.15">
      <c r="A9" s="470"/>
      <c r="B9" s="471"/>
      <c r="C9" s="472"/>
      <c r="D9" s="481"/>
      <c r="E9" s="481"/>
      <c r="F9" s="481"/>
      <c r="G9" s="481"/>
      <c r="H9" s="481"/>
      <c r="I9" s="481"/>
    </row>
    <row r="10" spans="1:9" x14ac:dyDescent="0.15">
      <c r="A10" s="470" t="s">
        <v>21</v>
      </c>
      <c r="B10" s="471"/>
      <c r="C10" s="472"/>
      <c r="D10" s="474">
        <v>30854</v>
      </c>
      <c r="E10" s="474">
        <v>30855</v>
      </c>
      <c r="F10" s="474">
        <v>-1</v>
      </c>
      <c r="G10" s="475">
        <v>1078.8</v>
      </c>
      <c r="H10" s="475">
        <v>1072.5</v>
      </c>
      <c r="I10" s="475">
        <v>6.2999999999999545</v>
      </c>
    </row>
    <row r="11" spans="1:9" x14ac:dyDescent="0.15">
      <c r="A11" s="470"/>
      <c r="B11" s="471"/>
      <c r="C11" s="472"/>
      <c r="D11" s="477">
        <v>1529215</v>
      </c>
      <c r="E11" s="477">
        <v>1546554</v>
      </c>
      <c r="F11" s="478">
        <v>-17339</v>
      </c>
      <c r="G11" s="479">
        <v>1212.0999999999999</v>
      </c>
      <c r="H11" s="479">
        <v>1223.0999999999999</v>
      </c>
      <c r="I11" s="480">
        <v>-11</v>
      </c>
    </row>
    <row r="12" spans="1:9" x14ac:dyDescent="0.15">
      <c r="A12" s="470"/>
      <c r="B12" s="471"/>
      <c r="C12" s="472"/>
      <c r="D12" s="481"/>
      <c r="E12" s="481"/>
      <c r="F12" s="481"/>
      <c r="G12" s="481"/>
      <c r="H12" s="481"/>
      <c r="I12" s="481"/>
    </row>
    <row r="13" spans="1:9" x14ac:dyDescent="0.15">
      <c r="A13" s="470"/>
      <c r="B13" s="471" t="s">
        <v>22</v>
      </c>
      <c r="C13" s="472"/>
      <c r="D13" s="474">
        <v>7243</v>
      </c>
      <c r="E13" s="474">
        <v>7292</v>
      </c>
      <c r="F13" s="474">
        <v>-49</v>
      </c>
      <c r="G13" s="475">
        <v>253.3</v>
      </c>
      <c r="H13" s="475">
        <v>253.5</v>
      </c>
      <c r="I13" s="475">
        <v>-0.19999999999998863</v>
      </c>
    </row>
    <row r="14" spans="1:9" x14ac:dyDescent="0.15">
      <c r="A14" s="470"/>
      <c r="B14" s="471"/>
      <c r="C14" s="472"/>
      <c r="D14" s="477">
        <v>326666</v>
      </c>
      <c r="E14" s="477">
        <v>329692</v>
      </c>
      <c r="F14" s="478">
        <v>-3026</v>
      </c>
      <c r="G14" s="479">
        <v>258.89999999999998</v>
      </c>
      <c r="H14" s="479">
        <v>260.7</v>
      </c>
      <c r="I14" s="480">
        <v>-1.8000000000000114</v>
      </c>
    </row>
    <row r="15" spans="1:9" x14ac:dyDescent="0.15">
      <c r="A15" s="470"/>
      <c r="B15" s="471"/>
      <c r="C15" s="472"/>
      <c r="D15" s="481"/>
      <c r="E15" s="481"/>
      <c r="F15" s="481"/>
      <c r="G15" s="481"/>
      <c r="H15" s="481"/>
      <c r="I15" s="481"/>
    </row>
    <row r="16" spans="1:9" x14ac:dyDescent="0.15">
      <c r="A16" s="470"/>
      <c r="B16" s="471" t="s">
        <v>23</v>
      </c>
      <c r="C16" s="472"/>
      <c r="D16" s="473">
        <v>48</v>
      </c>
      <c r="E16" s="474">
        <v>48</v>
      </c>
      <c r="F16" s="474">
        <v>0</v>
      </c>
      <c r="G16" s="475">
        <v>1.7</v>
      </c>
      <c r="H16" s="475">
        <v>1.7</v>
      </c>
      <c r="I16" s="475">
        <v>0</v>
      </c>
    </row>
    <row r="17" spans="1:9" x14ac:dyDescent="0.15">
      <c r="A17" s="470"/>
      <c r="B17" s="471"/>
      <c r="C17" s="472"/>
      <c r="D17" s="476">
        <v>1888</v>
      </c>
      <c r="E17" s="477">
        <v>1882</v>
      </c>
      <c r="F17" s="478">
        <v>6</v>
      </c>
      <c r="G17" s="479">
        <v>1.5</v>
      </c>
      <c r="H17" s="479">
        <v>1.5</v>
      </c>
      <c r="I17" s="480" t="s">
        <v>370</v>
      </c>
    </row>
    <row r="18" spans="1:9" x14ac:dyDescent="0.15">
      <c r="A18" s="470"/>
      <c r="B18" s="471"/>
      <c r="C18" s="472"/>
      <c r="D18" s="482"/>
      <c r="E18" s="481"/>
      <c r="F18" s="481"/>
      <c r="G18" s="481"/>
      <c r="H18" s="481"/>
      <c r="I18" s="481"/>
    </row>
    <row r="19" spans="1:9" x14ac:dyDescent="0.15">
      <c r="A19" s="470"/>
      <c r="B19" s="471" t="s">
        <v>24</v>
      </c>
      <c r="C19" s="472"/>
      <c r="D19" s="473">
        <v>80</v>
      </c>
      <c r="E19" s="474">
        <v>80</v>
      </c>
      <c r="F19" s="474">
        <v>0</v>
      </c>
      <c r="G19" s="475">
        <v>2.8</v>
      </c>
      <c r="H19" s="475">
        <v>2.8</v>
      </c>
      <c r="I19" s="475">
        <v>0</v>
      </c>
    </row>
    <row r="20" spans="1:9" x14ac:dyDescent="0.15">
      <c r="A20" s="470"/>
      <c r="B20" s="471"/>
      <c r="C20" s="472"/>
      <c r="D20" s="476">
        <v>4370</v>
      </c>
      <c r="E20" s="477">
        <v>4762</v>
      </c>
      <c r="F20" s="478">
        <v>-392</v>
      </c>
      <c r="G20" s="479">
        <v>3.5</v>
      </c>
      <c r="H20" s="479">
        <v>3.8</v>
      </c>
      <c r="I20" s="480">
        <v>-0.29999999999999982</v>
      </c>
    </row>
    <row r="21" spans="1:9" x14ac:dyDescent="0.15">
      <c r="A21" s="470"/>
      <c r="B21" s="471"/>
      <c r="C21" s="472"/>
      <c r="D21" s="481"/>
      <c r="E21" s="481"/>
      <c r="F21" s="481"/>
      <c r="G21" s="481"/>
      <c r="H21" s="481"/>
      <c r="I21" s="481"/>
    </row>
    <row r="22" spans="1:9" x14ac:dyDescent="0.15">
      <c r="A22" s="470"/>
      <c r="B22" s="472" t="s">
        <v>128</v>
      </c>
      <c r="C22" s="312"/>
      <c r="D22" s="474">
        <v>5570</v>
      </c>
      <c r="E22" s="474">
        <v>5510</v>
      </c>
      <c r="F22" s="474">
        <v>60</v>
      </c>
      <c r="G22" s="475">
        <v>660.7</v>
      </c>
      <c r="H22" s="475">
        <v>661.5</v>
      </c>
      <c r="I22" s="475">
        <v>-0.79999999999995453</v>
      </c>
    </row>
    <row r="23" spans="1:9" x14ac:dyDescent="0.15">
      <c r="A23" s="470"/>
      <c r="B23" s="471"/>
      <c r="C23" s="472"/>
      <c r="D23" s="477">
        <v>308444</v>
      </c>
      <c r="E23" s="477">
        <v>319506</v>
      </c>
      <c r="F23" s="478">
        <v>-11062</v>
      </c>
      <c r="G23" s="479">
        <v>859.5</v>
      </c>
      <c r="H23" s="479">
        <v>898</v>
      </c>
      <c r="I23" s="480">
        <v>-38.5</v>
      </c>
    </row>
    <row r="24" spans="1:9" x14ac:dyDescent="0.15">
      <c r="A24" s="470"/>
      <c r="B24" s="471"/>
      <c r="C24" s="472"/>
      <c r="D24" s="481"/>
      <c r="E24" s="481"/>
      <c r="F24" s="481"/>
      <c r="G24" s="481"/>
      <c r="H24" s="481"/>
      <c r="I24" s="481"/>
    </row>
    <row r="25" spans="1:9" x14ac:dyDescent="0.15">
      <c r="A25" s="470"/>
      <c r="B25" s="472" t="s">
        <v>127</v>
      </c>
      <c r="C25" s="312"/>
      <c r="D25" s="44">
        <v>17913</v>
      </c>
      <c r="E25" s="44">
        <v>17925</v>
      </c>
      <c r="F25" s="474">
        <v>-12</v>
      </c>
      <c r="G25" s="475">
        <v>626.29999999999995</v>
      </c>
      <c r="H25" s="481">
        <v>623</v>
      </c>
      <c r="I25" s="475">
        <v>3.2999999999999545</v>
      </c>
    </row>
    <row r="26" spans="1:9" x14ac:dyDescent="0.15">
      <c r="A26" s="470"/>
      <c r="B26" s="471"/>
      <c r="C26" s="472"/>
      <c r="D26" s="477">
        <v>887847</v>
      </c>
      <c r="E26" s="477">
        <v>890712</v>
      </c>
      <c r="F26" s="478">
        <v>-2865</v>
      </c>
      <c r="G26" s="479">
        <v>703.7</v>
      </c>
      <c r="H26" s="479">
        <v>704.4</v>
      </c>
      <c r="I26" s="480">
        <v>-0.69999999999993179</v>
      </c>
    </row>
    <row r="27" spans="1:9" x14ac:dyDescent="0.15">
      <c r="A27" s="470"/>
      <c r="B27" s="471"/>
      <c r="C27" s="472"/>
      <c r="D27" s="481"/>
      <c r="E27" s="481"/>
      <c r="F27" s="481"/>
      <c r="G27" s="481"/>
      <c r="H27" s="481"/>
      <c r="I27" s="481"/>
    </row>
    <row r="28" spans="1:9" x14ac:dyDescent="0.15">
      <c r="A28" s="470"/>
      <c r="B28" s="471"/>
      <c r="C28" s="472"/>
      <c r="D28" s="481"/>
      <c r="E28" s="481"/>
      <c r="F28" s="481"/>
      <c r="G28" s="481"/>
      <c r="H28" s="481"/>
      <c r="I28" s="481"/>
    </row>
    <row r="29" spans="1:9" x14ac:dyDescent="0.15">
      <c r="A29" s="470" t="s">
        <v>26</v>
      </c>
      <c r="B29" s="471"/>
      <c r="C29" s="472"/>
      <c r="D29" s="474">
        <v>1649</v>
      </c>
      <c r="E29" s="474">
        <v>1649</v>
      </c>
      <c r="F29" s="474">
        <v>0</v>
      </c>
      <c r="G29" s="475">
        <v>57.7</v>
      </c>
      <c r="H29" s="475">
        <v>57.3</v>
      </c>
      <c r="I29" s="475">
        <v>0.40000000000000568</v>
      </c>
    </row>
    <row r="30" spans="1:9" x14ac:dyDescent="0.15">
      <c r="A30" s="470"/>
      <c r="B30" s="471"/>
      <c r="C30" s="472"/>
      <c r="D30" s="477">
        <v>90825</v>
      </c>
      <c r="E30" s="477">
        <v>94853</v>
      </c>
      <c r="F30" s="478">
        <v>-4028</v>
      </c>
      <c r="G30" s="479">
        <v>72</v>
      </c>
      <c r="H30" s="479">
        <v>75</v>
      </c>
      <c r="I30" s="480">
        <v>-3</v>
      </c>
    </row>
    <row r="31" spans="1:9" x14ac:dyDescent="0.15">
      <c r="A31" s="470"/>
      <c r="B31" s="471"/>
      <c r="C31" s="472" t="s">
        <v>25</v>
      </c>
      <c r="D31" s="477"/>
      <c r="E31" s="477"/>
      <c r="F31" s="478"/>
      <c r="G31" s="479"/>
      <c r="H31" s="479"/>
      <c r="I31" s="480"/>
    </row>
    <row r="32" spans="1:9" x14ac:dyDescent="0.15">
      <c r="A32" s="470"/>
      <c r="B32" s="471"/>
      <c r="C32" s="472" t="s">
        <v>115</v>
      </c>
      <c r="D32" s="473">
        <v>120</v>
      </c>
      <c r="E32" s="474">
        <v>120</v>
      </c>
      <c r="F32" s="494">
        <v>0</v>
      </c>
      <c r="G32" s="475">
        <v>14.2</v>
      </c>
      <c r="H32" s="475">
        <v>14.4</v>
      </c>
      <c r="I32" s="475">
        <v>-0.20000000000000107</v>
      </c>
    </row>
    <row r="33" spans="1:9" x14ac:dyDescent="0.15">
      <c r="A33" s="470"/>
      <c r="B33" s="471"/>
      <c r="C33" s="472"/>
      <c r="D33" s="476">
        <v>7882</v>
      </c>
      <c r="E33" s="477">
        <v>8509</v>
      </c>
      <c r="F33" s="478">
        <v>-627</v>
      </c>
      <c r="G33" s="479">
        <v>22</v>
      </c>
      <c r="H33" s="479">
        <v>23.9</v>
      </c>
      <c r="I33" s="480">
        <v>-1.8999999999999986</v>
      </c>
    </row>
    <row r="34" spans="1:9" x14ac:dyDescent="0.15">
      <c r="A34" s="470"/>
      <c r="B34" s="471"/>
      <c r="C34" s="472"/>
      <c r="D34" s="477"/>
      <c r="E34" s="477"/>
      <c r="F34" s="477"/>
      <c r="G34" s="479"/>
      <c r="H34" s="479"/>
      <c r="I34" s="479"/>
    </row>
    <row r="35" spans="1:9" x14ac:dyDescent="0.15">
      <c r="A35" s="470"/>
      <c r="B35" s="471"/>
      <c r="C35" s="472"/>
      <c r="D35" s="477"/>
      <c r="E35" s="477"/>
      <c r="F35" s="477"/>
      <c r="G35" s="479"/>
      <c r="H35" s="479"/>
      <c r="I35" s="479"/>
    </row>
    <row r="36" spans="1:9" x14ac:dyDescent="0.15">
      <c r="A36" s="470" t="s">
        <v>27</v>
      </c>
      <c r="B36" s="471"/>
      <c r="C36" s="472"/>
      <c r="D36" s="473">
        <v>0</v>
      </c>
      <c r="E36" s="474">
        <v>0</v>
      </c>
      <c r="F36" s="474">
        <v>0</v>
      </c>
      <c r="G36" s="475">
        <v>0</v>
      </c>
      <c r="H36" s="475">
        <v>0</v>
      </c>
      <c r="I36" s="474">
        <v>0</v>
      </c>
    </row>
    <row r="37" spans="1:9" x14ac:dyDescent="0.15">
      <c r="A37" s="470"/>
      <c r="B37" s="471"/>
      <c r="C37" s="472"/>
      <c r="D37" s="476">
        <v>57</v>
      </c>
      <c r="E37" s="477">
        <v>61</v>
      </c>
      <c r="F37" s="478">
        <v>-4</v>
      </c>
      <c r="G37" s="479">
        <v>0</v>
      </c>
      <c r="H37" s="479">
        <v>0</v>
      </c>
      <c r="I37" s="494" t="s">
        <v>370</v>
      </c>
    </row>
    <row r="38" spans="1:9" x14ac:dyDescent="0.15">
      <c r="A38" s="463"/>
      <c r="B38" s="464"/>
      <c r="C38" s="465"/>
      <c r="D38" s="495"/>
      <c r="E38" s="495"/>
      <c r="F38" s="495"/>
      <c r="G38" s="495"/>
      <c r="H38" s="495"/>
      <c r="I38" s="495"/>
    </row>
    <row r="39" spans="1:9" x14ac:dyDescent="0.15">
      <c r="A39" s="312"/>
      <c r="B39" s="312"/>
      <c r="C39" s="312"/>
      <c r="D39" s="312"/>
      <c r="E39" s="312"/>
      <c r="F39" s="312"/>
      <c r="G39" s="312"/>
      <c r="H39" s="312"/>
      <c r="I39" s="312"/>
    </row>
    <row r="40" spans="1:9" x14ac:dyDescent="0.15">
      <c r="A40" s="312" t="s">
        <v>28</v>
      </c>
      <c r="B40" s="312"/>
      <c r="C40" s="312" t="s">
        <v>272</v>
      </c>
      <c r="D40" s="312"/>
      <c r="E40" s="312"/>
      <c r="F40" s="312"/>
      <c r="G40" s="312"/>
      <c r="H40" s="312"/>
      <c r="I40" s="312"/>
    </row>
    <row r="41" spans="1:9" x14ac:dyDescent="0.15">
      <c r="A41" s="312"/>
      <c r="B41" s="312"/>
      <c r="C41" s="312" t="s">
        <v>273</v>
      </c>
      <c r="D41" s="312"/>
      <c r="E41" s="312"/>
      <c r="F41" s="312"/>
      <c r="G41" s="312"/>
      <c r="H41" s="312"/>
      <c r="I41" s="312"/>
    </row>
    <row r="42" spans="1:9" x14ac:dyDescent="0.15">
      <c r="A42" s="312"/>
      <c r="B42" s="312"/>
      <c r="C42" s="496" t="s">
        <v>302</v>
      </c>
      <c r="D42" s="496"/>
      <c r="E42" s="496"/>
      <c r="F42" s="496"/>
      <c r="G42" s="496"/>
      <c r="H42" s="496"/>
      <c r="I42" s="496"/>
    </row>
    <row r="43" spans="1:9" x14ac:dyDescent="0.15">
      <c r="A43" s="312"/>
      <c r="B43" s="312"/>
      <c r="C43" s="497" t="s">
        <v>303</v>
      </c>
      <c r="D43" s="497"/>
      <c r="E43" s="497"/>
      <c r="F43" s="497"/>
      <c r="G43" s="497"/>
      <c r="H43" s="497"/>
      <c r="I43" s="497"/>
    </row>
  </sheetData>
  <mergeCells count="5">
    <mergeCell ref="A1:D1"/>
    <mergeCell ref="G3:I3"/>
    <mergeCell ref="D3:F3"/>
    <mergeCell ref="H2:I2"/>
    <mergeCell ref="C42:I42"/>
  </mergeCells>
  <phoneticPr fontId="2"/>
  <pageMargins left="0.78740157480314965" right="0.78740157480314965" top="0.78740157480314965" bottom="0.55118110236220474" header="0.51181102362204722" footer="0.51181102362204722"/>
  <pageSetup paperSize="9" scale="85" firstPageNumber="6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95"/>
  <sheetViews>
    <sheetView view="pageBreakPreview" zoomScale="75" zoomScaleNormal="100" workbookViewId="0">
      <pane xSplit="2" ySplit="6" topLeftCell="C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5" x14ac:dyDescent="0.15"/>
  <cols>
    <col min="1" max="1" width="4.125" style="68" customWidth="1"/>
    <col min="2" max="2" width="18.875" style="68" customWidth="1"/>
    <col min="3" max="3" width="11.125" style="82" customWidth="1"/>
    <col min="4" max="4" width="12.5" style="82" customWidth="1"/>
    <col min="5" max="5" width="11.125" style="82" customWidth="1"/>
    <col min="6" max="6" width="12.5" style="82" customWidth="1"/>
    <col min="7" max="14" width="11.125" style="82" customWidth="1"/>
    <col min="15" max="15" width="12.5" style="82" customWidth="1"/>
    <col min="16" max="18" width="11.125" style="82" customWidth="1"/>
    <col min="19" max="19" width="12.5" style="82" customWidth="1"/>
    <col min="20" max="20" width="11.125" style="82" customWidth="1"/>
    <col min="21" max="16384" width="9" style="82"/>
  </cols>
  <sheetData>
    <row r="1" spans="1:230" s="68" customFormat="1" ht="13.5" customHeight="1" x14ac:dyDescent="0.15">
      <c r="A1" s="65" t="s">
        <v>145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</row>
    <row r="2" spans="1:230" s="68" customFormat="1" ht="13.5" customHeight="1" x14ac:dyDescent="0.15">
      <c r="A2" s="67"/>
      <c r="B2" s="67"/>
      <c r="C2" s="66"/>
      <c r="D2" s="66"/>
      <c r="E2" s="66"/>
      <c r="F2" s="66"/>
      <c r="G2" s="66"/>
      <c r="H2" s="69"/>
      <c r="I2" s="69"/>
      <c r="J2" s="69"/>
      <c r="K2" s="66"/>
      <c r="L2" s="66"/>
      <c r="M2" s="66"/>
      <c r="N2" s="66"/>
      <c r="O2" s="66"/>
      <c r="P2" s="66"/>
      <c r="Q2" s="66"/>
      <c r="R2" s="66"/>
      <c r="S2" s="67"/>
      <c r="T2" s="318" t="s">
        <v>354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</row>
    <row r="3" spans="1:230" s="68" customFormat="1" ht="13.5" customHeight="1" x14ac:dyDescent="0.15">
      <c r="A3" s="70"/>
      <c r="B3" s="71"/>
      <c r="C3" s="343" t="s">
        <v>146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5" t="s">
        <v>30</v>
      </c>
      <c r="R3" s="346"/>
      <c r="S3" s="347"/>
      <c r="T3" s="351" t="s">
        <v>31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</row>
    <row r="4" spans="1:230" s="68" customFormat="1" ht="13.5" customHeight="1" x14ac:dyDescent="0.15">
      <c r="A4" s="72"/>
      <c r="B4" s="73"/>
      <c r="C4" s="343" t="s">
        <v>32</v>
      </c>
      <c r="D4" s="353"/>
      <c r="E4" s="343" t="s">
        <v>296</v>
      </c>
      <c r="F4" s="353"/>
      <c r="G4" s="362" t="s">
        <v>304</v>
      </c>
      <c r="H4" s="363"/>
      <c r="I4" s="363"/>
      <c r="J4" s="363"/>
      <c r="K4" s="363"/>
      <c r="L4" s="363"/>
      <c r="M4" s="364"/>
      <c r="N4" s="354" t="s">
        <v>33</v>
      </c>
      <c r="O4" s="355"/>
      <c r="P4" s="358" t="s">
        <v>263</v>
      </c>
      <c r="Q4" s="348"/>
      <c r="R4" s="349"/>
      <c r="S4" s="350"/>
      <c r="T4" s="352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</row>
    <row r="5" spans="1:230" s="68" customFormat="1" ht="13.5" customHeight="1" x14ac:dyDescent="0.15">
      <c r="A5" s="72"/>
      <c r="B5" s="73"/>
      <c r="C5" s="360" t="s">
        <v>34</v>
      </c>
      <c r="D5" s="360" t="s">
        <v>35</v>
      </c>
      <c r="E5" s="360" t="s">
        <v>34</v>
      </c>
      <c r="F5" s="360" t="s">
        <v>269</v>
      </c>
      <c r="G5" s="360" t="s">
        <v>34</v>
      </c>
      <c r="H5" s="365" t="s">
        <v>305</v>
      </c>
      <c r="I5" s="344"/>
      <c r="J5" s="344"/>
      <c r="K5" s="344"/>
      <c r="L5" s="344"/>
      <c r="M5" s="353"/>
      <c r="N5" s="356"/>
      <c r="O5" s="357"/>
      <c r="P5" s="359"/>
      <c r="Q5" s="360" t="s">
        <v>34</v>
      </c>
      <c r="R5" s="74" t="s">
        <v>36</v>
      </c>
      <c r="S5" s="75"/>
      <c r="T5" s="360" t="s">
        <v>34</v>
      </c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</row>
    <row r="6" spans="1:230" s="68" customFormat="1" ht="13.5" customHeight="1" x14ac:dyDescent="0.15">
      <c r="A6" s="76"/>
      <c r="B6" s="77"/>
      <c r="C6" s="361"/>
      <c r="D6" s="361"/>
      <c r="E6" s="361"/>
      <c r="F6" s="361"/>
      <c r="G6" s="361"/>
      <c r="H6" s="78" t="s">
        <v>37</v>
      </c>
      <c r="I6" s="78" t="s">
        <v>38</v>
      </c>
      <c r="J6" s="78" t="s">
        <v>147</v>
      </c>
      <c r="K6" s="78" t="s">
        <v>39</v>
      </c>
      <c r="L6" s="78" t="s">
        <v>148</v>
      </c>
      <c r="M6" s="78" t="s">
        <v>149</v>
      </c>
      <c r="N6" s="78" t="s">
        <v>34</v>
      </c>
      <c r="O6" s="78" t="s">
        <v>35</v>
      </c>
      <c r="P6" s="78" t="s">
        <v>34</v>
      </c>
      <c r="Q6" s="361"/>
      <c r="R6" s="78" t="s">
        <v>34</v>
      </c>
      <c r="S6" s="78" t="s">
        <v>35</v>
      </c>
      <c r="T6" s="361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</row>
    <row r="7" spans="1:230" ht="13.5" customHeight="1" x14ac:dyDescent="0.15">
      <c r="A7" s="70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</row>
    <row r="8" spans="1:230" ht="13.5" customHeight="1" x14ac:dyDescent="0.15">
      <c r="A8" s="340" t="s">
        <v>41</v>
      </c>
      <c r="B8" s="341"/>
      <c r="C8" s="85">
        <v>173</v>
      </c>
      <c r="D8" s="85">
        <v>30854</v>
      </c>
      <c r="E8" s="85">
        <v>20</v>
      </c>
      <c r="F8" s="85">
        <v>4405</v>
      </c>
      <c r="G8" s="85">
        <v>153</v>
      </c>
      <c r="H8" s="85">
        <v>26449</v>
      </c>
      <c r="I8" s="85">
        <v>2838</v>
      </c>
      <c r="J8" s="85">
        <v>48</v>
      </c>
      <c r="K8" s="85">
        <v>80</v>
      </c>
      <c r="L8" s="85">
        <v>5570</v>
      </c>
      <c r="M8" s="85">
        <v>17913</v>
      </c>
      <c r="N8" s="85">
        <v>18</v>
      </c>
      <c r="O8" s="85">
        <v>7513</v>
      </c>
      <c r="P8" s="85">
        <v>80</v>
      </c>
      <c r="Q8" s="85">
        <v>1749</v>
      </c>
      <c r="R8" s="85">
        <v>122</v>
      </c>
      <c r="S8" s="85">
        <v>1649</v>
      </c>
      <c r="T8" s="85">
        <v>1403</v>
      </c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</row>
    <row r="9" spans="1:230" ht="13.5" customHeight="1" x14ac:dyDescent="0.15">
      <c r="A9" s="83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</row>
    <row r="10" spans="1:230" ht="13.5" customHeight="1" x14ac:dyDescent="0.15">
      <c r="A10" s="340" t="s">
        <v>42</v>
      </c>
      <c r="B10" s="341"/>
      <c r="C10" s="85">
        <v>39</v>
      </c>
      <c r="D10" s="85">
        <v>6195</v>
      </c>
      <c r="E10" s="85">
        <v>3</v>
      </c>
      <c r="F10" s="85">
        <v>984</v>
      </c>
      <c r="G10" s="85">
        <v>36</v>
      </c>
      <c r="H10" s="85">
        <v>5211</v>
      </c>
      <c r="I10" s="85">
        <v>244</v>
      </c>
      <c r="J10" s="85">
        <v>10</v>
      </c>
      <c r="K10" s="85">
        <v>25</v>
      </c>
      <c r="L10" s="85">
        <v>846</v>
      </c>
      <c r="M10" s="85">
        <v>4086</v>
      </c>
      <c r="N10" s="85">
        <v>4</v>
      </c>
      <c r="O10" s="85">
        <v>1914</v>
      </c>
      <c r="P10" s="85">
        <v>13</v>
      </c>
      <c r="Q10" s="85">
        <v>338</v>
      </c>
      <c r="R10" s="85">
        <v>22</v>
      </c>
      <c r="S10" s="85">
        <v>315</v>
      </c>
      <c r="T10" s="85">
        <v>247</v>
      </c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</row>
    <row r="11" spans="1:230" ht="13.5" customHeight="1" x14ac:dyDescent="0.15">
      <c r="A11" s="86"/>
      <c r="B11" s="84" t="s">
        <v>43</v>
      </c>
      <c r="C11" s="85">
        <v>25</v>
      </c>
      <c r="D11" s="85">
        <v>3331</v>
      </c>
      <c r="E11" s="301">
        <v>1</v>
      </c>
      <c r="F11" s="301">
        <v>178</v>
      </c>
      <c r="G11" s="301">
        <v>24</v>
      </c>
      <c r="H11" s="85">
        <v>3153</v>
      </c>
      <c r="I11" s="301">
        <v>0</v>
      </c>
      <c r="J11" s="301">
        <v>10</v>
      </c>
      <c r="K11" s="301">
        <v>0</v>
      </c>
      <c r="L11" s="301">
        <v>536</v>
      </c>
      <c r="M11" s="301">
        <v>2607</v>
      </c>
      <c r="N11" s="301">
        <v>2</v>
      </c>
      <c r="O11" s="301">
        <v>914</v>
      </c>
      <c r="P11" s="301">
        <v>8</v>
      </c>
      <c r="Q11" s="301">
        <v>240</v>
      </c>
      <c r="R11" s="301">
        <v>16</v>
      </c>
      <c r="S11" s="301">
        <v>221</v>
      </c>
      <c r="T11" s="301">
        <v>172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</row>
    <row r="12" spans="1:230" ht="13.5" customHeight="1" x14ac:dyDescent="0.15">
      <c r="A12" s="86"/>
      <c r="B12" s="84" t="s">
        <v>44</v>
      </c>
      <c r="C12" s="85">
        <v>5</v>
      </c>
      <c r="D12" s="85">
        <v>1215</v>
      </c>
      <c r="E12" s="301">
        <v>1</v>
      </c>
      <c r="F12" s="301">
        <v>525</v>
      </c>
      <c r="G12" s="301">
        <v>4</v>
      </c>
      <c r="H12" s="85">
        <v>690</v>
      </c>
      <c r="I12" s="301">
        <v>0</v>
      </c>
      <c r="J12" s="301">
        <v>0</v>
      </c>
      <c r="K12" s="301">
        <v>25</v>
      </c>
      <c r="L12" s="301">
        <v>54</v>
      </c>
      <c r="M12" s="301">
        <v>611</v>
      </c>
      <c r="N12" s="301">
        <v>1</v>
      </c>
      <c r="O12" s="301">
        <v>500</v>
      </c>
      <c r="P12" s="301">
        <v>1</v>
      </c>
      <c r="Q12" s="301">
        <v>41</v>
      </c>
      <c r="R12" s="301">
        <v>3</v>
      </c>
      <c r="S12" s="301">
        <v>57</v>
      </c>
      <c r="T12" s="301">
        <v>35</v>
      </c>
    </row>
    <row r="13" spans="1:230" ht="13.5" customHeight="1" x14ac:dyDescent="0.15">
      <c r="A13" s="86"/>
      <c r="B13" s="84" t="s">
        <v>195</v>
      </c>
      <c r="C13" s="85">
        <v>5</v>
      </c>
      <c r="D13" s="85">
        <v>625</v>
      </c>
      <c r="E13" s="301">
        <v>1</v>
      </c>
      <c r="F13" s="301">
        <v>281</v>
      </c>
      <c r="G13" s="301">
        <v>4</v>
      </c>
      <c r="H13" s="85">
        <v>344</v>
      </c>
      <c r="I13" s="301">
        <v>0</v>
      </c>
      <c r="J13" s="301">
        <v>0</v>
      </c>
      <c r="K13" s="301">
        <v>0</v>
      </c>
      <c r="L13" s="301">
        <v>174</v>
      </c>
      <c r="M13" s="301">
        <v>170</v>
      </c>
      <c r="N13" s="301">
        <v>0</v>
      </c>
      <c r="O13" s="301">
        <v>0</v>
      </c>
      <c r="P13" s="301">
        <v>2</v>
      </c>
      <c r="Q13" s="301">
        <v>20</v>
      </c>
      <c r="R13" s="301">
        <v>2</v>
      </c>
      <c r="S13" s="301">
        <v>18</v>
      </c>
      <c r="T13" s="301">
        <v>14</v>
      </c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</row>
    <row r="14" spans="1:230" ht="13.5" customHeight="1" x14ac:dyDescent="0.15">
      <c r="A14" s="86"/>
      <c r="B14" s="84" t="s">
        <v>196</v>
      </c>
      <c r="C14" s="85">
        <v>2</v>
      </c>
      <c r="D14" s="85">
        <v>791</v>
      </c>
      <c r="E14" s="301">
        <v>0</v>
      </c>
      <c r="F14" s="301">
        <v>0</v>
      </c>
      <c r="G14" s="301">
        <v>2</v>
      </c>
      <c r="H14" s="85">
        <v>791</v>
      </c>
      <c r="I14" s="301">
        <v>244</v>
      </c>
      <c r="J14" s="301">
        <v>0</v>
      </c>
      <c r="K14" s="301">
        <v>0</v>
      </c>
      <c r="L14" s="301">
        <v>47</v>
      </c>
      <c r="M14" s="301">
        <v>500</v>
      </c>
      <c r="N14" s="301">
        <v>1</v>
      </c>
      <c r="O14" s="301">
        <v>500</v>
      </c>
      <c r="P14" s="301">
        <v>1</v>
      </c>
      <c r="Q14" s="301">
        <v>18</v>
      </c>
      <c r="R14" s="301">
        <v>1</v>
      </c>
      <c r="S14" s="301">
        <v>19</v>
      </c>
      <c r="T14" s="301">
        <v>12</v>
      </c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</row>
    <row r="15" spans="1:230" ht="13.5" customHeight="1" x14ac:dyDescent="0.15">
      <c r="A15" s="86"/>
      <c r="B15" s="84" t="s">
        <v>45</v>
      </c>
      <c r="C15" s="85">
        <v>1</v>
      </c>
      <c r="D15" s="85">
        <v>177</v>
      </c>
      <c r="E15" s="301">
        <v>0</v>
      </c>
      <c r="F15" s="301">
        <v>0</v>
      </c>
      <c r="G15" s="301">
        <v>1</v>
      </c>
      <c r="H15" s="85">
        <v>177</v>
      </c>
      <c r="I15" s="301">
        <v>0</v>
      </c>
      <c r="J15" s="301">
        <v>0</v>
      </c>
      <c r="K15" s="301">
        <v>0</v>
      </c>
      <c r="L15" s="301">
        <v>35</v>
      </c>
      <c r="M15" s="301">
        <v>142</v>
      </c>
      <c r="N15" s="301">
        <v>0</v>
      </c>
      <c r="O15" s="301">
        <v>0</v>
      </c>
      <c r="P15" s="301">
        <v>1</v>
      </c>
      <c r="Q15" s="301">
        <v>10</v>
      </c>
      <c r="R15" s="302">
        <v>0</v>
      </c>
      <c r="S15" s="302">
        <v>0</v>
      </c>
      <c r="T15" s="301">
        <v>7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</row>
    <row r="16" spans="1:230" ht="13.5" customHeight="1" x14ac:dyDescent="0.15">
      <c r="A16" s="86"/>
      <c r="B16" s="84" t="s">
        <v>197</v>
      </c>
      <c r="C16" s="85">
        <v>1</v>
      </c>
      <c r="D16" s="85">
        <v>56</v>
      </c>
      <c r="E16" s="301">
        <v>0</v>
      </c>
      <c r="F16" s="301">
        <v>0</v>
      </c>
      <c r="G16" s="301">
        <v>1</v>
      </c>
      <c r="H16" s="85">
        <v>56</v>
      </c>
      <c r="I16" s="301">
        <v>0</v>
      </c>
      <c r="J16" s="301">
        <v>0</v>
      </c>
      <c r="K16" s="301">
        <v>0</v>
      </c>
      <c r="L16" s="301">
        <v>0</v>
      </c>
      <c r="M16" s="301">
        <v>56</v>
      </c>
      <c r="N16" s="301">
        <v>0</v>
      </c>
      <c r="O16" s="301">
        <v>0</v>
      </c>
      <c r="P16" s="301">
        <v>0</v>
      </c>
      <c r="Q16" s="301">
        <v>9</v>
      </c>
      <c r="R16" s="302">
        <v>0</v>
      </c>
      <c r="S16" s="302">
        <v>0</v>
      </c>
      <c r="T16" s="301">
        <v>7</v>
      </c>
    </row>
    <row r="17" spans="1:20" ht="13.5" customHeight="1" x14ac:dyDescent="0.15">
      <c r="A17" s="86"/>
      <c r="B17" s="84"/>
      <c r="C17" s="85"/>
      <c r="D17" s="85"/>
      <c r="E17" s="301"/>
      <c r="F17" s="301"/>
      <c r="G17" s="301"/>
      <c r="H17" s="85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</row>
    <row r="18" spans="1:20" ht="13.5" customHeight="1" x14ac:dyDescent="0.15">
      <c r="A18" s="340" t="s">
        <v>182</v>
      </c>
      <c r="B18" s="341"/>
      <c r="C18" s="85">
        <v>13</v>
      </c>
      <c r="D18" s="85">
        <v>1476</v>
      </c>
      <c r="E18" s="85">
        <v>2</v>
      </c>
      <c r="F18" s="85">
        <v>323</v>
      </c>
      <c r="G18" s="85">
        <v>11</v>
      </c>
      <c r="H18" s="85">
        <v>1153</v>
      </c>
      <c r="I18" s="85">
        <v>0</v>
      </c>
      <c r="J18" s="85">
        <v>4</v>
      </c>
      <c r="K18" s="85">
        <v>0</v>
      </c>
      <c r="L18" s="85">
        <v>432</v>
      </c>
      <c r="M18" s="85">
        <v>717</v>
      </c>
      <c r="N18" s="85">
        <v>0</v>
      </c>
      <c r="O18" s="85">
        <v>0</v>
      </c>
      <c r="P18" s="85">
        <v>7</v>
      </c>
      <c r="Q18" s="85">
        <v>82</v>
      </c>
      <c r="R18" s="85">
        <v>15</v>
      </c>
      <c r="S18" s="85">
        <v>204</v>
      </c>
      <c r="T18" s="85">
        <v>64</v>
      </c>
    </row>
    <row r="19" spans="1:20" ht="13.5" customHeight="1" x14ac:dyDescent="0.15">
      <c r="A19" s="86"/>
      <c r="B19" s="84" t="s">
        <v>46</v>
      </c>
      <c r="C19" s="85">
        <v>4</v>
      </c>
      <c r="D19" s="85">
        <v>365</v>
      </c>
      <c r="E19" s="301">
        <v>0</v>
      </c>
      <c r="F19" s="301">
        <v>0</v>
      </c>
      <c r="G19" s="301">
        <v>4</v>
      </c>
      <c r="H19" s="85">
        <v>365</v>
      </c>
      <c r="I19" s="301">
        <v>0</v>
      </c>
      <c r="J19" s="301">
        <v>0</v>
      </c>
      <c r="K19" s="301">
        <v>0</v>
      </c>
      <c r="L19" s="301">
        <v>170</v>
      </c>
      <c r="M19" s="301">
        <v>195</v>
      </c>
      <c r="N19" s="301">
        <v>0</v>
      </c>
      <c r="O19" s="301">
        <v>0</v>
      </c>
      <c r="P19" s="301">
        <v>3</v>
      </c>
      <c r="Q19" s="301">
        <v>20</v>
      </c>
      <c r="R19" s="301">
        <v>6</v>
      </c>
      <c r="S19" s="301">
        <v>71</v>
      </c>
      <c r="T19" s="301">
        <v>19</v>
      </c>
    </row>
    <row r="20" spans="1:20" ht="13.5" customHeight="1" x14ac:dyDescent="0.15">
      <c r="A20" s="86"/>
      <c r="B20" s="84" t="s">
        <v>183</v>
      </c>
      <c r="C20" s="85">
        <v>2</v>
      </c>
      <c r="D20" s="85">
        <v>338</v>
      </c>
      <c r="E20" s="301">
        <v>0</v>
      </c>
      <c r="F20" s="301">
        <v>0</v>
      </c>
      <c r="G20" s="301">
        <v>2</v>
      </c>
      <c r="H20" s="85">
        <v>338</v>
      </c>
      <c r="I20" s="301">
        <v>0</v>
      </c>
      <c r="J20" s="301">
        <v>4</v>
      </c>
      <c r="K20" s="301">
        <v>0</v>
      </c>
      <c r="L20" s="301">
        <v>48</v>
      </c>
      <c r="M20" s="301">
        <v>286</v>
      </c>
      <c r="N20" s="301">
        <v>0</v>
      </c>
      <c r="O20" s="301">
        <v>0</v>
      </c>
      <c r="P20" s="301">
        <v>1</v>
      </c>
      <c r="Q20" s="301">
        <v>24</v>
      </c>
      <c r="R20" s="301">
        <v>2</v>
      </c>
      <c r="S20" s="301">
        <v>27</v>
      </c>
      <c r="T20" s="301">
        <v>15</v>
      </c>
    </row>
    <row r="21" spans="1:20" ht="13.5" customHeight="1" x14ac:dyDescent="0.15">
      <c r="A21" s="86"/>
      <c r="B21" s="84" t="s">
        <v>184</v>
      </c>
      <c r="C21" s="85">
        <v>4</v>
      </c>
      <c r="D21" s="85">
        <v>552</v>
      </c>
      <c r="E21" s="301">
        <v>1</v>
      </c>
      <c r="F21" s="301">
        <v>203</v>
      </c>
      <c r="G21" s="301">
        <v>3</v>
      </c>
      <c r="H21" s="85">
        <v>349</v>
      </c>
      <c r="I21" s="301">
        <v>0</v>
      </c>
      <c r="J21" s="301">
        <v>0</v>
      </c>
      <c r="K21" s="301">
        <v>0</v>
      </c>
      <c r="L21" s="301">
        <v>214</v>
      </c>
      <c r="M21" s="301">
        <v>135</v>
      </c>
      <c r="N21" s="301">
        <v>0</v>
      </c>
      <c r="O21" s="301">
        <v>0</v>
      </c>
      <c r="P21" s="301">
        <v>3</v>
      </c>
      <c r="Q21" s="301">
        <v>33</v>
      </c>
      <c r="R21" s="301">
        <v>5</v>
      </c>
      <c r="S21" s="301">
        <v>68</v>
      </c>
      <c r="T21" s="301">
        <v>23</v>
      </c>
    </row>
    <row r="22" spans="1:20" ht="13.5" customHeight="1" x14ac:dyDescent="0.15">
      <c r="A22" s="86"/>
      <c r="B22" s="84" t="s">
        <v>47</v>
      </c>
      <c r="C22" s="85">
        <v>3</v>
      </c>
      <c r="D22" s="85">
        <v>221</v>
      </c>
      <c r="E22" s="301">
        <v>1</v>
      </c>
      <c r="F22" s="301">
        <v>120</v>
      </c>
      <c r="G22" s="301">
        <v>2</v>
      </c>
      <c r="H22" s="85">
        <v>101</v>
      </c>
      <c r="I22" s="301">
        <v>0</v>
      </c>
      <c r="J22" s="301">
        <v>0</v>
      </c>
      <c r="K22" s="301">
        <v>0</v>
      </c>
      <c r="L22" s="301">
        <v>0</v>
      </c>
      <c r="M22" s="301">
        <v>101</v>
      </c>
      <c r="N22" s="301">
        <v>0</v>
      </c>
      <c r="O22" s="301">
        <v>0</v>
      </c>
      <c r="P22" s="301">
        <v>0</v>
      </c>
      <c r="Q22" s="301">
        <v>5</v>
      </c>
      <c r="R22" s="301">
        <v>2</v>
      </c>
      <c r="S22" s="301">
        <v>38</v>
      </c>
      <c r="T22" s="301">
        <v>7</v>
      </c>
    </row>
    <row r="23" spans="1:20" ht="13.5" customHeight="1" x14ac:dyDescent="0.15">
      <c r="A23" s="86"/>
      <c r="B23" s="84"/>
      <c r="C23" s="85"/>
      <c r="D23" s="85"/>
      <c r="E23" s="301"/>
      <c r="F23" s="301"/>
      <c r="G23" s="301"/>
      <c r="H23" s="85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</row>
    <row r="24" spans="1:20" ht="13.5" customHeight="1" x14ac:dyDescent="0.15">
      <c r="A24" s="340" t="s">
        <v>48</v>
      </c>
      <c r="B24" s="341"/>
      <c r="C24" s="85">
        <v>21</v>
      </c>
      <c r="D24" s="85">
        <v>3933</v>
      </c>
      <c r="E24" s="85">
        <v>3</v>
      </c>
      <c r="F24" s="85">
        <v>709</v>
      </c>
      <c r="G24" s="85">
        <v>18</v>
      </c>
      <c r="H24" s="85">
        <v>3224</v>
      </c>
      <c r="I24" s="85">
        <v>594</v>
      </c>
      <c r="J24" s="85">
        <v>4</v>
      </c>
      <c r="K24" s="85">
        <v>0</v>
      </c>
      <c r="L24" s="85">
        <v>743</v>
      </c>
      <c r="M24" s="85">
        <v>1883</v>
      </c>
      <c r="N24" s="85">
        <v>1</v>
      </c>
      <c r="O24" s="85">
        <v>651</v>
      </c>
      <c r="P24" s="85">
        <v>11</v>
      </c>
      <c r="Q24" s="85">
        <v>148</v>
      </c>
      <c r="R24" s="85">
        <v>7</v>
      </c>
      <c r="S24" s="85">
        <v>99</v>
      </c>
      <c r="T24" s="85">
        <v>104</v>
      </c>
    </row>
    <row r="25" spans="1:20" ht="13.5" customHeight="1" x14ac:dyDescent="0.15">
      <c r="A25" s="86"/>
      <c r="B25" s="84" t="s">
        <v>49</v>
      </c>
      <c r="C25" s="85">
        <v>14</v>
      </c>
      <c r="D25" s="85">
        <v>2843</v>
      </c>
      <c r="E25" s="301">
        <v>2</v>
      </c>
      <c r="F25" s="301">
        <v>559</v>
      </c>
      <c r="G25" s="301">
        <v>12</v>
      </c>
      <c r="H25" s="85">
        <v>2284</v>
      </c>
      <c r="I25" s="301">
        <v>473</v>
      </c>
      <c r="J25" s="301">
        <v>4</v>
      </c>
      <c r="K25" s="301">
        <v>0</v>
      </c>
      <c r="L25" s="301">
        <v>457</v>
      </c>
      <c r="M25" s="301">
        <v>1350</v>
      </c>
      <c r="N25" s="301">
        <v>1</v>
      </c>
      <c r="O25" s="301">
        <v>651</v>
      </c>
      <c r="P25" s="301">
        <v>7</v>
      </c>
      <c r="Q25" s="301">
        <v>110</v>
      </c>
      <c r="R25" s="301">
        <v>6</v>
      </c>
      <c r="S25" s="301">
        <v>96</v>
      </c>
      <c r="T25" s="301">
        <v>76</v>
      </c>
    </row>
    <row r="26" spans="1:20" ht="13.5" customHeight="1" x14ac:dyDescent="0.15">
      <c r="A26" s="86"/>
      <c r="B26" s="84" t="s">
        <v>50</v>
      </c>
      <c r="C26" s="85">
        <v>4</v>
      </c>
      <c r="D26" s="85">
        <v>612</v>
      </c>
      <c r="E26" s="301">
        <v>1</v>
      </c>
      <c r="F26" s="301">
        <v>150</v>
      </c>
      <c r="G26" s="301">
        <v>3</v>
      </c>
      <c r="H26" s="85">
        <v>462</v>
      </c>
      <c r="I26" s="301">
        <v>0</v>
      </c>
      <c r="J26" s="301">
        <v>0</v>
      </c>
      <c r="K26" s="301">
        <v>0</v>
      </c>
      <c r="L26" s="301">
        <v>104</v>
      </c>
      <c r="M26" s="301">
        <v>358</v>
      </c>
      <c r="N26" s="301">
        <v>0</v>
      </c>
      <c r="O26" s="301">
        <v>0</v>
      </c>
      <c r="P26" s="301">
        <v>1</v>
      </c>
      <c r="Q26" s="301">
        <v>18</v>
      </c>
      <c r="R26" s="301">
        <v>1</v>
      </c>
      <c r="S26" s="301">
        <v>3</v>
      </c>
      <c r="T26" s="301">
        <v>14</v>
      </c>
    </row>
    <row r="27" spans="1:20" ht="13.5" customHeight="1" x14ac:dyDescent="0.15">
      <c r="A27" s="86"/>
      <c r="B27" s="84" t="s">
        <v>51</v>
      </c>
      <c r="C27" s="85">
        <v>3</v>
      </c>
      <c r="D27" s="85">
        <v>478</v>
      </c>
      <c r="E27" s="301">
        <v>0</v>
      </c>
      <c r="F27" s="301">
        <v>0</v>
      </c>
      <c r="G27" s="301">
        <v>3</v>
      </c>
      <c r="H27" s="85">
        <v>478</v>
      </c>
      <c r="I27" s="301">
        <v>121</v>
      </c>
      <c r="J27" s="301">
        <v>0</v>
      </c>
      <c r="K27" s="301">
        <v>0</v>
      </c>
      <c r="L27" s="301">
        <v>182</v>
      </c>
      <c r="M27" s="301">
        <v>175</v>
      </c>
      <c r="N27" s="301">
        <v>0</v>
      </c>
      <c r="O27" s="301">
        <v>0</v>
      </c>
      <c r="P27" s="301">
        <v>3</v>
      </c>
      <c r="Q27" s="301">
        <v>20</v>
      </c>
      <c r="R27" s="301">
        <v>0</v>
      </c>
      <c r="S27" s="301">
        <v>0</v>
      </c>
      <c r="T27" s="301">
        <v>14</v>
      </c>
    </row>
    <row r="28" spans="1:20" ht="13.5" customHeight="1" x14ac:dyDescent="0.15">
      <c r="A28" s="83"/>
      <c r="B28" s="84"/>
      <c r="C28" s="85"/>
      <c r="D28" s="85"/>
      <c r="E28" s="301"/>
      <c r="F28" s="301"/>
      <c r="G28" s="301"/>
      <c r="H28" s="85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</row>
    <row r="29" spans="1:20" ht="13.5" customHeight="1" x14ac:dyDescent="0.15">
      <c r="A29" s="340" t="s">
        <v>52</v>
      </c>
      <c r="B29" s="341"/>
      <c r="C29" s="85">
        <v>3</v>
      </c>
      <c r="D29" s="85">
        <v>316</v>
      </c>
      <c r="E29" s="85">
        <v>0</v>
      </c>
      <c r="F29" s="85">
        <v>0</v>
      </c>
      <c r="G29" s="85">
        <v>3</v>
      </c>
      <c r="H29" s="85">
        <v>316</v>
      </c>
      <c r="I29" s="85">
        <v>0</v>
      </c>
      <c r="J29" s="85">
        <v>0</v>
      </c>
      <c r="K29" s="85">
        <v>0</v>
      </c>
      <c r="L29" s="85">
        <v>0</v>
      </c>
      <c r="M29" s="85">
        <v>316</v>
      </c>
      <c r="N29" s="85">
        <v>0</v>
      </c>
      <c r="O29" s="85">
        <v>0</v>
      </c>
      <c r="P29" s="85">
        <v>0</v>
      </c>
      <c r="Q29" s="85">
        <v>34</v>
      </c>
      <c r="R29" s="85">
        <v>1</v>
      </c>
      <c r="S29" s="85">
        <v>7</v>
      </c>
      <c r="T29" s="85">
        <v>26</v>
      </c>
    </row>
    <row r="30" spans="1:20" ht="13.5" customHeight="1" x14ac:dyDescent="0.15">
      <c r="A30" s="86"/>
      <c r="B30" s="84" t="s">
        <v>185</v>
      </c>
      <c r="C30" s="85">
        <v>1</v>
      </c>
      <c r="D30" s="85">
        <v>199</v>
      </c>
      <c r="E30" s="301">
        <v>0</v>
      </c>
      <c r="F30" s="301">
        <v>0</v>
      </c>
      <c r="G30" s="301">
        <v>1</v>
      </c>
      <c r="H30" s="85">
        <v>199</v>
      </c>
      <c r="I30" s="301">
        <v>0</v>
      </c>
      <c r="J30" s="301">
        <v>0</v>
      </c>
      <c r="K30" s="301">
        <v>0</v>
      </c>
      <c r="L30" s="301">
        <v>0</v>
      </c>
      <c r="M30" s="301">
        <v>199</v>
      </c>
      <c r="N30" s="301">
        <v>0</v>
      </c>
      <c r="O30" s="301">
        <v>0</v>
      </c>
      <c r="P30" s="301">
        <v>0</v>
      </c>
      <c r="Q30" s="301">
        <v>15</v>
      </c>
      <c r="R30" s="301">
        <v>1</v>
      </c>
      <c r="S30" s="301">
        <v>7</v>
      </c>
      <c r="T30" s="301">
        <v>8</v>
      </c>
    </row>
    <row r="31" spans="1:20" ht="13.5" customHeight="1" x14ac:dyDescent="0.15">
      <c r="A31" s="86"/>
      <c r="B31" s="84" t="s">
        <v>198</v>
      </c>
      <c r="C31" s="85">
        <v>2</v>
      </c>
      <c r="D31" s="85">
        <v>117</v>
      </c>
      <c r="E31" s="301">
        <v>0</v>
      </c>
      <c r="F31" s="301">
        <v>0</v>
      </c>
      <c r="G31" s="301">
        <v>2</v>
      </c>
      <c r="H31" s="85">
        <v>117</v>
      </c>
      <c r="I31" s="301">
        <v>0</v>
      </c>
      <c r="J31" s="301">
        <v>0</v>
      </c>
      <c r="K31" s="301">
        <v>0</v>
      </c>
      <c r="L31" s="301">
        <v>0</v>
      </c>
      <c r="M31" s="301">
        <v>117</v>
      </c>
      <c r="N31" s="301">
        <v>0</v>
      </c>
      <c r="O31" s="301">
        <v>0</v>
      </c>
      <c r="P31" s="301">
        <v>0</v>
      </c>
      <c r="Q31" s="301">
        <v>19</v>
      </c>
      <c r="R31" s="301">
        <v>0</v>
      </c>
      <c r="S31" s="301">
        <v>0</v>
      </c>
      <c r="T31" s="301">
        <v>18</v>
      </c>
    </row>
    <row r="32" spans="1:20" ht="13.5" customHeight="1" x14ac:dyDescent="0.15">
      <c r="A32" s="86"/>
      <c r="B32" s="84"/>
      <c r="C32" s="85"/>
      <c r="D32" s="85"/>
      <c r="E32" s="301"/>
      <c r="F32" s="301"/>
      <c r="G32" s="301"/>
      <c r="H32" s="85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</row>
    <row r="33" spans="1:20" ht="13.5" customHeight="1" x14ac:dyDescent="0.15">
      <c r="A33" s="340" t="s">
        <v>53</v>
      </c>
      <c r="B33" s="341"/>
      <c r="C33" s="85">
        <v>8</v>
      </c>
      <c r="D33" s="85">
        <v>1404</v>
      </c>
      <c r="E33" s="85">
        <v>0</v>
      </c>
      <c r="F33" s="85">
        <v>0</v>
      </c>
      <c r="G33" s="85">
        <v>8</v>
      </c>
      <c r="H33" s="85">
        <v>1404</v>
      </c>
      <c r="I33" s="85">
        <v>178</v>
      </c>
      <c r="J33" s="85">
        <v>4</v>
      </c>
      <c r="K33" s="85">
        <v>2</v>
      </c>
      <c r="L33" s="85">
        <v>595</v>
      </c>
      <c r="M33" s="85">
        <v>625</v>
      </c>
      <c r="N33" s="85">
        <v>0</v>
      </c>
      <c r="O33" s="85">
        <v>0</v>
      </c>
      <c r="P33" s="85">
        <v>7</v>
      </c>
      <c r="Q33" s="85">
        <v>87</v>
      </c>
      <c r="R33" s="85">
        <v>6</v>
      </c>
      <c r="S33" s="85">
        <v>90</v>
      </c>
      <c r="T33" s="85">
        <v>82</v>
      </c>
    </row>
    <row r="34" spans="1:20" ht="13.5" customHeight="1" x14ac:dyDescent="0.15">
      <c r="A34" s="86"/>
      <c r="B34" s="84" t="s">
        <v>54</v>
      </c>
      <c r="C34" s="85">
        <v>4</v>
      </c>
      <c r="D34" s="85">
        <v>691</v>
      </c>
      <c r="E34" s="301">
        <v>0</v>
      </c>
      <c r="F34" s="301">
        <v>0</v>
      </c>
      <c r="G34" s="301">
        <v>4</v>
      </c>
      <c r="H34" s="85">
        <v>691</v>
      </c>
      <c r="I34" s="301">
        <v>178</v>
      </c>
      <c r="J34" s="301">
        <v>4</v>
      </c>
      <c r="K34" s="301">
        <v>2</v>
      </c>
      <c r="L34" s="301">
        <v>236</v>
      </c>
      <c r="M34" s="301">
        <v>271</v>
      </c>
      <c r="N34" s="301">
        <v>0</v>
      </c>
      <c r="O34" s="301">
        <v>0</v>
      </c>
      <c r="P34" s="301">
        <v>3</v>
      </c>
      <c r="Q34" s="301">
        <v>37</v>
      </c>
      <c r="R34" s="301">
        <v>4</v>
      </c>
      <c r="S34" s="301">
        <v>61</v>
      </c>
      <c r="T34" s="301">
        <v>26</v>
      </c>
    </row>
    <row r="35" spans="1:20" ht="13.5" customHeight="1" x14ac:dyDescent="0.15">
      <c r="A35" s="86"/>
      <c r="B35" s="84" t="s">
        <v>150</v>
      </c>
      <c r="C35" s="85">
        <v>0</v>
      </c>
      <c r="D35" s="85">
        <v>0</v>
      </c>
      <c r="E35" s="301">
        <v>0</v>
      </c>
      <c r="F35" s="301">
        <v>0</v>
      </c>
      <c r="G35" s="301">
        <v>0</v>
      </c>
      <c r="H35" s="85">
        <v>0</v>
      </c>
      <c r="I35" s="301">
        <v>0</v>
      </c>
      <c r="J35" s="301">
        <v>0</v>
      </c>
      <c r="K35" s="301">
        <v>0</v>
      </c>
      <c r="L35" s="301">
        <v>0</v>
      </c>
      <c r="M35" s="301">
        <v>0</v>
      </c>
      <c r="N35" s="301">
        <v>0</v>
      </c>
      <c r="O35" s="301">
        <v>0</v>
      </c>
      <c r="P35" s="301">
        <v>0</v>
      </c>
      <c r="Q35" s="301">
        <v>12</v>
      </c>
      <c r="R35" s="302">
        <v>0</v>
      </c>
      <c r="S35" s="302">
        <v>0</v>
      </c>
      <c r="T35" s="301">
        <v>17</v>
      </c>
    </row>
    <row r="36" spans="1:20" ht="13.5" customHeight="1" x14ac:dyDescent="0.15">
      <c r="A36" s="86"/>
      <c r="B36" s="84" t="s">
        <v>186</v>
      </c>
      <c r="C36" s="85">
        <v>4</v>
      </c>
      <c r="D36" s="85">
        <v>713</v>
      </c>
      <c r="E36" s="301">
        <v>0</v>
      </c>
      <c r="F36" s="301">
        <v>0</v>
      </c>
      <c r="G36" s="301">
        <v>4</v>
      </c>
      <c r="H36" s="85">
        <v>713</v>
      </c>
      <c r="I36" s="301">
        <v>0</v>
      </c>
      <c r="J36" s="301">
        <v>0</v>
      </c>
      <c r="K36" s="301">
        <v>0</v>
      </c>
      <c r="L36" s="301">
        <v>359</v>
      </c>
      <c r="M36" s="301">
        <v>354</v>
      </c>
      <c r="N36" s="301">
        <v>0</v>
      </c>
      <c r="O36" s="301">
        <v>0</v>
      </c>
      <c r="P36" s="301">
        <v>4</v>
      </c>
      <c r="Q36" s="301">
        <v>38</v>
      </c>
      <c r="R36" s="301">
        <v>2</v>
      </c>
      <c r="S36" s="301">
        <v>29</v>
      </c>
      <c r="T36" s="301">
        <v>39</v>
      </c>
    </row>
    <row r="37" spans="1:20" ht="13.5" customHeight="1" x14ac:dyDescent="0.15">
      <c r="A37" s="86"/>
      <c r="B37" s="84"/>
      <c r="C37" s="85"/>
      <c r="D37" s="85"/>
      <c r="E37" s="301"/>
      <c r="F37" s="301"/>
      <c r="G37" s="301"/>
      <c r="H37" s="85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</row>
    <row r="38" spans="1:20" ht="13.5" customHeight="1" x14ac:dyDescent="0.15">
      <c r="A38" s="342" t="s">
        <v>361</v>
      </c>
      <c r="B38" s="341"/>
      <c r="C38" s="85">
        <v>19</v>
      </c>
      <c r="D38" s="85">
        <v>3825</v>
      </c>
      <c r="E38" s="85">
        <v>3</v>
      </c>
      <c r="F38" s="301">
        <v>629</v>
      </c>
      <c r="G38" s="301">
        <v>16</v>
      </c>
      <c r="H38" s="85">
        <v>3196</v>
      </c>
      <c r="I38" s="85">
        <v>401</v>
      </c>
      <c r="J38" s="85">
        <v>8</v>
      </c>
      <c r="K38" s="85">
        <v>0</v>
      </c>
      <c r="L38" s="85">
        <v>468</v>
      </c>
      <c r="M38" s="85">
        <v>2319</v>
      </c>
      <c r="N38" s="85">
        <v>3</v>
      </c>
      <c r="O38" s="85">
        <v>926</v>
      </c>
      <c r="P38" s="85">
        <v>8</v>
      </c>
      <c r="Q38" s="85">
        <v>226</v>
      </c>
      <c r="R38" s="85">
        <v>14</v>
      </c>
      <c r="S38" s="85">
        <v>198</v>
      </c>
      <c r="T38" s="85">
        <v>201</v>
      </c>
    </row>
    <row r="39" spans="1:20" ht="13.5" customHeight="1" x14ac:dyDescent="0.15">
      <c r="A39" s="86"/>
      <c r="B39" s="84" t="s">
        <v>56</v>
      </c>
      <c r="C39" s="85">
        <v>3</v>
      </c>
      <c r="D39" s="85">
        <v>493</v>
      </c>
      <c r="E39" s="301">
        <v>1</v>
      </c>
      <c r="F39" s="301">
        <v>172</v>
      </c>
      <c r="G39" s="301">
        <v>2</v>
      </c>
      <c r="H39" s="85">
        <v>321</v>
      </c>
      <c r="I39" s="301">
        <v>0</v>
      </c>
      <c r="J39" s="301">
        <v>0</v>
      </c>
      <c r="K39" s="301">
        <v>0</v>
      </c>
      <c r="L39" s="301">
        <v>60</v>
      </c>
      <c r="M39" s="301">
        <v>261</v>
      </c>
      <c r="N39" s="301">
        <v>0</v>
      </c>
      <c r="O39" s="301">
        <v>0</v>
      </c>
      <c r="P39" s="301">
        <v>1</v>
      </c>
      <c r="Q39" s="301">
        <v>44</v>
      </c>
      <c r="R39" s="301">
        <v>4</v>
      </c>
      <c r="S39" s="301">
        <v>52</v>
      </c>
      <c r="T39" s="301">
        <v>41</v>
      </c>
    </row>
    <row r="40" spans="1:20" ht="13.5" customHeight="1" x14ac:dyDescent="0.15">
      <c r="A40" s="86"/>
      <c r="B40" s="84" t="s">
        <v>57</v>
      </c>
      <c r="C40" s="85">
        <v>8</v>
      </c>
      <c r="D40" s="85">
        <v>1097</v>
      </c>
      <c r="E40" s="301">
        <v>0</v>
      </c>
      <c r="F40" s="301">
        <v>0</v>
      </c>
      <c r="G40" s="301">
        <v>8</v>
      </c>
      <c r="H40" s="85">
        <v>1097</v>
      </c>
      <c r="I40" s="301">
        <v>127</v>
      </c>
      <c r="J40" s="301">
        <v>8</v>
      </c>
      <c r="K40" s="301">
        <v>0</v>
      </c>
      <c r="L40" s="301">
        <v>138</v>
      </c>
      <c r="M40" s="301">
        <v>824</v>
      </c>
      <c r="N40" s="301">
        <v>2</v>
      </c>
      <c r="O40" s="301">
        <v>613</v>
      </c>
      <c r="P40" s="301">
        <v>4</v>
      </c>
      <c r="Q40" s="301">
        <v>54</v>
      </c>
      <c r="R40" s="301">
        <v>4</v>
      </c>
      <c r="S40" s="301">
        <v>51</v>
      </c>
      <c r="T40" s="301">
        <v>56</v>
      </c>
    </row>
    <row r="41" spans="1:20" ht="13.5" customHeight="1" x14ac:dyDescent="0.15">
      <c r="A41" s="86"/>
      <c r="B41" s="84" t="s">
        <v>58</v>
      </c>
      <c r="C41" s="85">
        <v>2</v>
      </c>
      <c r="D41" s="85">
        <v>802</v>
      </c>
      <c r="E41" s="301">
        <v>0</v>
      </c>
      <c r="F41" s="301">
        <v>0</v>
      </c>
      <c r="G41" s="301">
        <v>2</v>
      </c>
      <c r="H41" s="85">
        <v>802</v>
      </c>
      <c r="I41" s="301">
        <v>0</v>
      </c>
      <c r="J41" s="301">
        <v>0</v>
      </c>
      <c r="K41" s="301">
        <v>0</v>
      </c>
      <c r="L41" s="301">
        <v>55</v>
      </c>
      <c r="M41" s="301">
        <v>747</v>
      </c>
      <c r="N41" s="301">
        <v>1</v>
      </c>
      <c r="O41" s="301">
        <v>313</v>
      </c>
      <c r="P41" s="301">
        <v>1</v>
      </c>
      <c r="Q41" s="301">
        <v>58</v>
      </c>
      <c r="R41" s="301">
        <v>2</v>
      </c>
      <c r="S41" s="301">
        <v>37</v>
      </c>
      <c r="T41" s="301">
        <v>43</v>
      </c>
    </row>
    <row r="42" spans="1:20" ht="13.5" customHeight="1" x14ac:dyDescent="0.15">
      <c r="A42" s="86"/>
      <c r="B42" s="84" t="s">
        <v>151</v>
      </c>
      <c r="C42" s="85">
        <v>3</v>
      </c>
      <c r="D42" s="85">
        <v>559</v>
      </c>
      <c r="E42" s="301">
        <v>0</v>
      </c>
      <c r="F42" s="301">
        <v>0</v>
      </c>
      <c r="G42" s="301">
        <v>3</v>
      </c>
      <c r="H42" s="85">
        <v>559</v>
      </c>
      <c r="I42" s="301">
        <v>0</v>
      </c>
      <c r="J42" s="301">
        <v>0</v>
      </c>
      <c r="K42" s="301">
        <v>0</v>
      </c>
      <c r="L42" s="301">
        <v>72</v>
      </c>
      <c r="M42" s="301">
        <v>487</v>
      </c>
      <c r="N42" s="301">
        <v>0</v>
      </c>
      <c r="O42" s="301">
        <v>0</v>
      </c>
      <c r="P42" s="301">
        <v>1</v>
      </c>
      <c r="Q42" s="301">
        <v>42</v>
      </c>
      <c r="R42" s="301">
        <v>3</v>
      </c>
      <c r="S42" s="301">
        <v>39</v>
      </c>
      <c r="T42" s="301">
        <v>39</v>
      </c>
    </row>
    <row r="43" spans="1:20" ht="13.5" customHeight="1" x14ac:dyDescent="0.15">
      <c r="A43" s="86"/>
      <c r="B43" s="84" t="s">
        <v>187</v>
      </c>
      <c r="C43" s="85">
        <v>3</v>
      </c>
      <c r="D43" s="85">
        <v>874</v>
      </c>
      <c r="E43" s="301">
        <v>2</v>
      </c>
      <c r="F43" s="301">
        <v>457</v>
      </c>
      <c r="G43" s="301">
        <v>1</v>
      </c>
      <c r="H43" s="85">
        <v>417</v>
      </c>
      <c r="I43" s="301">
        <v>274</v>
      </c>
      <c r="J43" s="301">
        <v>0</v>
      </c>
      <c r="K43" s="301">
        <v>0</v>
      </c>
      <c r="L43" s="301">
        <v>143</v>
      </c>
      <c r="M43" s="301">
        <v>0</v>
      </c>
      <c r="N43" s="301">
        <v>0</v>
      </c>
      <c r="O43" s="301">
        <v>0</v>
      </c>
      <c r="P43" s="301">
        <v>1</v>
      </c>
      <c r="Q43" s="301">
        <v>16</v>
      </c>
      <c r="R43" s="301">
        <v>1</v>
      </c>
      <c r="S43" s="301">
        <v>19</v>
      </c>
      <c r="T43" s="301">
        <v>16</v>
      </c>
    </row>
    <row r="44" spans="1:20" ht="13.5" customHeight="1" x14ac:dyDescent="0.15">
      <c r="A44" s="86"/>
      <c r="B44" s="84" t="s">
        <v>59</v>
      </c>
      <c r="C44" s="85">
        <v>0</v>
      </c>
      <c r="D44" s="85">
        <v>0</v>
      </c>
      <c r="E44" s="301">
        <v>0</v>
      </c>
      <c r="F44" s="301">
        <v>0</v>
      </c>
      <c r="G44" s="301">
        <v>0</v>
      </c>
      <c r="H44" s="85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3</v>
      </c>
      <c r="R44" s="302">
        <v>0</v>
      </c>
      <c r="S44" s="302">
        <v>0</v>
      </c>
      <c r="T44" s="301">
        <v>2</v>
      </c>
    </row>
    <row r="45" spans="1:20" ht="13.5" customHeight="1" x14ac:dyDescent="0.15">
      <c r="A45" s="86"/>
      <c r="B45" s="84" t="s">
        <v>60</v>
      </c>
      <c r="C45" s="85">
        <v>0</v>
      </c>
      <c r="D45" s="85">
        <v>0</v>
      </c>
      <c r="E45" s="301">
        <v>0</v>
      </c>
      <c r="F45" s="301">
        <v>0</v>
      </c>
      <c r="G45" s="301">
        <v>0</v>
      </c>
      <c r="H45" s="85">
        <v>0</v>
      </c>
      <c r="I45" s="301">
        <v>0</v>
      </c>
      <c r="J45" s="301">
        <v>0</v>
      </c>
      <c r="K45" s="301">
        <v>0</v>
      </c>
      <c r="L45" s="301">
        <v>0</v>
      </c>
      <c r="M45" s="301">
        <v>0</v>
      </c>
      <c r="N45" s="301">
        <v>0</v>
      </c>
      <c r="O45" s="301">
        <v>0</v>
      </c>
      <c r="P45" s="301">
        <v>0</v>
      </c>
      <c r="Q45" s="301">
        <v>9</v>
      </c>
      <c r="R45" s="302">
        <v>0</v>
      </c>
      <c r="S45" s="302">
        <v>0</v>
      </c>
      <c r="T45" s="301">
        <v>4</v>
      </c>
    </row>
    <row r="46" spans="1:20" ht="13.5" customHeight="1" x14ac:dyDescent="0.15">
      <c r="A46" s="86"/>
      <c r="B46" s="304"/>
      <c r="C46" s="85"/>
      <c r="D46" s="85"/>
      <c r="E46" s="85"/>
      <c r="F46" s="301"/>
      <c r="G46" s="301"/>
      <c r="H46" s="85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</row>
    <row r="47" spans="1:20" s="87" customFormat="1" ht="13.5" customHeight="1" x14ac:dyDescent="0.15">
      <c r="A47" s="340" t="s">
        <v>61</v>
      </c>
      <c r="B47" s="341"/>
      <c r="C47" s="85">
        <v>21</v>
      </c>
      <c r="D47" s="85">
        <v>4063</v>
      </c>
      <c r="E47" s="85">
        <v>5</v>
      </c>
      <c r="F47" s="301">
        <v>896</v>
      </c>
      <c r="G47" s="301">
        <v>16</v>
      </c>
      <c r="H47" s="85">
        <v>3167</v>
      </c>
      <c r="I47" s="85">
        <v>393</v>
      </c>
      <c r="J47" s="85">
        <v>6</v>
      </c>
      <c r="K47" s="85">
        <v>0</v>
      </c>
      <c r="L47" s="85">
        <v>593</v>
      </c>
      <c r="M47" s="85">
        <v>2175</v>
      </c>
      <c r="N47" s="85">
        <v>3</v>
      </c>
      <c r="O47" s="85">
        <v>1551</v>
      </c>
      <c r="P47" s="85">
        <v>8</v>
      </c>
      <c r="Q47" s="85">
        <v>207</v>
      </c>
      <c r="R47" s="85">
        <v>17</v>
      </c>
      <c r="S47" s="85">
        <v>194</v>
      </c>
      <c r="T47" s="85">
        <v>175</v>
      </c>
    </row>
    <row r="48" spans="1:20" ht="13.5" customHeight="1" x14ac:dyDescent="0.15">
      <c r="A48" s="86"/>
      <c r="B48" s="84" t="s">
        <v>62</v>
      </c>
      <c r="C48" s="85">
        <v>8</v>
      </c>
      <c r="D48" s="85">
        <v>1849</v>
      </c>
      <c r="E48" s="301">
        <v>2</v>
      </c>
      <c r="F48" s="301">
        <v>486</v>
      </c>
      <c r="G48" s="301">
        <v>6</v>
      </c>
      <c r="H48" s="85">
        <v>1363</v>
      </c>
      <c r="I48" s="301">
        <v>0</v>
      </c>
      <c r="J48" s="301">
        <v>6</v>
      </c>
      <c r="K48" s="301">
        <v>0</v>
      </c>
      <c r="L48" s="301">
        <v>142</v>
      </c>
      <c r="M48" s="301">
        <v>1215</v>
      </c>
      <c r="N48" s="301">
        <v>2</v>
      </c>
      <c r="O48" s="301">
        <v>1050</v>
      </c>
      <c r="P48" s="301">
        <v>2</v>
      </c>
      <c r="Q48" s="301">
        <v>107</v>
      </c>
      <c r="R48" s="301">
        <v>7</v>
      </c>
      <c r="S48" s="301">
        <v>79</v>
      </c>
      <c r="T48" s="301">
        <v>85</v>
      </c>
    </row>
    <row r="49" spans="1:20" ht="13.5" customHeight="1" x14ac:dyDescent="0.15">
      <c r="A49" s="86"/>
      <c r="B49" s="84" t="s">
        <v>63</v>
      </c>
      <c r="C49" s="85">
        <v>9</v>
      </c>
      <c r="D49" s="85">
        <v>1286</v>
      </c>
      <c r="E49" s="301">
        <v>2</v>
      </c>
      <c r="F49" s="301">
        <v>289</v>
      </c>
      <c r="G49" s="301">
        <v>7</v>
      </c>
      <c r="H49" s="85">
        <v>997</v>
      </c>
      <c r="I49" s="301">
        <v>393</v>
      </c>
      <c r="J49" s="301">
        <v>0</v>
      </c>
      <c r="K49" s="301">
        <v>0</v>
      </c>
      <c r="L49" s="301">
        <v>325</v>
      </c>
      <c r="M49" s="301">
        <v>279</v>
      </c>
      <c r="N49" s="301">
        <v>0</v>
      </c>
      <c r="O49" s="301">
        <v>0</v>
      </c>
      <c r="P49" s="301">
        <v>5</v>
      </c>
      <c r="Q49" s="301">
        <v>49</v>
      </c>
      <c r="R49" s="301">
        <v>6</v>
      </c>
      <c r="S49" s="301">
        <v>76</v>
      </c>
      <c r="T49" s="301">
        <v>41</v>
      </c>
    </row>
    <row r="50" spans="1:20" ht="13.5" customHeight="1" x14ac:dyDescent="0.15">
      <c r="A50" s="86"/>
      <c r="B50" s="84" t="s">
        <v>199</v>
      </c>
      <c r="C50" s="85">
        <v>0</v>
      </c>
      <c r="D50" s="85">
        <v>0</v>
      </c>
      <c r="E50" s="301">
        <v>0</v>
      </c>
      <c r="F50" s="301">
        <v>0</v>
      </c>
      <c r="G50" s="301">
        <v>0</v>
      </c>
      <c r="H50" s="85">
        <v>0</v>
      </c>
      <c r="I50" s="301">
        <v>0</v>
      </c>
      <c r="J50" s="301">
        <v>0</v>
      </c>
      <c r="K50" s="301">
        <v>0</v>
      </c>
      <c r="L50" s="301">
        <v>0</v>
      </c>
      <c r="M50" s="301">
        <v>0</v>
      </c>
      <c r="N50" s="301">
        <v>0</v>
      </c>
      <c r="O50" s="301">
        <v>0</v>
      </c>
      <c r="P50" s="301">
        <v>0</v>
      </c>
      <c r="Q50" s="301">
        <v>23</v>
      </c>
      <c r="R50" s="301">
        <v>1</v>
      </c>
      <c r="S50" s="301">
        <v>2</v>
      </c>
      <c r="T50" s="301">
        <v>15</v>
      </c>
    </row>
    <row r="51" spans="1:20" ht="13.5" customHeight="1" x14ac:dyDescent="0.15">
      <c r="A51" s="86"/>
      <c r="B51" s="84" t="s">
        <v>200</v>
      </c>
      <c r="C51" s="85">
        <v>1</v>
      </c>
      <c r="D51" s="85">
        <v>186</v>
      </c>
      <c r="E51" s="301">
        <v>0</v>
      </c>
      <c r="F51" s="301">
        <v>0</v>
      </c>
      <c r="G51" s="301">
        <v>1</v>
      </c>
      <c r="H51" s="85">
        <v>186</v>
      </c>
      <c r="I51" s="301">
        <v>0</v>
      </c>
      <c r="J51" s="301">
        <v>0</v>
      </c>
      <c r="K51" s="301">
        <v>0</v>
      </c>
      <c r="L51" s="301">
        <v>126</v>
      </c>
      <c r="M51" s="301">
        <v>60</v>
      </c>
      <c r="N51" s="301">
        <v>0</v>
      </c>
      <c r="O51" s="301">
        <v>0</v>
      </c>
      <c r="P51" s="301">
        <v>1</v>
      </c>
      <c r="Q51" s="301">
        <v>4</v>
      </c>
      <c r="R51" s="302">
        <v>0</v>
      </c>
      <c r="S51" s="302">
        <v>0</v>
      </c>
      <c r="T51" s="301">
        <v>5</v>
      </c>
    </row>
    <row r="52" spans="1:20" ht="13.5" customHeight="1" x14ac:dyDescent="0.15">
      <c r="A52" s="86"/>
      <c r="B52" s="84" t="s">
        <v>264</v>
      </c>
      <c r="C52" s="85">
        <v>3</v>
      </c>
      <c r="D52" s="85">
        <v>742</v>
      </c>
      <c r="E52" s="301">
        <v>1</v>
      </c>
      <c r="F52" s="301">
        <v>121</v>
      </c>
      <c r="G52" s="301">
        <v>2</v>
      </c>
      <c r="H52" s="85">
        <v>621</v>
      </c>
      <c r="I52" s="301">
        <v>0</v>
      </c>
      <c r="J52" s="301">
        <v>0</v>
      </c>
      <c r="K52" s="301">
        <v>0</v>
      </c>
      <c r="L52" s="301">
        <v>0</v>
      </c>
      <c r="M52" s="301">
        <v>621</v>
      </c>
      <c r="N52" s="301">
        <v>1</v>
      </c>
      <c r="O52" s="301">
        <v>501</v>
      </c>
      <c r="P52" s="301">
        <v>0</v>
      </c>
      <c r="Q52" s="301">
        <v>24</v>
      </c>
      <c r="R52" s="301">
        <v>3</v>
      </c>
      <c r="S52" s="301">
        <v>37</v>
      </c>
      <c r="T52" s="301">
        <v>29</v>
      </c>
    </row>
    <row r="53" spans="1:20" ht="13.5" customHeight="1" x14ac:dyDescent="0.15">
      <c r="A53" s="86"/>
      <c r="B53" s="84"/>
      <c r="C53" s="85"/>
      <c r="D53" s="85"/>
      <c r="E53" s="301"/>
      <c r="F53" s="301"/>
      <c r="G53" s="301"/>
      <c r="H53" s="85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</row>
    <row r="54" spans="1:20" ht="13.5" customHeight="1" x14ac:dyDescent="0.15">
      <c r="A54" s="340" t="s">
        <v>188</v>
      </c>
      <c r="B54" s="341"/>
      <c r="C54" s="85">
        <v>10</v>
      </c>
      <c r="D54" s="85">
        <v>2000</v>
      </c>
      <c r="E54" s="85">
        <v>1</v>
      </c>
      <c r="F54" s="301">
        <v>154</v>
      </c>
      <c r="G54" s="301">
        <v>9</v>
      </c>
      <c r="H54" s="85">
        <v>1846</v>
      </c>
      <c r="I54" s="85">
        <v>223</v>
      </c>
      <c r="J54" s="85">
        <v>0</v>
      </c>
      <c r="K54" s="85">
        <v>0</v>
      </c>
      <c r="L54" s="85">
        <v>748</v>
      </c>
      <c r="M54" s="85">
        <v>875</v>
      </c>
      <c r="N54" s="85">
        <v>0</v>
      </c>
      <c r="O54" s="85">
        <v>0</v>
      </c>
      <c r="P54" s="85">
        <v>7</v>
      </c>
      <c r="Q54" s="85">
        <v>130</v>
      </c>
      <c r="R54" s="85">
        <v>9</v>
      </c>
      <c r="S54" s="85">
        <v>126</v>
      </c>
      <c r="T54" s="85">
        <v>104</v>
      </c>
    </row>
    <row r="55" spans="1:20" ht="13.5" customHeight="1" x14ac:dyDescent="0.15">
      <c r="A55" s="86"/>
      <c r="B55" s="84" t="s">
        <v>64</v>
      </c>
      <c r="C55" s="85">
        <v>2</v>
      </c>
      <c r="D55" s="85">
        <v>455</v>
      </c>
      <c r="E55" s="301">
        <v>0</v>
      </c>
      <c r="F55" s="301">
        <v>0</v>
      </c>
      <c r="G55" s="301">
        <v>2</v>
      </c>
      <c r="H55" s="85">
        <v>455</v>
      </c>
      <c r="I55" s="301">
        <v>0</v>
      </c>
      <c r="J55" s="301">
        <v>0</v>
      </c>
      <c r="K55" s="301">
        <v>0</v>
      </c>
      <c r="L55" s="301">
        <v>192</v>
      </c>
      <c r="M55" s="301">
        <v>263</v>
      </c>
      <c r="N55" s="301">
        <v>0</v>
      </c>
      <c r="O55" s="301">
        <v>0</v>
      </c>
      <c r="P55" s="301">
        <v>2</v>
      </c>
      <c r="Q55" s="301">
        <v>28</v>
      </c>
      <c r="R55" s="301">
        <v>4</v>
      </c>
      <c r="S55" s="301">
        <v>41</v>
      </c>
      <c r="T55" s="301">
        <v>27</v>
      </c>
    </row>
    <row r="56" spans="1:20" ht="13.5" customHeight="1" x14ac:dyDescent="0.15">
      <c r="A56" s="86"/>
      <c r="B56" s="84" t="s">
        <v>189</v>
      </c>
      <c r="C56" s="85">
        <v>6</v>
      </c>
      <c r="D56" s="85">
        <v>1181</v>
      </c>
      <c r="E56" s="301">
        <v>1</v>
      </c>
      <c r="F56" s="301">
        <v>154</v>
      </c>
      <c r="G56" s="301">
        <v>5</v>
      </c>
      <c r="H56" s="85">
        <v>1027</v>
      </c>
      <c r="I56" s="301">
        <v>188</v>
      </c>
      <c r="J56" s="301">
        <v>0</v>
      </c>
      <c r="K56" s="301">
        <v>0</v>
      </c>
      <c r="L56" s="301">
        <v>307</v>
      </c>
      <c r="M56" s="301">
        <v>532</v>
      </c>
      <c r="N56" s="301">
        <v>0</v>
      </c>
      <c r="O56" s="301">
        <v>0</v>
      </c>
      <c r="P56" s="301">
        <v>3</v>
      </c>
      <c r="Q56" s="301">
        <v>82</v>
      </c>
      <c r="R56" s="301">
        <v>5</v>
      </c>
      <c r="S56" s="301">
        <v>85</v>
      </c>
      <c r="T56" s="301">
        <v>56</v>
      </c>
    </row>
    <row r="57" spans="1:20" ht="13.5" customHeight="1" x14ac:dyDescent="0.15">
      <c r="A57" s="86"/>
      <c r="B57" s="84" t="s">
        <v>194</v>
      </c>
      <c r="C57" s="85">
        <v>2</v>
      </c>
      <c r="D57" s="85">
        <v>364</v>
      </c>
      <c r="E57" s="301">
        <v>0</v>
      </c>
      <c r="F57" s="301">
        <v>0</v>
      </c>
      <c r="G57" s="301">
        <v>2</v>
      </c>
      <c r="H57" s="85">
        <v>364</v>
      </c>
      <c r="I57" s="301">
        <v>35</v>
      </c>
      <c r="J57" s="301">
        <v>0</v>
      </c>
      <c r="K57" s="301">
        <v>0</v>
      </c>
      <c r="L57" s="301">
        <v>249</v>
      </c>
      <c r="M57" s="301">
        <v>80</v>
      </c>
      <c r="N57" s="301">
        <v>0</v>
      </c>
      <c r="O57" s="301">
        <v>0</v>
      </c>
      <c r="P57" s="301">
        <v>2</v>
      </c>
      <c r="Q57" s="301">
        <v>20</v>
      </c>
      <c r="R57" s="302">
        <v>0</v>
      </c>
      <c r="S57" s="302">
        <v>0</v>
      </c>
      <c r="T57" s="301">
        <v>21</v>
      </c>
    </row>
    <row r="58" spans="1:20" ht="13.5" customHeight="1" x14ac:dyDescent="0.15">
      <c r="A58" s="86"/>
      <c r="B58" s="84"/>
      <c r="C58" s="85"/>
      <c r="D58" s="85"/>
      <c r="E58" s="301"/>
      <c r="F58" s="301"/>
      <c r="G58" s="301"/>
      <c r="H58" s="85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</row>
    <row r="59" spans="1:20" ht="13.5" customHeight="1" x14ac:dyDescent="0.15">
      <c r="A59" s="340" t="s">
        <v>202</v>
      </c>
      <c r="B59" s="341"/>
      <c r="C59" s="85">
        <v>10</v>
      </c>
      <c r="D59" s="85">
        <v>1385</v>
      </c>
      <c r="E59" s="85">
        <v>1</v>
      </c>
      <c r="F59" s="301">
        <v>219</v>
      </c>
      <c r="G59" s="301">
        <v>9</v>
      </c>
      <c r="H59" s="85">
        <v>1166</v>
      </c>
      <c r="I59" s="85">
        <v>350</v>
      </c>
      <c r="J59" s="85">
        <v>0</v>
      </c>
      <c r="K59" s="85">
        <v>0</v>
      </c>
      <c r="L59" s="85">
        <v>304</v>
      </c>
      <c r="M59" s="85">
        <v>512</v>
      </c>
      <c r="N59" s="85">
        <v>0</v>
      </c>
      <c r="O59" s="85">
        <v>0</v>
      </c>
      <c r="P59" s="85">
        <v>7</v>
      </c>
      <c r="Q59" s="85">
        <v>85</v>
      </c>
      <c r="R59" s="85">
        <v>3</v>
      </c>
      <c r="S59" s="85">
        <v>45</v>
      </c>
      <c r="T59" s="85">
        <v>79</v>
      </c>
    </row>
    <row r="60" spans="1:20" ht="13.5" customHeight="1" x14ac:dyDescent="0.15">
      <c r="A60" s="86"/>
      <c r="B60" s="84" t="s">
        <v>65</v>
      </c>
      <c r="C60" s="85">
        <v>3</v>
      </c>
      <c r="D60" s="85">
        <v>236</v>
      </c>
      <c r="E60" s="301">
        <v>0</v>
      </c>
      <c r="F60" s="301">
        <v>0</v>
      </c>
      <c r="G60" s="301">
        <v>3</v>
      </c>
      <c r="H60" s="85">
        <v>236</v>
      </c>
      <c r="I60" s="301">
        <v>0</v>
      </c>
      <c r="J60" s="301">
        <v>0</v>
      </c>
      <c r="K60" s="301">
        <v>0</v>
      </c>
      <c r="L60" s="301">
        <v>103</v>
      </c>
      <c r="M60" s="301">
        <v>133</v>
      </c>
      <c r="N60" s="301">
        <v>0</v>
      </c>
      <c r="O60" s="301">
        <v>0</v>
      </c>
      <c r="P60" s="301">
        <v>3</v>
      </c>
      <c r="Q60" s="301">
        <v>26</v>
      </c>
      <c r="R60" s="301">
        <v>2</v>
      </c>
      <c r="S60" s="301">
        <v>30</v>
      </c>
      <c r="T60" s="301">
        <v>20</v>
      </c>
    </row>
    <row r="61" spans="1:20" ht="13.5" customHeight="1" x14ac:dyDescent="0.15">
      <c r="A61" s="86"/>
      <c r="B61" s="84" t="s">
        <v>203</v>
      </c>
      <c r="C61" s="85">
        <v>4</v>
      </c>
      <c r="D61" s="85">
        <v>556</v>
      </c>
      <c r="E61" s="301">
        <v>1</v>
      </c>
      <c r="F61" s="301">
        <v>219</v>
      </c>
      <c r="G61" s="301">
        <v>3</v>
      </c>
      <c r="H61" s="85">
        <v>337</v>
      </c>
      <c r="I61" s="301">
        <v>0</v>
      </c>
      <c r="J61" s="301">
        <v>0</v>
      </c>
      <c r="K61" s="301">
        <v>0</v>
      </c>
      <c r="L61" s="301">
        <v>96</v>
      </c>
      <c r="M61" s="301">
        <v>241</v>
      </c>
      <c r="N61" s="301">
        <v>0</v>
      </c>
      <c r="O61" s="301">
        <v>0</v>
      </c>
      <c r="P61" s="301">
        <v>2</v>
      </c>
      <c r="Q61" s="301">
        <v>29</v>
      </c>
      <c r="R61" s="301">
        <v>0</v>
      </c>
      <c r="S61" s="301">
        <v>0</v>
      </c>
      <c r="T61" s="301">
        <v>27</v>
      </c>
    </row>
    <row r="62" spans="1:20" ht="13.5" customHeight="1" x14ac:dyDescent="0.15">
      <c r="A62" s="86"/>
      <c r="B62" s="84" t="s">
        <v>204</v>
      </c>
      <c r="C62" s="85">
        <v>2</v>
      </c>
      <c r="D62" s="85">
        <v>538</v>
      </c>
      <c r="E62" s="301">
        <v>0</v>
      </c>
      <c r="F62" s="301">
        <v>0</v>
      </c>
      <c r="G62" s="301">
        <v>2</v>
      </c>
      <c r="H62" s="85">
        <v>538</v>
      </c>
      <c r="I62" s="301">
        <v>350</v>
      </c>
      <c r="J62" s="301">
        <v>0</v>
      </c>
      <c r="K62" s="301">
        <v>0</v>
      </c>
      <c r="L62" s="301">
        <v>50</v>
      </c>
      <c r="M62" s="301">
        <v>138</v>
      </c>
      <c r="N62" s="301">
        <v>0</v>
      </c>
      <c r="O62" s="301">
        <v>0</v>
      </c>
      <c r="P62" s="301">
        <v>1</v>
      </c>
      <c r="Q62" s="301">
        <v>25</v>
      </c>
      <c r="R62" s="301">
        <v>1</v>
      </c>
      <c r="S62" s="301">
        <v>15</v>
      </c>
      <c r="T62" s="301">
        <v>23</v>
      </c>
    </row>
    <row r="63" spans="1:20" ht="13.5" customHeight="1" x14ac:dyDescent="0.15">
      <c r="A63" s="86"/>
      <c r="B63" s="84" t="s">
        <v>66</v>
      </c>
      <c r="C63" s="85">
        <v>1</v>
      </c>
      <c r="D63" s="85">
        <v>55</v>
      </c>
      <c r="E63" s="301">
        <v>0</v>
      </c>
      <c r="F63" s="301">
        <v>0</v>
      </c>
      <c r="G63" s="301">
        <v>1</v>
      </c>
      <c r="H63" s="85">
        <v>55</v>
      </c>
      <c r="I63" s="301">
        <v>0</v>
      </c>
      <c r="J63" s="301">
        <v>0</v>
      </c>
      <c r="K63" s="301">
        <v>0</v>
      </c>
      <c r="L63" s="301">
        <v>55</v>
      </c>
      <c r="M63" s="301">
        <v>0</v>
      </c>
      <c r="N63" s="301">
        <v>0</v>
      </c>
      <c r="O63" s="301">
        <v>0</v>
      </c>
      <c r="P63" s="301">
        <v>1</v>
      </c>
      <c r="Q63" s="301">
        <v>5</v>
      </c>
      <c r="R63" s="301">
        <v>0</v>
      </c>
      <c r="S63" s="301">
        <v>0</v>
      </c>
      <c r="T63" s="301">
        <v>9</v>
      </c>
    </row>
    <row r="64" spans="1:20" ht="13.5" customHeight="1" x14ac:dyDescent="0.15">
      <c r="A64" s="86"/>
      <c r="B64" s="84"/>
      <c r="C64" s="85"/>
      <c r="D64" s="85"/>
      <c r="E64" s="301"/>
      <c r="F64" s="301"/>
      <c r="G64" s="301"/>
      <c r="H64" s="85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</row>
    <row r="65" spans="1:20" ht="13.5" customHeight="1" x14ac:dyDescent="0.15">
      <c r="A65" s="340" t="s">
        <v>67</v>
      </c>
      <c r="B65" s="341"/>
      <c r="C65" s="85">
        <v>9</v>
      </c>
      <c r="D65" s="85">
        <v>2020</v>
      </c>
      <c r="E65" s="85">
        <v>1</v>
      </c>
      <c r="F65" s="301">
        <v>235</v>
      </c>
      <c r="G65" s="301">
        <v>8</v>
      </c>
      <c r="H65" s="85">
        <v>1785</v>
      </c>
      <c r="I65" s="85">
        <v>414</v>
      </c>
      <c r="J65" s="85">
        <v>4</v>
      </c>
      <c r="K65" s="85">
        <v>0</v>
      </c>
      <c r="L65" s="85">
        <v>168</v>
      </c>
      <c r="M65" s="85">
        <v>1199</v>
      </c>
      <c r="N65" s="85">
        <v>3</v>
      </c>
      <c r="O65" s="85">
        <v>883</v>
      </c>
      <c r="P65" s="85">
        <v>3</v>
      </c>
      <c r="Q65" s="85">
        <v>95</v>
      </c>
      <c r="R65" s="85">
        <v>7</v>
      </c>
      <c r="S65" s="85">
        <v>75</v>
      </c>
      <c r="T65" s="85">
        <v>81</v>
      </c>
    </row>
    <row r="66" spans="1:20" ht="13.5" customHeight="1" x14ac:dyDescent="0.15">
      <c r="A66" s="86"/>
      <c r="B66" s="84" t="s">
        <v>68</v>
      </c>
      <c r="C66" s="85">
        <v>8</v>
      </c>
      <c r="D66" s="85">
        <v>1662</v>
      </c>
      <c r="E66" s="301">
        <v>1</v>
      </c>
      <c r="F66" s="301">
        <v>235</v>
      </c>
      <c r="G66" s="301">
        <v>7</v>
      </c>
      <c r="H66" s="85">
        <v>1427</v>
      </c>
      <c r="I66" s="301">
        <v>414</v>
      </c>
      <c r="J66" s="301">
        <v>2</v>
      </c>
      <c r="K66" s="301">
        <v>0</v>
      </c>
      <c r="L66" s="301">
        <v>168</v>
      </c>
      <c r="M66" s="301">
        <v>843</v>
      </c>
      <c r="N66" s="301">
        <v>2</v>
      </c>
      <c r="O66" s="301">
        <v>525</v>
      </c>
      <c r="P66" s="301">
        <v>3</v>
      </c>
      <c r="Q66" s="301">
        <v>79</v>
      </c>
      <c r="R66" s="301">
        <v>6</v>
      </c>
      <c r="S66" s="301">
        <v>65</v>
      </c>
      <c r="T66" s="301">
        <v>66</v>
      </c>
    </row>
    <row r="67" spans="1:20" ht="13.5" customHeight="1" x14ac:dyDescent="0.15">
      <c r="A67" s="86"/>
      <c r="B67" s="84" t="s">
        <v>69</v>
      </c>
      <c r="C67" s="85">
        <v>0</v>
      </c>
      <c r="D67" s="85">
        <v>0</v>
      </c>
      <c r="E67" s="301">
        <v>0</v>
      </c>
      <c r="F67" s="301">
        <v>0</v>
      </c>
      <c r="G67" s="301">
        <v>0</v>
      </c>
      <c r="H67" s="85">
        <v>0</v>
      </c>
      <c r="I67" s="301">
        <v>0</v>
      </c>
      <c r="J67" s="301">
        <v>0</v>
      </c>
      <c r="K67" s="301">
        <v>0</v>
      </c>
      <c r="L67" s="301">
        <v>0</v>
      </c>
      <c r="M67" s="301">
        <v>0</v>
      </c>
      <c r="N67" s="301">
        <v>0</v>
      </c>
      <c r="O67" s="301">
        <v>0</v>
      </c>
      <c r="P67" s="301">
        <v>0</v>
      </c>
      <c r="Q67" s="301">
        <v>3</v>
      </c>
      <c r="R67" s="301">
        <v>0</v>
      </c>
      <c r="S67" s="301">
        <v>0</v>
      </c>
      <c r="T67" s="301">
        <v>2</v>
      </c>
    </row>
    <row r="68" spans="1:20" ht="13.5" customHeight="1" x14ac:dyDescent="0.15">
      <c r="A68" s="86"/>
      <c r="B68" s="84" t="s">
        <v>70</v>
      </c>
      <c r="C68" s="85">
        <v>1</v>
      </c>
      <c r="D68" s="85">
        <v>358</v>
      </c>
      <c r="E68" s="301">
        <v>0</v>
      </c>
      <c r="F68" s="301">
        <v>0</v>
      </c>
      <c r="G68" s="301">
        <v>1</v>
      </c>
      <c r="H68" s="85">
        <v>358</v>
      </c>
      <c r="I68" s="301">
        <v>0</v>
      </c>
      <c r="J68" s="301">
        <v>2</v>
      </c>
      <c r="K68" s="301">
        <v>0</v>
      </c>
      <c r="L68" s="301">
        <v>0</v>
      </c>
      <c r="M68" s="301">
        <v>356</v>
      </c>
      <c r="N68" s="301">
        <v>1</v>
      </c>
      <c r="O68" s="301">
        <v>358</v>
      </c>
      <c r="P68" s="301">
        <v>0</v>
      </c>
      <c r="Q68" s="301">
        <v>13</v>
      </c>
      <c r="R68" s="301">
        <v>1</v>
      </c>
      <c r="S68" s="301">
        <v>10</v>
      </c>
      <c r="T68" s="301">
        <v>13</v>
      </c>
    </row>
    <row r="69" spans="1:20" ht="13.5" customHeight="1" x14ac:dyDescent="0.15">
      <c r="A69" s="86"/>
      <c r="B69" s="84"/>
      <c r="C69" s="85"/>
      <c r="D69" s="85"/>
      <c r="E69" s="301"/>
      <c r="F69" s="301"/>
      <c r="G69" s="301"/>
      <c r="H69" s="85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</row>
    <row r="70" spans="1:20" ht="13.5" customHeight="1" x14ac:dyDescent="0.15">
      <c r="A70" s="340" t="s">
        <v>71</v>
      </c>
      <c r="B70" s="341"/>
      <c r="C70" s="85">
        <v>12</v>
      </c>
      <c r="D70" s="85">
        <v>3237</v>
      </c>
      <c r="E70" s="85">
        <v>1</v>
      </c>
      <c r="F70" s="85">
        <v>256</v>
      </c>
      <c r="G70" s="85">
        <v>11</v>
      </c>
      <c r="H70" s="85">
        <v>2981</v>
      </c>
      <c r="I70" s="85">
        <v>41</v>
      </c>
      <c r="J70" s="85">
        <v>6</v>
      </c>
      <c r="K70" s="85">
        <v>33</v>
      </c>
      <c r="L70" s="85">
        <v>504</v>
      </c>
      <c r="M70" s="85">
        <v>2397</v>
      </c>
      <c r="N70" s="85">
        <v>2</v>
      </c>
      <c r="O70" s="85">
        <v>940</v>
      </c>
      <c r="P70" s="85">
        <v>5</v>
      </c>
      <c r="Q70" s="85">
        <v>211</v>
      </c>
      <c r="R70" s="85">
        <v>9</v>
      </c>
      <c r="S70" s="85">
        <v>122</v>
      </c>
      <c r="T70" s="85">
        <v>155</v>
      </c>
    </row>
    <row r="71" spans="1:20" ht="13.5" customHeight="1" x14ac:dyDescent="0.15">
      <c r="A71" s="86"/>
      <c r="B71" s="84" t="s">
        <v>72</v>
      </c>
      <c r="C71" s="85">
        <v>12</v>
      </c>
      <c r="D71" s="85">
        <v>3237</v>
      </c>
      <c r="E71" s="301">
        <v>1</v>
      </c>
      <c r="F71" s="301">
        <v>256</v>
      </c>
      <c r="G71" s="301">
        <v>11</v>
      </c>
      <c r="H71" s="85">
        <v>2981</v>
      </c>
      <c r="I71" s="301">
        <v>41</v>
      </c>
      <c r="J71" s="301">
        <v>6</v>
      </c>
      <c r="K71" s="301">
        <v>33</v>
      </c>
      <c r="L71" s="301">
        <v>504</v>
      </c>
      <c r="M71" s="301">
        <v>2397</v>
      </c>
      <c r="N71" s="301">
        <v>2</v>
      </c>
      <c r="O71" s="301">
        <v>940</v>
      </c>
      <c r="P71" s="301">
        <v>5</v>
      </c>
      <c r="Q71" s="301">
        <v>190</v>
      </c>
      <c r="R71" s="301">
        <v>8</v>
      </c>
      <c r="S71" s="301">
        <v>103</v>
      </c>
      <c r="T71" s="301">
        <v>132</v>
      </c>
    </row>
    <row r="72" spans="1:20" ht="13.5" customHeight="1" x14ac:dyDescent="0.15">
      <c r="A72" s="86"/>
      <c r="B72" s="84" t="s">
        <v>205</v>
      </c>
      <c r="C72" s="85">
        <v>0</v>
      </c>
      <c r="D72" s="85">
        <v>0</v>
      </c>
      <c r="E72" s="301">
        <v>0</v>
      </c>
      <c r="F72" s="301">
        <v>0</v>
      </c>
      <c r="G72" s="301">
        <v>0</v>
      </c>
      <c r="H72" s="85">
        <v>0</v>
      </c>
      <c r="I72" s="301">
        <v>0</v>
      </c>
      <c r="J72" s="301">
        <v>0</v>
      </c>
      <c r="K72" s="301">
        <v>0</v>
      </c>
      <c r="L72" s="301">
        <v>0</v>
      </c>
      <c r="M72" s="301">
        <v>0</v>
      </c>
      <c r="N72" s="301">
        <v>0</v>
      </c>
      <c r="O72" s="301">
        <v>0</v>
      </c>
      <c r="P72" s="301">
        <v>0</v>
      </c>
      <c r="Q72" s="301">
        <v>21</v>
      </c>
      <c r="R72" s="301">
        <v>1</v>
      </c>
      <c r="S72" s="301">
        <v>19</v>
      </c>
      <c r="T72" s="301">
        <v>23</v>
      </c>
    </row>
    <row r="73" spans="1:20" ht="13.5" customHeight="1" x14ac:dyDescent="0.15">
      <c r="A73" s="86"/>
      <c r="B73" s="84"/>
      <c r="C73" s="85"/>
      <c r="D73" s="85"/>
      <c r="E73" s="301"/>
      <c r="F73" s="301"/>
      <c r="G73" s="301"/>
      <c r="H73" s="85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</row>
    <row r="74" spans="1:20" ht="13.5" customHeight="1" x14ac:dyDescent="0.15">
      <c r="A74" s="340" t="s">
        <v>73</v>
      </c>
      <c r="B74" s="341"/>
      <c r="C74" s="85">
        <v>8</v>
      </c>
      <c r="D74" s="85">
        <v>1000</v>
      </c>
      <c r="E74" s="85">
        <v>0</v>
      </c>
      <c r="F74" s="85">
        <v>0</v>
      </c>
      <c r="G74" s="85">
        <v>8</v>
      </c>
      <c r="H74" s="85">
        <v>1000</v>
      </c>
      <c r="I74" s="85">
        <v>0</v>
      </c>
      <c r="J74" s="85">
        <v>2</v>
      </c>
      <c r="K74" s="85">
        <v>20</v>
      </c>
      <c r="L74" s="85">
        <v>169</v>
      </c>
      <c r="M74" s="85">
        <v>809</v>
      </c>
      <c r="N74" s="85">
        <v>2</v>
      </c>
      <c r="O74" s="85">
        <v>648</v>
      </c>
      <c r="P74" s="85">
        <v>4</v>
      </c>
      <c r="Q74" s="85">
        <v>106</v>
      </c>
      <c r="R74" s="85">
        <v>12</v>
      </c>
      <c r="S74" s="85">
        <v>174</v>
      </c>
      <c r="T74" s="85">
        <v>85</v>
      </c>
    </row>
    <row r="75" spans="1:20" ht="13.5" customHeight="1" x14ac:dyDescent="0.15">
      <c r="A75" s="72"/>
      <c r="B75" s="84" t="s">
        <v>74</v>
      </c>
      <c r="C75" s="85">
        <v>6</v>
      </c>
      <c r="D75" s="85">
        <v>574</v>
      </c>
      <c r="E75" s="301">
        <v>0</v>
      </c>
      <c r="F75" s="301">
        <v>0</v>
      </c>
      <c r="G75" s="301">
        <v>6</v>
      </c>
      <c r="H75" s="85">
        <v>574</v>
      </c>
      <c r="I75" s="301">
        <v>0</v>
      </c>
      <c r="J75" s="301">
        <v>2</v>
      </c>
      <c r="K75" s="301">
        <v>0</v>
      </c>
      <c r="L75" s="301">
        <v>129</v>
      </c>
      <c r="M75" s="301">
        <v>443</v>
      </c>
      <c r="N75" s="301">
        <v>1</v>
      </c>
      <c r="O75" s="301">
        <v>302</v>
      </c>
      <c r="P75" s="301">
        <v>3</v>
      </c>
      <c r="Q75" s="301">
        <v>90</v>
      </c>
      <c r="R75" s="301">
        <v>11</v>
      </c>
      <c r="S75" s="301">
        <v>155</v>
      </c>
      <c r="T75" s="301">
        <v>71</v>
      </c>
    </row>
    <row r="76" spans="1:20" ht="13.5" customHeight="1" x14ac:dyDescent="0.15">
      <c r="A76" s="72"/>
      <c r="B76" s="84" t="s">
        <v>75</v>
      </c>
      <c r="C76" s="85">
        <v>2</v>
      </c>
      <c r="D76" s="85">
        <v>426</v>
      </c>
      <c r="E76" s="301">
        <v>0</v>
      </c>
      <c r="F76" s="301">
        <v>0</v>
      </c>
      <c r="G76" s="301">
        <v>2</v>
      </c>
      <c r="H76" s="85">
        <v>426</v>
      </c>
      <c r="I76" s="301">
        <v>0</v>
      </c>
      <c r="J76" s="301">
        <v>0</v>
      </c>
      <c r="K76" s="301">
        <v>20</v>
      </c>
      <c r="L76" s="301">
        <v>40</v>
      </c>
      <c r="M76" s="301">
        <v>366</v>
      </c>
      <c r="N76" s="301">
        <v>1</v>
      </c>
      <c r="O76" s="301">
        <v>346</v>
      </c>
      <c r="P76" s="301">
        <v>1</v>
      </c>
      <c r="Q76" s="301">
        <v>16</v>
      </c>
      <c r="R76" s="301">
        <v>1</v>
      </c>
      <c r="S76" s="301">
        <v>19</v>
      </c>
      <c r="T76" s="301">
        <v>14</v>
      </c>
    </row>
    <row r="77" spans="1:20" ht="13.5" customHeight="1" x14ac:dyDescent="0.15">
      <c r="A77" s="72"/>
      <c r="B77" s="84"/>
      <c r="C77" s="85"/>
      <c r="D77" s="85"/>
      <c r="E77" s="301"/>
      <c r="F77" s="301"/>
      <c r="G77" s="301"/>
      <c r="H77" s="85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</row>
    <row r="78" spans="1:20" ht="13.5" customHeight="1" x14ac:dyDescent="0.15">
      <c r="A78" s="72"/>
      <c r="B78" s="84"/>
      <c r="C78" s="85"/>
      <c r="D78" s="85"/>
      <c r="E78" s="301"/>
      <c r="F78" s="301"/>
      <c r="G78" s="301"/>
      <c r="H78" s="85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</row>
    <row r="79" spans="1:20" ht="13.5" customHeight="1" x14ac:dyDescent="0.15">
      <c r="A79" s="340" t="s">
        <v>76</v>
      </c>
      <c r="B79" s="341"/>
      <c r="C79" s="85"/>
      <c r="D79" s="85"/>
      <c r="E79" s="85"/>
      <c r="F79" s="85"/>
      <c r="G79" s="301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301"/>
    </row>
    <row r="80" spans="1:20" ht="13.5" customHeight="1" x14ac:dyDescent="0.15">
      <c r="A80" s="88"/>
      <c r="B80" s="84" t="s">
        <v>206</v>
      </c>
      <c r="C80" s="85">
        <v>39</v>
      </c>
      <c r="D80" s="85">
        <v>6195</v>
      </c>
      <c r="E80" s="301">
        <v>3</v>
      </c>
      <c r="F80" s="301">
        <v>984</v>
      </c>
      <c r="G80" s="301">
        <v>36</v>
      </c>
      <c r="H80" s="85">
        <v>5211</v>
      </c>
      <c r="I80" s="301">
        <v>244</v>
      </c>
      <c r="J80" s="301">
        <v>10</v>
      </c>
      <c r="K80" s="301">
        <v>25</v>
      </c>
      <c r="L80" s="301">
        <v>846</v>
      </c>
      <c r="M80" s="301">
        <v>4086</v>
      </c>
      <c r="N80" s="301">
        <v>4</v>
      </c>
      <c r="O80" s="301">
        <v>1914</v>
      </c>
      <c r="P80" s="301">
        <v>13</v>
      </c>
      <c r="Q80" s="301">
        <v>338</v>
      </c>
      <c r="R80" s="301">
        <v>22</v>
      </c>
      <c r="S80" s="301">
        <v>315</v>
      </c>
      <c r="T80" s="301">
        <v>247</v>
      </c>
    </row>
    <row r="81" spans="1:230" ht="13.5" customHeight="1" x14ac:dyDescent="0.15">
      <c r="A81" s="88"/>
      <c r="B81" s="84" t="s">
        <v>207</v>
      </c>
      <c r="C81" s="85">
        <v>21</v>
      </c>
      <c r="D81" s="85">
        <v>3933</v>
      </c>
      <c r="E81" s="301">
        <v>3</v>
      </c>
      <c r="F81" s="301">
        <v>709</v>
      </c>
      <c r="G81" s="301">
        <v>18</v>
      </c>
      <c r="H81" s="85">
        <v>3224</v>
      </c>
      <c r="I81" s="301">
        <v>594</v>
      </c>
      <c r="J81" s="301">
        <v>4</v>
      </c>
      <c r="K81" s="301">
        <v>0</v>
      </c>
      <c r="L81" s="301">
        <v>743</v>
      </c>
      <c r="M81" s="301">
        <v>1883</v>
      </c>
      <c r="N81" s="301">
        <v>1</v>
      </c>
      <c r="O81" s="301">
        <v>651</v>
      </c>
      <c r="P81" s="301">
        <v>11</v>
      </c>
      <c r="Q81" s="301">
        <v>148</v>
      </c>
      <c r="R81" s="301">
        <v>7</v>
      </c>
      <c r="S81" s="301">
        <v>99</v>
      </c>
      <c r="T81" s="301">
        <v>104</v>
      </c>
    </row>
    <row r="82" spans="1:230" ht="13.5" customHeight="1" x14ac:dyDescent="0.15">
      <c r="A82" s="88"/>
      <c r="B82" s="89" t="s">
        <v>208</v>
      </c>
      <c r="C82" s="85">
        <v>21</v>
      </c>
      <c r="D82" s="85">
        <v>2476</v>
      </c>
      <c r="E82" s="301">
        <v>2</v>
      </c>
      <c r="F82" s="301">
        <v>323</v>
      </c>
      <c r="G82" s="301">
        <v>19</v>
      </c>
      <c r="H82" s="85">
        <v>2153</v>
      </c>
      <c r="I82" s="301">
        <v>0</v>
      </c>
      <c r="J82" s="301">
        <v>6</v>
      </c>
      <c r="K82" s="301">
        <v>20</v>
      </c>
      <c r="L82" s="301">
        <v>601</v>
      </c>
      <c r="M82" s="301">
        <v>1526</v>
      </c>
      <c r="N82" s="301">
        <v>2</v>
      </c>
      <c r="O82" s="301">
        <v>648</v>
      </c>
      <c r="P82" s="301">
        <v>11</v>
      </c>
      <c r="Q82" s="301">
        <v>188</v>
      </c>
      <c r="R82" s="301">
        <v>27</v>
      </c>
      <c r="S82" s="301">
        <v>378</v>
      </c>
      <c r="T82" s="301">
        <v>149</v>
      </c>
    </row>
    <row r="83" spans="1:230" ht="13.5" customHeight="1" x14ac:dyDescent="0.15">
      <c r="A83" s="88"/>
      <c r="B83" s="84" t="s">
        <v>209</v>
      </c>
      <c r="C83" s="85">
        <v>11</v>
      </c>
      <c r="D83" s="85">
        <v>1720</v>
      </c>
      <c r="E83" s="301">
        <v>0</v>
      </c>
      <c r="F83" s="301">
        <v>0</v>
      </c>
      <c r="G83" s="301">
        <v>11</v>
      </c>
      <c r="H83" s="85">
        <v>1720</v>
      </c>
      <c r="I83" s="301">
        <v>178</v>
      </c>
      <c r="J83" s="301">
        <v>4</v>
      </c>
      <c r="K83" s="301">
        <v>2</v>
      </c>
      <c r="L83" s="301">
        <v>595</v>
      </c>
      <c r="M83" s="301">
        <v>941</v>
      </c>
      <c r="N83" s="301">
        <v>0</v>
      </c>
      <c r="O83" s="301">
        <v>0</v>
      </c>
      <c r="P83" s="301">
        <v>7</v>
      </c>
      <c r="Q83" s="301">
        <v>121</v>
      </c>
      <c r="R83" s="301">
        <v>7</v>
      </c>
      <c r="S83" s="301">
        <v>97</v>
      </c>
      <c r="T83" s="301">
        <v>108</v>
      </c>
    </row>
    <row r="84" spans="1:230" ht="13.5" customHeight="1" x14ac:dyDescent="0.15">
      <c r="A84" s="88"/>
      <c r="B84" s="84" t="s">
        <v>210</v>
      </c>
      <c r="C84" s="85">
        <v>17</v>
      </c>
      <c r="D84" s="85">
        <v>3135</v>
      </c>
      <c r="E84" s="301">
        <v>4</v>
      </c>
      <c r="F84" s="301">
        <v>775</v>
      </c>
      <c r="G84" s="301">
        <v>13</v>
      </c>
      <c r="H84" s="85">
        <v>2360</v>
      </c>
      <c r="I84" s="301">
        <v>393</v>
      </c>
      <c r="J84" s="301">
        <v>6</v>
      </c>
      <c r="K84" s="301">
        <v>0</v>
      </c>
      <c r="L84" s="301">
        <v>467</v>
      </c>
      <c r="M84" s="301">
        <v>1494</v>
      </c>
      <c r="N84" s="301">
        <v>2</v>
      </c>
      <c r="O84" s="301">
        <v>1050</v>
      </c>
      <c r="P84" s="301">
        <v>7</v>
      </c>
      <c r="Q84" s="301">
        <v>179</v>
      </c>
      <c r="R84" s="301">
        <v>14</v>
      </c>
      <c r="S84" s="301">
        <v>157</v>
      </c>
      <c r="T84" s="301">
        <v>141</v>
      </c>
    </row>
    <row r="85" spans="1:230" ht="13.5" customHeight="1" x14ac:dyDescent="0.15">
      <c r="A85" s="88"/>
      <c r="B85" s="84" t="s">
        <v>122</v>
      </c>
      <c r="C85" s="85">
        <v>16</v>
      </c>
      <c r="D85" s="85">
        <v>3793</v>
      </c>
      <c r="E85" s="301">
        <v>2</v>
      </c>
      <c r="F85" s="301">
        <v>475</v>
      </c>
      <c r="G85" s="301">
        <v>14</v>
      </c>
      <c r="H85" s="85">
        <v>3318</v>
      </c>
      <c r="I85" s="301">
        <v>41</v>
      </c>
      <c r="J85" s="301">
        <v>6</v>
      </c>
      <c r="K85" s="301">
        <v>33</v>
      </c>
      <c r="L85" s="301">
        <v>600</v>
      </c>
      <c r="M85" s="301">
        <v>2638</v>
      </c>
      <c r="N85" s="301">
        <v>2</v>
      </c>
      <c r="O85" s="301">
        <v>940</v>
      </c>
      <c r="P85" s="301">
        <v>7</v>
      </c>
      <c r="Q85" s="301">
        <v>240</v>
      </c>
      <c r="R85" s="301">
        <v>9</v>
      </c>
      <c r="S85" s="301">
        <v>122</v>
      </c>
      <c r="T85" s="301">
        <v>182</v>
      </c>
    </row>
    <row r="86" spans="1:230" ht="13.5" customHeight="1" x14ac:dyDescent="0.15">
      <c r="A86" s="88"/>
      <c r="B86" s="84" t="s">
        <v>211</v>
      </c>
      <c r="C86" s="85">
        <v>23</v>
      </c>
      <c r="D86" s="85">
        <v>4753</v>
      </c>
      <c r="E86" s="301">
        <v>4</v>
      </c>
      <c r="F86" s="301">
        <v>750</v>
      </c>
      <c r="G86" s="301">
        <v>19</v>
      </c>
      <c r="H86" s="85">
        <v>4003</v>
      </c>
      <c r="I86" s="301">
        <v>401</v>
      </c>
      <c r="J86" s="301">
        <v>8</v>
      </c>
      <c r="K86" s="301">
        <v>0</v>
      </c>
      <c r="L86" s="301">
        <v>594</v>
      </c>
      <c r="M86" s="301">
        <v>3000</v>
      </c>
      <c r="N86" s="301">
        <v>4</v>
      </c>
      <c r="O86" s="301">
        <v>1427</v>
      </c>
      <c r="P86" s="301">
        <v>9</v>
      </c>
      <c r="Q86" s="301">
        <v>254</v>
      </c>
      <c r="R86" s="301">
        <v>17</v>
      </c>
      <c r="S86" s="301">
        <v>235</v>
      </c>
      <c r="T86" s="301">
        <v>235</v>
      </c>
    </row>
    <row r="87" spans="1:230" ht="13.5" customHeight="1" x14ac:dyDescent="0.15">
      <c r="A87" s="88"/>
      <c r="B87" s="84" t="s">
        <v>212</v>
      </c>
      <c r="C87" s="85">
        <v>14</v>
      </c>
      <c r="D87" s="85">
        <v>2291</v>
      </c>
      <c r="E87" s="301">
        <v>1</v>
      </c>
      <c r="F87" s="301">
        <v>154</v>
      </c>
      <c r="G87" s="301">
        <v>13</v>
      </c>
      <c r="H87" s="85">
        <v>2137</v>
      </c>
      <c r="I87" s="301">
        <v>223</v>
      </c>
      <c r="J87" s="301">
        <v>0</v>
      </c>
      <c r="K87" s="301">
        <v>0</v>
      </c>
      <c r="L87" s="301">
        <v>906</v>
      </c>
      <c r="M87" s="301">
        <v>1008</v>
      </c>
      <c r="N87" s="301">
        <v>0</v>
      </c>
      <c r="O87" s="301">
        <v>0</v>
      </c>
      <c r="P87" s="301">
        <v>11</v>
      </c>
      <c r="Q87" s="301">
        <v>161</v>
      </c>
      <c r="R87" s="301">
        <v>11</v>
      </c>
      <c r="S87" s="301">
        <v>156</v>
      </c>
      <c r="T87" s="301">
        <v>133</v>
      </c>
    </row>
    <row r="88" spans="1:230" ht="13.5" customHeight="1" x14ac:dyDescent="0.15">
      <c r="A88" s="88"/>
      <c r="B88" s="84" t="s">
        <v>213</v>
      </c>
      <c r="C88" s="85">
        <v>11</v>
      </c>
      <c r="D88" s="85">
        <v>2558</v>
      </c>
      <c r="E88" s="301">
        <v>1</v>
      </c>
      <c r="F88" s="301">
        <v>235</v>
      </c>
      <c r="G88" s="301">
        <v>10</v>
      </c>
      <c r="H88" s="85">
        <v>2323</v>
      </c>
      <c r="I88" s="301">
        <v>764</v>
      </c>
      <c r="J88" s="301">
        <v>4</v>
      </c>
      <c r="K88" s="301">
        <v>0</v>
      </c>
      <c r="L88" s="301">
        <v>218</v>
      </c>
      <c r="M88" s="301">
        <v>1337</v>
      </c>
      <c r="N88" s="301">
        <v>3</v>
      </c>
      <c r="O88" s="301">
        <v>883</v>
      </c>
      <c r="P88" s="301">
        <v>4</v>
      </c>
      <c r="Q88" s="301">
        <v>120</v>
      </c>
      <c r="R88" s="301">
        <v>8</v>
      </c>
      <c r="S88" s="301">
        <v>90</v>
      </c>
      <c r="T88" s="301">
        <v>104</v>
      </c>
    </row>
    <row r="89" spans="1:230" ht="13.5" customHeight="1" x14ac:dyDescent="0.15">
      <c r="A89" s="93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  <c r="HV89" s="81"/>
    </row>
    <row r="90" spans="1:230" ht="13.5" customHeight="1" x14ac:dyDescent="0.15">
      <c r="A90" s="67"/>
      <c r="B90" s="67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  <c r="HV90" s="81"/>
    </row>
    <row r="91" spans="1:230" ht="13.5" customHeight="1" x14ac:dyDescent="0.15">
      <c r="A91" s="67"/>
      <c r="B91" s="333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334" t="s">
        <v>355</v>
      </c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</row>
    <row r="92" spans="1:230" ht="13.5" customHeight="1" x14ac:dyDescent="0.15">
      <c r="A92" s="67"/>
      <c r="B92" s="67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  <c r="HV92" s="81"/>
    </row>
    <row r="93" spans="1:230" ht="13.5" customHeight="1" x14ac:dyDescent="0.15"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</row>
    <row r="94" spans="1:230" ht="13.5" customHeight="1" x14ac:dyDescent="0.15">
      <c r="A94" s="67"/>
      <c r="B94" s="67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30" ht="13.5" customHeight="1" x14ac:dyDescent="0.15">
      <c r="A95" s="67"/>
      <c r="B95" s="67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  <c r="HV95" s="81"/>
    </row>
  </sheetData>
  <mergeCells count="30">
    <mergeCell ref="C3:P3"/>
    <mergeCell ref="Q3:S4"/>
    <mergeCell ref="T3:T4"/>
    <mergeCell ref="C4:D4"/>
    <mergeCell ref="E4:F4"/>
    <mergeCell ref="N4:O5"/>
    <mergeCell ref="P4:P5"/>
    <mergeCell ref="C5:C6"/>
    <mergeCell ref="F5:F6"/>
    <mergeCell ref="G5:G6"/>
    <mergeCell ref="Q5:Q6"/>
    <mergeCell ref="T5:T6"/>
    <mergeCell ref="D5:D6"/>
    <mergeCell ref="E5:E6"/>
    <mergeCell ref="G4:M4"/>
    <mergeCell ref="H5:M5"/>
    <mergeCell ref="A8:B8"/>
    <mergeCell ref="A10:B10"/>
    <mergeCell ref="A79:B79"/>
    <mergeCell ref="A38:B38"/>
    <mergeCell ref="A47:B47"/>
    <mergeCell ref="A54:B54"/>
    <mergeCell ref="A59:B59"/>
    <mergeCell ref="A65:B65"/>
    <mergeCell ref="A70:B70"/>
    <mergeCell ref="A29:B29"/>
    <mergeCell ref="A33:B33"/>
    <mergeCell ref="A74:B74"/>
    <mergeCell ref="A18:B18"/>
    <mergeCell ref="A24:B24"/>
  </mergeCells>
  <phoneticPr fontId="5"/>
  <pageMargins left="0.98425196850393704" right="0.59055118110236227" top="0.98425196850393704" bottom="0.78740157480314965" header="0.51181102362204722" footer="0.51181102362204722"/>
  <pageSetup paperSize="9" scale="63" firstPageNumber="7" pageOrder="overThenDown" orientation="portrait" useFirstPageNumber="1" r:id="rId1"/>
  <headerFooter scaleWithDoc="0" alignWithMargins="0">
    <oddFooter>&amp;C&amp;P</oddFooter>
  </headerFooter>
  <colBreaks count="1" manualBreakCount="1">
    <brk id="10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97"/>
  <sheetViews>
    <sheetView view="pageBreakPreview" zoomScale="75" zoomScaleNormal="100" zoomScaleSheetLayoutView="75" workbookViewId="0">
      <pane xSplit="2" ySplit="6" topLeftCell="C7" activePane="bottomRight" state="frozen"/>
      <selection activeCell="H57" sqref="H57"/>
      <selection pane="topRight" activeCell="H57" sqref="H57"/>
      <selection pane="bottomLeft" activeCell="H57" sqref="H57"/>
      <selection pane="bottomRight"/>
    </sheetView>
  </sheetViews>
  <sheetFormatPr defaultRowHeight="13.5" x14ac:dyDescent="0.15"/>
  <cols>
    <col min="1" max="1" width="2.625" style="6" customWidth="1"/>
    <col min="2" max="2" width="18.75" style="6" customWidth="1"/>
    <col min="3" max="4" width="10.625" style="12" customWidth="1"/>
    <col min="5" max="5" width="11.125" style="8" customWidth="1"/>
    <col min="6" max="6" width="12.5" style="8" customWidth="1"/>
    <col min="7" max="7" width="11.125" style="8" customWidth="1"/>
    <col min="8" max="8" width="12.5" style="12" customWidth="1"/>
    <col min="9" max="9" width="11.125" style="8" customWidth="1"/>
    <col min="10" max="11" width="11.125" style="12" customWidth="1"/>
    <col min="12" max="16" width="11.125" style="8" customWidth="1"/>
    <col min="17" max="17" width="12.5" style="8" customWidth="1"/>
    <col min="18" max="20" width="11.125" style="8" customWidth="1"/>
    <col min="21" max="21" width="12.5" style="8" customWidth="1"/>
    <col min="22" max="22" width="11.125" style="8" customWidth="1"/>
    <col min="23" max="16384" width="9" style="8"/>
  </cols>
  <sheetData>
    <row r="1" spans="1:236" s="6" customFormat="1" ht="13.5" customHeight="1" x14ac:dyDescent="0.15">
      <c r="A1" s="498" t="s">
        <v>142</v>
      </c>
      <c r="B1" s="498"/>
      <c r="C1" s="499"/>
      <c r="D1" s="499"/>
      <c r="E1" s="498"/>
      <c r="F1" s="498"/>
      <c r="G1" s="498"/>
      <c r="H1" s="499"/>
      <c r="I1" s="500"/>
      <c r="J1" s="501"/>
      <c r="K1" s="501"/>
      <c r="L1" s="500"/>
      <c r="M1" s="500"/>
      <c r="N1" s="500"/>
      <c r="O1" s="500"/>
      <c r="P1" s="500"/>
      <c r="Q1" s="500"/>
      <c r="R1" s="500"/>
      <c r="S1" s="500"/>
      <c r="T1" s="502"/>
      <c r="U1" s="502"/>
      <c r="V1" s="50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</row>
    <row r="2" spans="1:236" s="6" customFormat="1" ht="13.9" customHeight="1" x14ac:dyDescent="0.15">
      <c r="A2" s="502"/>
      <c r="B2" s="502"/>
      <c r="C2" s="503"/>
      <c r="D2" s="503"/>
      <c r="E2" s="500"/>
      <c r="F2" s="500"/>
      <c r="G2" s="500"/>
      <c r="H2" s="501"/>
      <c r="I2" s="504"/>
      <c r="J2" s="505"/>
      <c r="K2" s="505"/>
      <c r="L2" s="500"/>
      <c r="M2" s="500"/>
      <c r="N2" s="500"/>
      <c r="O2" s="500"/>
      <c r="P2" s="500"/>
      <c r="Q2" s="506" t="s">
        <v>144</v>
      </c>
      <c r="R2" s="507"/>
      <c r="S2" s="506"/>
      <c r="T2" s="506"/>
      <c r="U2" s="502"/>
      <c r="V2" s="95" t="s">
        <v>371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</row>
    <row r="3" spans="1:236" s="6" customFormat="1" ht="13.9" customHeight="1" x14ac:dyDescent="0.15">
      <c r="A3" s="508"/>
      <c r="B3" s="509"/>
      <c r="C3" s="510" t="s">
        <v>81</v>
      </c>
      <c r="D3" s="511"/>
      <c r="E3" s="512" t="s">
        <v>79</v>
      </c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4" t="s">
        <v>30</v>
      </c>
      <c r="T3" s="515"/>
      <c r="U3" s="516"/>
      <c r="V3" s="517" t="s">
        <v>82</v>
      </c>
      <c r="W3" s="1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</row>
    <row r="4" spans="1:236" s="6" customFormat="1" ht="13.9" customHeight="1" x14ac:dyDescent="0.15">
      <c r="A4" s="518"/>
      <c r="B4" s="519"/>
      <c r="C4" s="520"/>
      <c r="D4" s="521"/>
      <c r="E4" s="512" t="s">
        <v>32</v>
      </c>
      <c r="F4" s="522"/>
      <c r="G4" s="321" t="s">
        <v>372</v>
      </c>
      <c r="H4" s="523"/>
      <c r="I4" s="368" t="s">
        <v>80</v>
      </c>
      <c r="J4" s="524"/>
      <c r="K4" s="524"/>
      <c r="L4" s="524"/>
      <c r="M4" s="524"/>
      <c r="N4" s="524"/>
      <c r="O4" s="525"/>
      <c r="P4" s="526" t="s">
        <v>33</v>
      </c>
      <c r="Q4" s="516"/>
      <c r="R4" s="366" t="s">
        <v>141</v>
      </c>
      <c r="S4" s="527"/>
      <c r="T4" s="528"/>
      <c r="U4" s="529"/>
      <c r="V4" s="530"/>
      <c r="W4" s="1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</row>
    <row r="5" spans="1:236" s="6" customFormat="1" ht="13.9" customHeight="1" x14ac:dyDescent="0.15">
      <c r="A5" s="518"/>
      <c r="B5" s="519"/>
      <c r="C5" s="531"/>
      <c r="D5" s="369" t="s">
        <v>143</v>
      </c>
      <c r="E5" s="511" t="s">
        <v>34</v>
      </c>
      <c r="F5" s="517" t="s">
        <v>35</v>
      </c>
      <c r="G5" s="517" t="s">
        <v>34</v>
      </c>
      <c r="H5" s="532" t="s">
        <v>35</v>
      </c>
      <c r="I5" s="517" t="s">
        <v>34</v>
      </c>
      <c r="J5" s="368" t="s">
        <v>306</v>
      </c>
      <c r="K5" s="524"/>
      <c r="L5" s="524"/>
      <c r="M5" s="524"/>
      <c r="N5" s="524"/>
      <c r="O5" s="525"/>
      <c r="P5" s="527"/>
      <c r="Q5" s="529"/>
      <c r="R5" s="367"/>
      <c r="S5" s="517" t="s">
        <v>34</v>
      </c>
      <c r="T5" s="321" t="s">
        <v>36</v>
      </c>
      <c r="U5" s="533"/>
      <c r="V5" s="517" t="s">
        <v>34</v>
      </c>
      <c r="W5" s="1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</row>
    <row r="6" spans="1:236" s="6" customFormat="1" ht="13.9" customHeight="1" x14ac:dyDescent="0.15">
      <c r="A6" s="534"/>
      <c r="B6" s="535"/>
      <c r="C6" s="536"/>
      <c r="D6" s="370"/>
      <c r="E6" s="537"/>
      <c r="F6" s="530"/>
      <c r="G6" s="530"/>
      <c r="H6" s="538"/>
      <c r="I6" s="530"/>
      <c r="J6" s="539" t="s">
        <v>37</v>
      </c>
      <c r="K6" s="539" t="s">
        <v>38</v>
      </c>
      <c r="L6" s="540" t="s">
        <v>83</v>
      </c>
      <c r="M6" s="540" t="s">
        <v>39</v>
      </c>
      <c r="N6" s="540" t="s">
        <v>139</v>
      </c>
      <c r="O6" s="540" t="s">
        <v>140</v>
      </c>
      <c r="P6" s="540" t="s">
        <v>34</v>
      </c>
      <c r="Q6" s="540" t="s">
        <v>35</v>
      </c>
      <c r="R6" s="540" t="s">
        <v>34</v>
      </c>
      <c r="S6" s="530"/>
      <c r="T6" s="540" t="s">
        <v>34</v>
      </c>
      <c r="U6" s="540" t="s">
        <v>35</v>
      </c>
      <c r="V6" s="530"/>
      <c r="W6" s="13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</row>
    <row r="7" spans="1:236" ht="13.9" customHeight="1" x14ac:dyDescent="0.15">
      <c r="A7" s="508"/>
      <c r="B7" s="541"/>
      <c r="C7" s="542"/>
      <c r="D7" s="543"/>
      <c r="E7" s="544"/>
      <c r="F7" s="544"/>
      <c r="G7" s="544"/>
      <c r="H7" s="545"/>
      <c r="I7" s="544"/>
      <c r="J7" s="545"/>
      <c r="K7" s="545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14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236" ht="13.9" customHeight="1" x14ac:dyDescent="0.15">
      <c r="A8" s="546" t="s">
        <v>41</v>
      </c>
      <c r="B8" s="547"/>
      <c r="C8" s="543">
        <v>2860000</v>
      </c>
      <c r="D8" s="543">
        <v>843000</v>
      </c>
      <c r="E8" s="548">
        <v>6.0489510489510492</v>
      </c>
      <c r="F8" s="548">
        <v>1078.8111888111887</v>
      </c>
      <c r="G8" s="548">
        <v>0.69930069930069927</v>
      </c>
      <c r="H8" s="548">
        <v>154.02097902097901</v>
      </c>
      <c r="I8" s="548">
        <v>5.3496503496503491</v>
      </c>
      <c r="J8" s="548">
        <v>924.79020979020981</v>
      </c>
      <c r="K8" s="548">
        <v>99.230769230769226</v>
      </c>
      <c r="L8" s="548">
        <v>1.6783216783216783</v>
      </c>
      <c r="M8" s="548">
        <v>2.7972027972027971</v>
      </c>
      <c r="N8" s="548">
        <v>660.73546856465009</v>
      </c>
      <c r="O8" s="548">
        <v>626.32867132867136</v>
      </c>
      <c r="P8" s="548">
        <v>0.62937062937062938</v>
      </c>
      <c r="Q8" s="548">
        <v>262.69230769230768</v>
      </c>
      <c r="R8" s="548">
        <v>9.4899169632265714</v>
      </c>
      <c r="S8" s="548">
        <v>61.153846153846153</v>
      </c>
      <c r="T8" s="548">
        <v>4.2657342657342658</v>
      </c>
      <c r="U8" s="548">
        <v>57.65734265734266</v>
      </c>
      <c r="V8" s="548">
        <v>49.05594405594406</v>
      </c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</row>
    <row r="9" spans="1:236" ht="13.9" customHeight="1" x14ac:dyDescent="0.15">
      <c r="A9" s="549"/>
      <c r="B9" s="550"/>
      <c r="C9" s="543"/>
      <c r="D9" s="543"/>
      <c r="E9" s="548"/>
      <c r="F9" s="548"/>
      <c r="G9" s="548"/>
      <c r="H9" s="551"/>
      <c r="I9" s="548"/>
      <c r="J9" s="551"/>
      <c r="K9" s="551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14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</row>
    <row r="10" spans="1:236" ht="13.9" customHeight="1" x14ac:dyDescent="0.15">
      <c r="A10" s="546" t="s">
        <v>42</v>
      </c>
      <c r="B10" s="547"/>
      <c r="C10" s="543">
        <v>459522</v>
      </c>
      <c r="D10" s="543">
        <v>131656</v>
      </c>
      <c r="E10" s="548">
        <v>8.4870800527504677</v>
      </c>
      <c r="F10" s="548">
        <v>1348.1400237638243</v>
      </c>
      <c r="G10" s="548">
        <v>0.652852311750036</v>
      </c>
      <c r="H10" s="548">
        <v>214.13555825401178</v>
      </c>
      <c r="I10" s="548">
        <v>7.8342277410004311</v>
      </c>
      <c r="J10" s="548">
        <v>1134.0044655098125</v>
      </c>
      <c r="K10" s="548">
        <v>53.098654689002927</v>
      </c>
      <c r="L10" s="548">
        <v>2.1761743725001197</v>
      </c>
      <c r="M10" s="548">
        <v>5.440435931250299</v>
      </c>
      <c r="N10" s="548">
        <v>642.58370298353282</v>
      </c>
      <c r="O10" s="548">
        <v>889.18484860354886</v>
      </c>
      <c r="P10" s="548">
        <v>0.87046974900004792</v>
      </c>
      <c r="Q10" s="548">
        <v>416.5197748965229</v>
      </c>
      <c r="R10" s="548">
        <v>9.8742176581393934</v>
      </c>
      <c r="S10" s="548">
        <v>73.554693790504047</v>
      </c>
      <c r="T10" s="548">
        <v>4.7875836195002632</v>
      </c>
      <c r="U10" s="548">
        <v>68.54949273375378</v>
      </c>
      <c r="V10" s="548">
        <v>53.751507000752952</v>
      </c>
      <c r="W10" s="14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pans="1:236" ht="13.9" customHeight="1" x14ac:dyDescent="0.15">
      <c r="A11" s="549"/>
      <c r="B11" s="550" t="s">
        <v>43</v>
      </c>
      <c r="C11" s="543">
        <v>269661</v>
      </c>
      <c r="D11" s="543">
        <v>70679</v>
      </c>
      <c r="E11" s="548">
        <v>9.2708993884914772</v>
      </c>
      <c r="F11" s="548">
        <v>1235.2546345226042</v>
      </c>
      <c r="G11" s="548">
        <v>0.37083597553965908</v>
      </c>
      <c r="H11" s="548">
        <v>66.008803646059306</v>
      </c>
      <c r="I11" s="548">
        <v>8.9000634129518179</v>
      </c>
      <c r="J11" s="548">
        <v>1169.2458308765449</v>
      </c>
      <c r="K11" s="548">
        <v>0</v>
      </c>
      <c r="L11" s="548">
        <v>3.7083597553965908</v>
      </c>
      <c r="M11" s="548">
        <v>0</v>
      </c>
      <c r="N11" s="548">
        <v>758.35821106693641</v>
      </c>
      <c r="O11" s="548">
        <v>966.76938823189118</v>
      </c>
      <c r="P11" s="548">
        <v>0.74167195107931816</v>
      </c>
      <c r="Q11" s="548">
        <v>338.94408164324835</v>
      </c>
      <c r="R11" s="548">
        <v>11.318779269655767</v>
      </c>
      <c r="S11" s="548">
        <v>89.000634129518176</v>
      </c>
      <c r="T11" s="548">
        <v>5.9333756086345453</v>
      </c>
      <c r="U11" s="548">
        <v>81.954750594264652</v>
      </c>
      <c r="V11" s="548">
        <v>63.783787792821357</v>
      </c>
      <c r="W11" s="14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 ht="13.9" customHeight="1" x14ac:dyDescent="0.15">
      <c r="A12" s="549"/>
      <c r="B12" s="550" t="s">
        <v>44</v>
      </c>
      <c r="C12" s="543">
        <v>74334</v>
      </c>
      <c r="D12" s="543">
        <v>23483</v>
      </c>
      <c r="E12" s="548">
        <v>6.7263970726719933</v>
      </c>
      <c r="F12" s="548">
        <v>1634.5144886592943</v>
      </c>
      <c r="G12" s="548">
        <v>1.3452794145343987</v>
      </c>
      <c r="H12" s="548">
        <v>706.27169263055941</v>
      </c>
      <c r="I12" s="548">
        <v>5.3811176581375948</v>
      </c>
      <c r="J12" s="548">
        <v>928.24279602873526</v>
      </c>
      <c r="K12" s="548">
        <v>0</v>
      </c>
      <c r="L12" s="548">
        <v>0</v>
      </c>
      <c r="M12" s="548">
        <v>33.631985363359966</v>
      </c>
      <c r="N12" s="548">
        <v>229.95358344334201</v>
      </c>
      <c r="O12" s="548">
        <v>821.96572228051775</v>
      </c>
      <c r="P12" s="548">
        <v>1.3452794145343987</v>
      </c>
      <c r="Q12" s="548">
        <v>672.63970726719936</v>
      </c>
      <c r="R12" s="548">
        <v>4.258399693395222</v>
      </c>
      <c r="S12" s="548">
        <v>55.156455995910356</v>
      </c>
      <c r="T12" s="548">
        <v>4.0358382436031963</v>
      </c>
      <c r="U12" s="548">
        <v>76.680926628460739</v>
      </c>
      <c r="V12" s="548">
        <v>47.08477950870396</v>
      </c>
      <c r="W12" s="14"/>
    </row>
    <row r="13" spans="1:236" ht="13.9" customHeight="1" x14ac:dyDescent="0.15">
      <c r="A13" s="549"/>
      <c r="B13" s="550" t="s">
        <v>195</v>
      </c>
      <c r="C13" s="543">
        <v>49200</v>
      </c>
      <c r="D13" s="543">
        <v>14489</v>
      </c>
      <c r="E13" s="548">
        <v>10.16260162601626</v>
      </c>
      <c r="F13" s="548">
        <v>1270.3252032520325</v>
      </c>
      <c r="G13" s="548">
        <v>2.0325203252032522</v>
      </c>
      <c r="H13" s="548">
        <v>571.13821138211381</v>
      </c>
      <c r="I13" s="548">
        <v>8.1300813008130088</v>
      </c>
      <c r="J13" s="548">
        <v>699.18699186991876</v>
      </c>
      <c r="K13" s="548">
        <v>0</v>
      </c>
      <c r="L13" s="548">
        <v>0</v>
      </c>
      <c r="M13" s="548">
        <v>0</v>
      </c>
      <c r="N13" s="548">
        <v>1200.9110359583133</v>
      </c>
      <c r="O13" s="548">
        <v>345.52845528455282</v>
      </c>
      <c r="P13" s="548">
        <v>0</v>
      </c>
      <c r="Q13" s="548">
        <v>0</v>
      </c>
      <c r="R13" s="548">
        <v>13.803575125957622</v>
      </c>
      <c r="S13" s="548">
        <v>40.650406504065039</v>
      </c>
      <c r="T13" s="548">
        <v>4.0650406504065044</v>
      </c>
      <c r="U13" s="548">
        <v>36.585365853658537</v>
      </c>
      <c r="V13" s="548">
        <v>28.45528455284553</v>
      </c>
      <c r="W13" s="14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 ht="13.9" customHeight="1" x14ac:dyDescent="0.15">
      <c r="A14" s="549"/>
      <c r="B14" s="550" t="s">
        <v>196</v>
      </c>
      <c r="C14" s="543">
        <v>31906</v>
      </c>
      <c r="D14" s="543">
        <v>10909</v>
      </c>
      <c r="E14" s="548">
        <v>6.268413464552121</v>
      </c>
      <c r="F14" s="548">
        <v>2479.1575252303642</v>
      </c>
      <c r="G14" s="548">
        <v>0</v>
      </c>
      <c r="H14" s="548">
        <v>0</v>
      </c>
      <c r="I14" s="548">
        <v>6.268413464552121</v>
      </c>
      <c r="J14" s="548">
        <v>2479.1575252303642</v>
      </c>
      <c r="K14" s="548">
        <v>764.74644267535882</v>
      </c>
      <c r="L14" s="548">
        <v>0</v>
      </c>
      <c r="M14" s="548">
        <v>0</v>
      </c>
      <c r="N14" s="548">
        <v>430.8369236410303</v>
      </c>
      <c r="O14" s="548">
        <v>1567.1033661380307</v>
      </c>
      <c r="P14" s="548">
        <v>3.1342067322760605</v>
      </c>
      <c r="Q14" s="548">
        <v>1567.1033661380307</v>
      </c>
      <c r="R14" s="548">
        <v>9.1667430561921357</v>
      </c>
      <c r="S14" s="548">
        <v>56.415721180969101</v>
      </c>
      <c r="T14" s="548">
        <v>3.1342067322760605</v>
      </c>
      <c r="U14" s="548">
        <v>59.549927913245163</v>
      </c>
      <c r="V14" s="548">
        <v>37.610480787312731</v>
      </c>
      <c r="W14" s="14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 ht="13.9" customHeight="1" x14ac:dyDescent="0.15">
      <c r="A15" s="549"/>
      <c r="B15" s="550" t="s">
        <v>45</v>
      </c>
      <c r="C15" s="543">
        <v>15992</v>
      </c>
      <c r="D15" s="543">
        <v>5346</v>
      </c>
      <c r="E15" s="548">
        <v>6.25312656328164</v>
      </c>
      <c r="F15" s="548">
        <v>1106.8034017008506</v>
      </c>
      <c r="G15" s="548">
        <v>0</v>
      </c>
      <c r="H15" s="548">
        <v>0</v>
      </c>
      <c r="I15" s="548">
        <v>6.25312656328164</v>
      </c>
      <c r="J15" s="548">
        <v>1106.8034017008506</v>
      </c>
      <c r="K15" s="548">
        <v>0</v>
      </c>
      <c r="L15" s="548">
        <v>0</v>
      </c>
      <c r="M15" s="548">
        <v>0</v>
      </c>
      <c r="N15" s="548">
        <v>654.69509913954357</v>
      </c>
      <c r="O15" s="548">
        <v>887.94397198599302</v>
      </c>
      <c r="P15" s="548">
        <v>0</v>
      </c>
      <c r="Q15" s="548">
        <v>0</v>
      </c>
      <c r="R15" s="548">
        <v>18.705574261129815</v>
      </c>
      <c r="S15" s="548">
        <v>62.531265632816407</v>
      </c>
      <c r="T15" s="548">
        <v>0</v>
      </c>
      <c r="U15" s="548">
        <v>0</v>
      </c>
      <c r="V15" s="548">
        <v>43.771885942971487</v>
      </c>
      <c r="W15" s="14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 ht="13.9" customHeight="1" x14ac:dyDescent="0.15">
      <c r="A16" s="549"/>
      <c r="B16" s="550" t="s">
        <v>197</v>
      </c>
      <c r="C16" s="543">
        <v>18429</v>
      </c>
      <c r="D16" s="543">
        <v>6750</v>
      </c>
      <c r="E16" s="548">
        <v>5.426230397742688</v>
      </c>
      <c r="F16" s="548">
        <v>303.86890227359055</v>
      </c>
      <c r="G16" s="548">
        <v>0</v>
      </c>
      <c r="H16" s="548">
        <v>0</v>
      </c>
      <c r="I16" s="548">
        <v>5.426230397742688</v>
      </c>
      <c r="J16" s="548">
        <v>303.86890227359055</v>
      </c>
      <c r="K16" s="548">
        <v>0</v>
      </c>
      <c r="L16" s="548">
        <v>0</v>
      </c>
      <c r="M16" s="548">
        <v>0</v>
      </c>
      <c r="N16" s="548">
        <v>0</v>
      </c>
      <c r="O16" s="548">
        <v>303.86890227359055</v>
      </c>
      <c r="P16" s="548">
        <v>0</v>
      </c>
      <c r="Q16" s="548">
        <v>0</v>
      </c>
      <c r="R16" s="548">
        <v>0</v>
      </c>
      <c r="S16" s="548">
        <v>48.836073579684196</v>
      </c>
      <c r="T16" s="548">
        <v>0</v>
      </c>
      <c r="U16" s="548">
        <v>0</v>
      </c>
      <c r="V16" s="548">
        <v>37.983612784198819</v>
      </c>
      <c r="W16" s="14"/>
    </row>
    <row r="17" spans="1:23" ht="13.9" customHeight="1" x14ac:dyDescent="0.15">
      <c r="A17" s="549"/>
      <c r="B17" s="550"/>
      <c r="C17" s="543"/>
      <c r="D17" s="543"/>
      <c r="E17" s="548"/>
      <c r="F17" s="548"/>
      <c r="G17" s="548"/>
      <c r="H17" s="551"/>
      <c r="I17" s="548"/>
      <c r="J17" s="551"/>
      <c r="K17" s="551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14"/>
    </row>
    <row r="18" spans="1:23" ht="13.9" customHeight="1" x14ac:dyDescent="0.15">
      <c r="A18" s="371" t="s">
        <v>182</v>
      </c>
      <c r="B18" s="552"/>
      <c r="C18" s="543">
        <v>158165</v>
      </c>
      <c r="D18" s="543">
        <v>57474</v>
      </c>
      <c r="E18" s="548">
        <v>8.2192646919356367</v>
      </c>
      <c r="F18" s="548">
        <v>933.2026680997692</v>
      </c>
      <c r="G18" s="548">
        <v>1.2645022602977904</v>
      </c>
      <c r="H18" s="548">
        <v>204.21711503809314</v>
      </c>
      <c r="I18" s="548">
        <v>6.9547624316378469</v>
      </c>
      <c r="J18" s="548">
        <v>728.98555306167611</v>
      </c>
      <c r="K18" s="548">
        <v>0</v>
      </c>
      <c r="L18" s="548">
        <v>2.5290045205955809</v>
      </c>
      <c r="M18" s="548">
        <v>0</v>
      </c>
      <c r="N18" s="548">
        <v>751.64422173504545</v>
      </c>
      <c r="O18" s="548">
        <v>453.32406031675782</v>
      </c>
      <c r="P18" s="548">
        <v>0</v>
      </c>
      <c r="Q18" s="548">
        <v>0</v>
      </c>
      <c r="R18" s="548">
        <v>12.179420259595643</v>
      </c>
      <c r="S18" s="548">
        <v>51.844592672209401</v>
      </c>
      <c r="T18" s="548">
        <v>9.4837669522334274</v>
      </c>
      <c r="U18" s="548">
        <v>128.97923055037461</v>
      </c>
      <c r="V18" s="548">
        <v>40.464072329529294</v>
      </c>
      <c r="W18" s="14"/>
    </row>
    <row r="19" spans="1:23" ht="13.9" customHeight="1" x14ac:dyDescent="0.15">
      <c r="A19" s="549"/>
      <c r="B19" s="550" t="s">
        <v>46</v>
      </c>
      <c r="C19" s="543">
        <v>48758</v>
      </c>
      <c r="D19" s="543">
        <v>18517</v>
      </c>
      <c r="E19" s="548">
        <v>8.203781943475942</v>
      </c>
      <c r="F19" s="548">
        <v>748.59510234217976</v>
      </c>
      <c r="G19" s="548">
        <v>0</v>
      </c>
      <c r="H19" s="548">
        <v>0</v>
      </c>
      <c r="I19" s="548">
        <v>8.203781943475942</v>
      </c>
      <c r="J19" s="548">
        <v>748.59510234217976</v>
      </c>
      <c r="K19" s="548">
        <v>0</v>
      </c>
      <c r="L19" s="548">
        <v>0</v>
      </c>
      <c r="M19" s="548">
        <v>0</v>
      </c>
      <c r="N19" s="548">
        <v>918.07528217313813</v>
      </c>
      <c r="O19" s="548">
        <v>399.93436974445223</v>
      </c>
      <c r="P19" s="548">
        <v>0</v>
      </c>
      <c r="Q19" s="548">
        <v>0</v>
      </c>
      <c r="R19" s="548">
        <v>16.201328508937735</v>
      </c>
      <c r="S19" s="548">
        <v>41.018909717379707</v>
      </c>
      <c r="T19" s="548">
        <v>12.305672915213913</v>
      </c>
      <c r="U19" s="548">
        <v>145.61712949669797</v>
      </c>
      <c r="V19" s="548">
        <v>38.967964231510727</v>
      </c>
      <c r="W19" s="14"/>
    </row>
    <row r="20" spans="1:23" ht="13.9" customHeight="1" x14ac:dyDescent="0.15">
      <c r="A20" s="549"/>
      <c r="B20" s="550" t="s">
        <v>183</v>
      </c>
      <c r="C20" s="543">
        <v>39904</v>
      </c>
      <c r="D20" s="543">
        <v>14605</v>
      </c>
      <c r="E20" s="548">
        <v>5.0120288692862873</v>
      </c>
      <c r="F20" s="548">
        <v>847.03287890938259</v>
      </c>
      <c r="G20" s="548">
        <v>0</v>
      </c>
      <c r="H20" s="548">
        <v>0</v>
      </c>
      <c r="I20" s="548">
        <v>5.0120288692862873</v>
      </c>
      <c r="J20" s="548">
        <v>847.03287890938259</v>
      </c>
      <c r="K20" s="548">
        <v>0</v>
      </c>
      <c r="L20" s="548">
        <v>10.024057738572575</v>
      </c>
      <c r="M20" s="548">
        <v>0</v>
      </c>
      <c r="N20" s="548">
        <v>328.65457035261898</v>
      </c>
      <c r="O20" s="548">
        <v>716.72012830793904</v>
      </c>
      <c r="P20" s="548">
        <v>0</v>
      </c>
      <c r="Q20" s="548">
        <v>0</v>
      </c>
      <c r="R20" s="548">
        <v>6.846970215679562</v>
      </c>
      <c r="S20" s="548">
        <v>60.144346431435444</v>
      </c>
      <c r="T20" s="548">
        <v>5.0120288692862873</v>
      </c>
      <c r="U20" s="548">
        <v>67.662389735364869</v>
      </c>
      <c r="V20" s="548">
        <v>37.59021651964715</v>
      </c>
      <c r="W20" s="14"/>
    </row>
    <row r="21" spans="1:23" ht="13.9" customHeight="1" x14ac:dyDescent="0.15">
      <c r="A21" s="549"/>
      <c r="B21" s="550" t="s">
        <v>184</v>
      </c>
      <c r="C21" s="543">
        <v>53361</v>
      </c>
      <c r="D21" s="543">
        <v>16980</v>
      </c>
      <c r="E21" s="548">
        <v>7.4961113922152887</v>
      </c>
      <c r="F21" s="548">
        <v>1034.4633721257098</v>
      </c>
      <c r="G21" s="548">
        <v>1.8740278480538222</v>
      </c>
      <c r="H21" s="548">
        <v>380.42765315492585</v>
      </c>
      <c r="I21" s="548">
        <v>5.6220835441614669</v>
      </c>
      <c r="J21" s="548">
        <v>654.03571897078393</v>
      </c>
      <c r="K21" s="548">
        <v>0</v>
      </c>
      <c r="L21" s="548">
        <v>0</v>
      </c>
      <c r="M21" s="548">
        <v>0</v>
      </c>
      <c r="N21" s="548">
        <v>1260.3062426383981</v>
      </c>
      <c r="O21" s="548">
        <v>252.99375948726598</v>
      </c>
      <c r="P21" s="548">
        <v>0</v>
      </c>
      <c r="Q21" s="548">
        <v>0</v>
      </c>
      <c r="R21" s="548">
        <v>17.667844522968196</v>
      </c>
      <c r="S21" s="548">
        <v>61.84291898577613</v>
      </c>
      <c r="T21" s="548">
        <v>9.3701392402691095</v>
      </c>
      <c r="U21" s="548">
        <v>127.4338936676599</v>
      </c>
      <c r="V21" s="548">
        <v>43.102640505237908</v>
      </c>
      <c r="W21" s="14"/>
    </row>
    <row r="22" spans="1:23" ht="13.9" customHeight="1" x14ac:dyDescent="0.15">
      <c r="A22" s="549"/>
      <c r="B22" s="550" t="s">
        <v>47</v>
      </c>
      <c r="C22" s="543">
        <v>16142</v>
      </c>
      <c r="D22" s="543">
        <v>7372</v>
      </c>
      <c r="E22" s="548">
        <v>18.585057613678604</v>
      </c>
      <c r="F22" s="548">
        <v>1369.099244207657</v>
      </c>
      <c r="G22" s="548">
        <v>6.195019204559534</v>
      </c>
      <c r="H22" s="548">
        <v>743.40230454714413</v>
      </c>
      <c r="I22" s="548">
        <v>12.390038409119068</v>
      </c>
      <c r="J22" s="548">
        <v>625.69693966051295</v>
      </c>
      <c r="K22" s="548">
        <v>0</v>
      </c>
      <c r="L22" s="548">
        <v>0</v>
      </c>
      <c r="M22" s="548">
        <v>0</v>
      </c>
      <c r="N22" s="548">
        <v>0</v>
      </c>
      <c r="O22" s="548">
        <v>625.69693966051295</v>
      </c>
      <c r="P22" s="548">
        <v>0</v>
      </c>
      <c r="Q22" s="548">
        <v>0</v>
      </c>
      <c r="R22" s="548">
        <v>0</v>
      </c>
      <c r="S22" s="548">
        <v>30.975096022797668</v>
      </c>
      <c r="T22" s="548">
        <v>12.390038409119068</v>
      </c>
      <c r="U22" s="548">
        <v>235.41072977326232</v>
      </c>
      <c r="V22" s="548">
        <v>43.365134431916736</v>
      </c>
      <c r="W22" s="14"/>
    </row>
    <row r="23" spans="1:23" ht="13.9" customHeight="1" x14ac:dyDescent="0.15">
      <c r="A23" s="549"/>
      <c r="B23" s="550"/>
      <c r="C23" s="543"/>
      <c r="D23" s="543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14"/>
    </row>
    <row r="24" spans="1:23" ht="13.9" customHeight="1" x14ac:dyDescent="0.15">
      <c r="A24" s="371" t="s">
        <v>48</v>
      </c>
      <c r="B24" s="552"/>
      <c r="C24" s="543">
        <v>246054</v>
      </c>
      <c r="D24" s="543">
        <v>80447</v>
      </c>
      <c r="E24" s="548">
        <v>8.5347118925113996</v>
      </c>
      <c r="F24" s="548">
        <v>1598.429613011778</v>
      </c>
      <c r="G24" s="548">
        <v>1.2192445560730572</v>
      </c>
      <c r="H24" s="548">
        <v>288.14813008526585</v>
      </c>
      <c r="I24" s="548">
        <v>7.3154673364383429</v>
      </c>
      <c r="J24" s="548">
        <v>1310.2814829265121</v>
      </c>
      <c r="K24" s="548">
        <v>241.41042210246533</v>
      </c>
      <c r="L24" s="548">
        <v>1.6256594080974096</v>
      </c>
      <c r="M24" s="548">
        <v>0</v>
      </c>
      <c r="N24" s="548">
        <v>923.58944398175186</v>
      </c>
      <c r="O24" s="548">
        <v>765.27916636185546</v>
      </c>
      <c r="P24" s="548">
        <v>0.4064148520243524</v>
      </c>
      <c r="Q24" s="548">
        <v>264.57606866785341</v>
      </c>
      <c r="R24" s="548">
        <v>13.673598766890004</v>
      </c>
      <c r="S24" s="548">
        <v>60.149398099604149</v>
      </c>
      <c r="T24" s="548">
        <v>2.844903964170467</v>
      </c>
      <c r="U24" s="548">
        <v>40.235070350410886</v>
      </c>
      <c r="V24" s="548">
        <v>42.267144610532647</v>
      </c>
      <c r="W24" s="14"/>
    </row>
    <row r="25" spans="1:23" ht="13.9" customHeight="1" x14ac:dyDescent="0.15">
      <c r="A25" s="549"/>
      <c r="B25" s="550" t="s">
        <v>49</v>
      </c>
      <c r="C25" s="543">
        <v>176069</v>
      </c>
      <c r="D25" s="543">
        <v>56392</v>
      </c>
      <c r="E25" s="548">
        <v>7.9514281332886538</v>
      </c>
      <c r="F25" s="548">
        <v>1614.7078702099745</v>
      </c>
      <c r="G25" s="548">
        <v>1.1359183047555219</v>
      </c>
      <c r="H25" s="548">
        <v>317.48916617916842</v>
      </c>
      <c r="I25" s="548">
        <v>6.8155098285331315</v>
      </c>
      <c r="J25" s="548">
        <v>1297.2187040308061</v>
      </c>
      <c r="K25" s="548">
        <v>268.64467907468094</v>
      </c>
      <c r="L25" s="548">
        <v>2.2718366095110438</v>
      </c>
      <c r="M25" s="548">
        <v>0</v>
      </c>
      <c r="N25" s="548">
        <v>810.39863810469569</v>
      </c>
      <c r="O25" s="548">
        <v>766.7448557099774</v>
      </c>
      <c r="P25" s="548">
        <v>0.56795915237776096</v>
      </c>
      <c r="Q25" s="548">
        <v>369.7414081979224</v>
      </c>
      <c r="R25" s="548">
        <v>12.413108242303872</v>
      </c>
      <c r="S25" s="548">
        <v>62.475506761553717</v>
      </c>
      <c r="T25" s="548">
        <v>3.4077549142665657</v>
      </c>
      <c r="U25" s="548">
        <v>54.524078628265052</v>
      </c>
      <c r="V25" s="548">
        <v>43.164895580709839</v>
      </c>
      <c r="W25" s="14"/>
    </row>
    <row r="26" spans="1:23" ht="13.9" customHeight="1" x14ac:dyDescent="0.15">
      <c r="A26" s="549"/>
      <c r="B26" s="550" t="s">
        <v>50</v>
      </c>
      <c r="C26" s="543">
        <v>27863</v>
      </c>
      <c r="D26" s="543">
        <v>9868</v>
      </c>
      <c r="E26" s="548">
        <v>14.355955927215303</v>
      </c>
      <c r="F26" s="548">
        <v>2196.4612568639413</v>
      </c>
      <c r="G26" s="548">
        <v>3.5889889818038259</v>
      </c>
      <c r="H26" s="548">
        <v>538.34834727057387</v>
      </c>
      <c r="I26" s="548">
        <v>10.766966945411477</v>
      </c>
      <c r="J26" s="548">
        <v>1658.1129095933675</v>
      </c>
      <c r="K26" s="548">
        <v>0</v>
      </c>
      <c r="L26" s="548">
        <v>0</v>
      </c>
      <c r="M26" s="548">
        <v>0</v>
      </c>
      <c r="N26" s="548">
        <v>1053.911633563032</v>
      </c>
      <c r="O26" s="548">
        <v>1284.8580554857697</v>
      </c>
      <c r="P26" s="548">
        <v>0</v>
      </c>
      <c r="Q26" s="548">
        <v>0</v>
      </c>
      <c r="R26" s="548">
        <v>10.133765707336845</v>
      </c>
      <c r="S26" s="548">
        <v>64.601801672468866</v>
      </c>
      <c r="T26" s="548">
        <v>3.5889889818038259</v>
      </c>
      <c r="U26" s="548">
        <v>10.766966945411477</v>
      </c>
      <c r="V26" s="548">
        <v>50.245845745253561</v>
      </c>
      <c r="W26" s="14"/>
    </row>
    <row r="27" spans="1:23" ht="13.9" customHeight="1" x14ac:dyDescent="0.15">
      <c r="A27" s="549"/>
      <c r="B27" s="550" t="s">
        <v>51</v>
      </c>
      <c r="C27" s="543">
        <v>42122</v>
      </c>
      <c r="D27" s="543">
        <v>14187</v>
      </c>
      <c r="E27" s="548">
        <v>7.1221689378472064</v>
      </c>
      <c r="F27" s="548">
        <v>1134.7989174303216</v>
      </c>
      <c r="G27" s="548">
        <v>0</v>
      </c>
      <c r="H27" s="548">
        <v>0</v>
      </c>
      <c r="I27" s="548">
        <v>7.1221689378472064</v>
      </c>
      <c r="J27" s="548">
        <v>1134.7989174303216</v>
      </c>
      <c r="K27" s="548">
        <v>287.26081382650398</v>
      </c>
      <c r="L27" s="548">
        <v>0</v>
      </c>
      <c r="M27" s="548">
        <v>0</v>
      </c>
      <c r="N27" s="548">
        <v>1282.8645943469373</v>
      </c>
      <c r="O27" s="548">
        <v>415.45985470775366</v>
      </c>
      <c r="P27" s="548">
        <v>0</v>
      </c>
      <c r="Q27" s="548">
        <v>0</v>
      </c>
      <c r="R27" s="548">
        <v>21.146119687037427</v>
      </c>
      <c r="S27" s="548">
        <v>47.481126252314702</v>
      </c>
      <c r="T27" s="548">
        <v>0</v>
      </c>
      <c r="U27" s="548">
        <v>0</v>
      </c>
      <c r="V27" s="548">
        <v>33.236788376620297</v>
      </c>
      <c r="W27" s="14"/>
    </row>
    <row r="28" spans="1:23" ht="13.9" customHeight="1" x14ac:dyDescent="0.15">
      <c r="A28" s="549"/>
      <c r="B28" s="550"/>
      <c r="C28" s="543"/>
      <c r="D28" s="543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14"/>
    </row>
    <row r="29" spans="1:23" ht="13.9" customHeight="1" x14ac:dyDescent="0.15">
      <c r="A29" s="371" t="s">
        <v>52</v>
      </c>
      <c r="B29" s="552"/>
      <c r="C29" s="543">
        <v>79019</v>
      </c>
      <c r="D29" s="543">
        <v>27028</v>
      </c>
      <c r="E29" s="548">
        <v>3.796555258861793</v>
      </c>
      <c r="F29" s="548">
        <v>399.90382060010887</v>
      </c>
      <c r="G29" s="548">
        <v>0</v>
      </c>
      <c r="H29" s="548">
        <v>0</v>
      </c>
      <c r="I29" s="548">
        <v>3.796555258861793</v>
      </c>
      <c r="J29" s="548">
        <v>399.90382060010887</v>
      </c>
      <c r="K29" s="548">
        <v>0</v>
      </c>
      <c r="L29" s="548">
        <v>0</v>
      </c>
      <c r="M29" s="548">
        <v>0</v>
      </c>
      <c r="N29" s="548">
        <v>0</v>
      </c>
      <c r="O29" s="548">
        <v>399.90382060010887</v>
      </c>
      <c r="P29" s="548">
        <v>0</v>
      </c>
      <c r="Q29" s="548">
        <v>0</v>
      </c>
      <c r="R29" s="548">
        <v>0</v>
      </c>
      <c r="S29" s="548">
        <v>43.027626267100317</v>
      </c>
      <c r="T29" s="548">
        <v>1.2655184196205975</v>
      </c>
      <c r="U29" s="548">
        <v>8.8586289373441822</v>
      </c>
      <c r="V29" s="548">
        <v>32.903478910135533</v>
      </c>
      <c r="W29" s="14"/>
    </row>
    <row r="30" spans="1:23" ht="13.9" customHeight="1" x14ac:dyDescent="0.15">
      <c r="A30" s="549"/>
      <c r="B30" s="550" t="s">
        <v>185</v>
      </c>
      <c r="C30" s="543">
        <v>32604</v>
      </c>
      <c r="D30" s="543">
        <v>11457</v>
      </c>
      <c r="E30" s="548">
        <v>3.0671083302662252</v>
      </c>
      <c r="F30" s="548">
        <v>610.35455772297871</v>
      </c>
      <c r="G30" s="548">
        <v>0</v>
      </c>
      <c r="H30" s="548">
        <v>0</v>
      </c>
      <c r="I30" s="548">
        <v>3.0671083302662252</v>
      </c>
      <c r="J30" s="548">
        <v>610.35455772297871</v>
      </c>
      <c r="K30" s="548">
        <v>0</v>
      </c>
      <c r="L30" s="548">
        <v>0</v>
      </c>
      <c r="M30" s="548">
        <v>0</v>
      </c>
      <c r="N30" s="548">
        <v>0</v>
      </c>
      <c r="O30" s="548">
        <v>610.35455772297871</v>
      </c>
      <c r="P30" s="548">
        <v>0</v>
      </c>
      <c r="Q30" s="548">
        <v>0</v>
      </c>
      <c r="R30" s="548">
        <v>0</v>
      </c>
      <c r="S30" s="548">
        <v>46.006624953993374</v>
      </c>
      <c r="T30" s="548">
        <v>3.0671083302662252</v>
      </c>
      <c r="U30" s="548">
        <v>21.469758311863576</v>
      </c>
      <c r="V30" s="548">
        <v>24.536866642129802</v>
      </c>
      <c r="W30" s="14"/>
    </row>
    <row r="31" spans="1:23" ht="13.9" customHeight="1" x14ac:dyDescent="0.15">
      <c r="A31" s="549"/>
      <c r="B31" s="550" t="s">
        <v>198</v>
      </c>
      <c r="C31" s="543">
        <v>46415</v>
      </c>
      <c r="D31" s="543">
        <v>15571</v>
      </c>
      <c r="E31" s="548">
        <v>4.3089518474631046</v>
      </c>
      <c r="F31" s="548">
        <v>252.07368307659161</v>
      </c>
      <c r="G31" s="548">
        <v>0</v>
      </c>
      <c r="H31" s="548">
        <v>0</v>
      </c>
      <c r="I31" s="548">
        <v>4.3089518474631046</v>
      </c>
      <c r="J31" s="548">
        <v>252.07368307659161</v>
      </c>
      <c r="K31" s="548">
        <v>0</v>
      </c>
      <c r="L31" s="548">
        <v>0</v>
      </c>
      <c r="M31" s="548">
        <v>0</v>
      </c>
      <c r="N31" s="548">
        <v>0</v>
      </c>
      <c r="O31" s="548">
        <v>252.07368307659161</v>
      </c>
      <c r="P31" s="548">
        <v>0</v>
      </c>
      <c r="Q31" s="548">
        <v>0</v>
      </c>
      <c r="R31" s="548">
        <v>0</v>
      </c>
      <c r="S31" s="548">
        <v>40.935042550899496</v>
      </c>
      <c r="T31" s="548">
        <v>0</v>
      </c>
      <c r="U31" s="548">
        <v>0</v>
      </c>
      <c r="V31" s="548">
        <v>38.780566627167943</v>
      </c>
      <c r="W31" s="14"/>
    </row>
    <row r="32" spans="1:23" ht="13.5" customHeight="1" x14ac:dyDescent="0.15">
      <c r="A32" s="549"/>
      <c r="B32" s="550"/>
      <c r="C32" s="543"/>
      <c r="D32" s="543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14"/>
    </row>
    <row r="33" spans="1:23" ht="13.9" customHeight="1" x14ac:dyDescent="0.15">
      <c r="A33" s="371" t="s">
        <v>53</v>
      </c>
      <c r="B33" s="552"/>
      <c r="C33" s="543">
        <v>190625</v>
      </c>
      <c r="D33" s="543">
        <v>51959</v>
      </c>
      <c r="E33" s="548">
        <v>4.1967213114754092</v>
      </c>
      <c r="F33" s="548">
        <v>736.52459016393448</v>
      </c>
      <c r="G33" s="548">
        <v>0</v>
      </c>
      <c r="H33" s="548">
        <v>0</v>
      </c>
      <c r="I33" s="548">
        <v>4.1967213114754092</v>
      </c>
      <c r="J33" s="548">
        <v>736.52459016393448</v>
      </c>
      <c r="K33" s="548">
        <v>93.377049180327859</v>
      </c>
      <c r="L33" s="548">
        <v>2.0983606557377046</v>
      </c>
      <c r="M33" s="548">
        <v>1.0491803278688523</v>
      </c>
      <c r="N33" s="548">
        <v>1145.1336630805058</v>
      </c>
      <c r="O33" s="548">
        <v>327.86885245901641</v>
      </c>
      <c r="P33" s="548">
        <v>0</v>
      </c>
      <c r="Q33" s="548">
        <v>0</v>
      </c>
      <c r="R33" s="548">
        <v>13.472160742123597</v>
      </c>
      <c r="S33" s="548">
        <v>45.639344262295083</v>
      </c>
      <c r="T33" s="548">
        <v>3.1475409836065578</v>
      </c>
      <c r="U33" s="548">
        <v>47.213114754098356</v>
      </c>
      <c r="V33" s="548">
        <v>43.016393442622949</v>
      </c>
      <c r="W33" s="14"/>
    </row>
    <row r="34" spans="1:23" ht="13.9" customHeight="1" x14ac:dyDescent="0.15">
      <c r="A34" s="549"/>
      <c r="B34" s="550" t="s">
        <v>54</v>
      </c>
      <c r="C34" s="543">
        <v>67448</v>
      </c>
      <c r="D34" s="543">
        <v>20902</v>
      </c>
      <c r="E34" s="548">
        <v>5.9304946032499108</v>
      </c>
      <c r="F34" s="548">
        <v>1024.4929427114221</v>
      </c>
      <c r="G34" s="548">
        <v>0</v>
      </c>
      <c r="H34" s="548">
        <v>0</v>
      </c>
      <c r="I34" s="548">
        <v>5.9304946032499108</v>
      </c>
      <c r="J34" s="548">
        <v>1024.4929427114221</v>
      </c>
      <c r="K34" s="548">
        <v>263.90700984462103</v>
      </c>
      <c r="L34" s="548">
        <v>5.9304946032499108</v>
      </c>
      <c r="M34" s="548">
        <v>2.9652473016249554</v>
      </c>
      <c r="N34" s="548">
        <v>1129.0785570758781</v>
      </c>
      <c r="O34" s="548">
        <v>401.79100937018148</v>
      </c>
      <c r="P34" s="548">
        <v>0</v>
      </c>
      <c r="Q34" s="548">
        <v>0</v>
      </c>
      <c r="R34" s="548">
        <v>14.352693522150989</v>
      </c>
      <c r="S34" s="548">
        <v>54.857075080061676</v>
      </c>
      <c r="T34" s="548">
        <v>5.9304946032499108</v>
      </c>
      <c r="U34" s="548">
        <v>90.440042699561147</v>
      </c>
      <c r="V34" s="548">
        <v>38.548214921124419</v>
      </c>
      <c r="W34" s="14"/>
    </row>
    <row r="35" spans="1:23" ht="13.9" customHeight="1" x14ac:dyDescent="0.15">
      <c r="A35" s="549"/>
      <c r="B35" s="550" t="s">
        <v>111</v>
      </c>
      <c r="C35" s="543">
        <v>27807</v>
      </c>
      <c r="D35" s="543">
        <v>8929</v>
      </c>
      <c r="E35" s="548">
        <v>0</v>
      </c>
      <c r="F35" s="548">
        <v>0</v>
      </c>
      <c r="G35" s="548">
        <v>0</v>
      </c>
      <c r="H35" s="548">
        <v>0</v>
      </c>
      <c r="I35" s="548">
        <v>0</v>
      </c>
      <c r="J35" s="548">
        <v>0</v>
      </c>
      <c r="K35" s="548">
        <v>0</v>
      </c>
      <c r="L35" s="548">
        <v>0</v>
      </c>
      <c r="M35" s="548">
        <v>0</v>
      </c>
      <c r="N35" s="548">
        <v>0</v>
      </c>
      <c r="O35" s="548">
        <v>0</v>
      </c>
      <c r="P35" s="548">
        <v>0</v>
      </c>
      <c r="Q35" s="548">
        <v>0</v>
      </c>
      <c r="R35" s="548">
        <v>0</v>
      </c>
      <c r="S35" s="548">
        <v>43.154601359369948</v>
      </c>
      <c r="T35" s="548">
        <v>0</v>
      </c>
      <c r="U35" s="548">
        <v>0</v>
      </c>
      <c r="V35" s="548">
        <v>61.135685259107419</v>
      </c>
      <c r="W35" s="14"/>
    </row>
    <row r="36" spans="1:23" ht="13.9" customHeight="1" x14ac:dyDescent="0.15">
      <c r="A36" s="549"/>
      <c r="B36" s="550" t="s">
        <v>178</v>
      </c>
      <c r="C36" s="543">
        <v>95370</v>
      </c>
      <c r="D36" s="543">
        <v>22128</v>
      </c>
      <c r="E36" s="548">
        <v>4.1941910454021176</v>
      </c>
      <c r="F36" s="548">
        <v>747.61455384292753</v>
      </c>
      <c r="G36" s="548">
        <v>0</v>
      </c>
      <c r="H36" s="548">
        <v>0</v>
      </c>
      <c r="I36" s="548">
        <v>4.1941910454021176</v>
      </c>
      <c r="J36" s="548">
        <v>747.61455384292753</v>
      </c>
      <c r="K36" s="548">
        <v>0</v>
      </c>
      <c r="L36" s="548">
        <v>0</v>
      </c>
      <c r="M36" s="548">
        <v>0</v>
      </c>
      <c r="N36" s="548">
        <v>1622.3788864786698</v>
      </c>
      <c r="O36" s="548">
        <v>371.18590751808745</v>
      </c>
      <c r="P36" s="548">
        <v>0</v>
      </c>
      <c r="Q36" s="548">
        <v>0</v>
      </c>
      <c r="R36" s="548">
        <v>18.076644974692698</v>
      </c>
      <c r="S36" s="548">
        <v>39.844814931320123</v>
      </c>
      <c r="T36" s="548">
        <v>2.0970955227010588</v>
      </c>
      <c r="U36" s="548">
        <v>30.407885079165354</v>
      </c>
      <c r="V36" s="548">
        <v>40.893362692670649</v>
      </c>
      <c r="W36" s="14"/>
    </row>
    <row r="37" spans="1:23" ht="13.9" customHeight="1" x14ac:dyDescent="0.15">
      <c r="A37" s="549"/>
      <c r="B37" s="550"/>
      <c r="C37" s="543"/>
      <c r="D37" s="543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14"/>
    </row>
    <row r="38" spans="1:23" ht="13.9" customHeight="1" x14ac:dyDescent="0.15">
      <c r="A38" s="371" t="s">
        <v>360</v>
      </c>
      <c r="B38" s="552"/>
      <c r="C38" s="543">
        <v>397446</v>
      </c>
      <c r="D38" s="543">
        <v>121460</v>
      </c>
      <c r="E38" s="548">
        <v>4.7805236434635141</v>
      </c>
      <c r="F38" s="548">
        <v>962.39489138147064</v>
      </c>
      <c r="G38" s="548">
        <v>0.75481952265213392</v>
      </c>
      <c r="H38" s="548">
        <v>158.2604932493974</v>
      </c>
      <c r="I38" s="548">
        <v>4.0257041208113806</v>
      </c>
      <c r="J38" s="548">
        <v>804.13439813207322</v>
      </c>
      <c r="K38" s="548">
        <v>100.89420952783523</v>
      </c>
      <c r="L38" s="548">
        <v>2.0128520604056903</v>
      </c>
      <c r="M38" s="548">
        <v>0</v>
      </c>
      <c r="N38" s="548">
        <v>385.31203688457106</v>
      </c>
      <c r="O38" s="548">
        <v>583.47549101009952</v>
      </c>
      <c r="P38" s="548">
        <v>0.75481952265213392</v>
      </c>
      <c r="Q38" s="548">
        <v>232.98762599195865</v>
      </c>
      <c r="R38" s="548">
        <v>6.5865305450354024</v>
      </c>
      <c r="S38" s="548">
        <v>56.863070706460746</v>
      </c>
      <c r="T38" s="548">
        <v>3.5224911057099582</v>
      </c>
      <c r="U38" s="548">
        <v>49.81808849504084</v>
      </c>
      <c r="V38" s="548">
        <v>50.572908017692967</v>
      </c>
      <c r="W38" s="14"/>
    </row>
    <row r="39" spans="1:23" ht="13.9" customHeight="1" x14ac:dyDescent="0.15">
      <c r="A39" s="549"/>
      <c r="B39" s="550" t="s">
        <v>56</v>
      </c>
      <c r="C39" s="543">
        <v>76741</v>
      </c>
      <c r="D39" s="543">
        <v>21533</v>
      </c>
      <c r="E39" s="548">
        <v>3.9092532023299151</v>
      </c>
      <c r="F39" s="548">
        <v>642.42060958288266</v>
      </c>
      <c r="G39" s="548">
        <v>1.3030844007766385</v>
      </c>
      <c r="H39" s="548">
        <v>224.13051693358179</v>
      </c>
      <c r="I39" s="548">
        <v>2.6061688015532769</v>
      </c>
      <c r="J39" s="548">
        <v>418.2900926493009</v>
      </c>
      <c r="K39" s="548">
        <v>0</v>
      </c>
      <c r="L39" s="548">
        <v>0</v>
      </c>
      <c r="M39" s="548">
        <v>0</v>
      </c>
      <c r="N39" s="548">
        <v>278.64208424279013</v>
      </c>
      <c r="O39" s="548">
        <v>340.10502860270259</v>
      </c>
      <c r="P39" s="548">
        <v>0</v>
      </c>
      <c r="Q39" s="548">
        <v>0</v>
      </c>
      <c r="R39" s="548">
        <v>4.6440347373798359</v>
      </c>
      <c r="S39" s="548">
        <v>57.33571363417208</v>
      </c>
      <c r="T39" s="548">
        <v>5.2123376031065538</v>
      </c>
      <c r="U39" s="548">
        <v>67.76038884038519</v>
      </c>
      <c r="V39" s="548">
        <v>53.426460431842173</v>
      </c>
      <c r="W39" s="14"/>
    </row>
    <row r="40" spans="1:23" ht="13.9" customHeight="1" x14ac:dyDescent="0.15">
      <c r="A40" s="549"/>
      <c r="B40" s="550" t="s">
        <v>57</v>
      </c>
      <c r="C40" s="543">
        <v>104667</v>
      </c>
      <c r="D40" s="543">
        <v>35990</v>
      </c>
      <c r="E40" s="548">
        <v>7.6432877602300637</v>
      </c>
      <c r="F40" s="548">
        <v>1048.0858341215474</v>
      </c>
      <c r="G40" s="548">
        <v>0</v>
      </c>
      <c r="H40" s="548">
        <v>0</v>
      </c>
      <c r="I40" s="548">
        <v>7.6432877602300637</v>
      </c>
      <c r="J40" s="548">
        <v>1048.0858341215474</v>
      </c>
      <c r="K40" s="548">
        <v>121.33719319365225</v>
      </c>
      <c r="L40" s="548">
        <v>7.6432877602300637</v>
      </c>
      <c r="M40" s="548">
        <v>0</v>
      </c>
      <c r="N40" s="548">
        <v>383.43984440122256</v>
      </c>
      <c r="O40" s="548">
        <v>787.25863930369644</v>
      </c>
      <c r="P40" s="548">
        <v>1.9108219400575159</v>
      </c>
      <c r="Q40" s="548">
        <v>585.66692462762865</v>
      </c>
      <c r="R40" s="548">
        <v>11.114198388441233</v>
      </c>
      <c r="S40" s="548">
        <v>51.59219238155292</v>
      </c>
      <c r="T40" s="548">
        <v>3.8216438801150319</v>
      </c>
      <c r="U40" s="548">
        <v>48.725959471466652</v>
      </c>
      <c r="V40" s="548">
        <v>53.503014321610436</v>
      </c>
      <c r="W40" s="14"/>
    </row>
    <row r="41" spans="1:23" ht="13.9" customHeight="1" x14ac:dyDescent="0.15">
      <c r="A41" s="549"/>
      <c r="B41" s="550" t="s">
        <v>58</v>
      </c>
      <c r="C41" s="543">
        <v>84637</v>
      </c>
      <c r="D41" s="543">
        <v>24326</v>
      </c>
      <c r="E41" s="548">
        <v>2.3630327161879556</v>
      </c>
      <c r="F41" s="548">
        <v>947.57611919137025</v>
      </c>
      <c r="G41" s="548">
        <v>0</v>
      </c>
      <c r="H41" s="548">
        <v>0</v>
      </c>
      <c r="I41" s="548">
        <v>2.3630327161879556</v>
      </c>
      <c r="J41" s="548">
        <v>947.57611919137025</v>
      </c>
      <c r="K41" s="548">
        <v>0</v>
      </c>
      <c r="L41" s="548">
        <v>0</v>
      </c>
      <c r="M41" s="548">
        <v>0</v>
      </c>
      <c r="N41" s="548">
        <v>226.09553564087807</v>
      </c>
      <c r="O41" s="548">
        <v>882.59271949620143</v>
      </c>
      <c r="P41" s="548">
        <v>1.1815163580939778</v>
      </c>
      <c r="Q41" s="548">
        <v>369.81462008341504</v>
      </c>
      <c r="R41" s="548">
        <v>4.1108279207432377</v>
      </c>
      <c r="S41" s="548">
        <v>68.527948769450717</v>
      </c>
      <c r="T41" s="548">
        <v>2.3630327161879556</v>
      </c>
      <c r="U41" s="548">
        <v>43.716105249477181</v>
      </c>
      <c r="V41" s="548">
        <v>50.805203398041044</v>
      </c>
      <c r="W41" s="14"/>
    </row>
    <row r="42" spans="1:23" ht="13.9" customHeight="1" x14ac:dyDescent="0.15">
      <c r="A42" s="549"/>
      <c r="B42" s="550" t="s">
        <v>124</v>
      </c>
      <c r="C42" s="543">
        <v>67696</v>
      </c>
      <c r="D42" s="543">
        <v>15225</v>
      </c>
      <c r="E42" s="548">
        <v>4.4315764594658473</v>
      </c>
      <c r="F42" s="548">
        <v>825.75041361380283</v>
      </c>
      <c r="G42" s="548">
        <v>0</v>
      </c>
      <c r="H42" s="548">
        <v>0</v>
      </c>
      <c r="I42" s="548">
        <v>4.4315764594658473</v>
      </c>
      <c r="J42" s="548">
        <v>825.75041361380283</v>
      </c>
      <c r="K42" s="548">
        <v>0</v>
      </c>
      <c r="L42" s="548">
        <v>0</v>
      </c>
      <c r="M42" s="548">
        <v>0</v>
      </c>
      <c r="N42" s="548">
        <v>472.90640394088666</v>
      </c>
      <c r="O42" s="548">
        <v>719.39257858662256</v>
      </c>
      <c r="P42" s="548">
        <v>0</v>
      </c>
      <c r="Q42" s="548">
        <v>0</v>
      </c>
      <c r="R42" s="548">
        <v>6.5681444991789819</v>
      </c>
      <c r="S42" s="548">
        <v>62.042070432521861</v>
      </c>
      <c r="T42" s="548">
        <v>4.4315764594658473</v>
      </c>
      <c r="U42" s="548">
        <v>57.610493973056009</v>
      </c>
      <c r="V42" s="548">
        <v>57.610493973056009</v>
      </c>
      <c r="W42" s="14"/>
    </row>
    <row r="43" spans="1:23" ht="13.9" customHeight="1" x14ac:dyDescent="0.15">
      <c r="A43" s="549"/>
      <c r="B43" s="550" t="s">
        <v>177</v>
      </c>
      <c r="C43" s="543">
        <v>39854</v>
      </c>
      <c r="D43" s="543">
        <v>14347</v>
      </c>
      <c r="E43" s="548">
        <v>7.5274752847894826</v>
      </c>
      <c r="F43" s="548">
        <v>2193.0044663020021</v>
      </c>
      <c r="G43" s="548">
        <v>5.0183168565263214</v>
      </c>
      <c r="H43" s="548">
        <v>1146.6854017162643</v>
      </c>
      <c r="I43" s="548">
        <v>2.5091584282631607</v>
      </c>
      <c r="J43" s="548">
        <v>1046.3190645857378</v>
      </c>
      <c r="K43" s="548">
        <v>687.50940934410596</v>
      </c>
      <c r="L43" s="548">
        <v>0</v>
      </c>
      <c r="M43" s="548">
        <v>0</v>
      </c>
      <c r="N43" s="548">
        <v>996.7240538091587</v>
      </c>
      <c r="O43" s="548">
        <v>0</v>
      </c>
      <c r="P43" s="548">
        <v>0</v>
      </c>
      <c r="Q43" s="548">
        <v>0</v>
      </c>
      <c r="R43" s="548">
        <v>6.9700982783857253</v>
      </c>
      <c r="S43" s="548">
        <v>40.146534852210571</v>
      </c>
      <c r="T43" s="548">
        <v>2.5091584282631607</v>
      </c>
      <c r="U43" s="548">
        <v>47.674010137000053</v>
      </c>
      <c r="V43" s="548">
        <v>40.146534852210571</v>
      </c>
      <c r="W43" s="14"/>
    </row>
    <row r="44" spans="1:23" ht="13.9" customHeight="1" x14ac:dyDescent="0.15">
      <c r="A44" s="549"/>
      <c r="B44" s="550" t="s">
        <v>59</v>
      </c>
      <c r="C44" s="543">
        <v>8448</v>
      </c>
      <c r="D44" s="543">
        <v>3257</v>
      </c>
      <c r="E44" s="548">
        <v>0</v>
      </c>
      <c r="F44" s="548">
        <v>0</v>
      </c>
      <c r="G44" s="548">
        <v>0</v>
      </c>
      <c r="H44" s="548">
        <v>0</v>
      </c>
      <c r="I44" s="548">
        <v>0</v>
      </c>
      <c r="J44" s="548">
        <v>0</v>
      </c>
      <c r="K44" s="548">
        <v>0</v>
      </c>
      <c r="L44" s="548">
        <v>0</v>
      </c>
      <c r="M44" s="548">
        <v>0</v>
      </c>
      <c r="N44" s="548">
        <v>0</v>
      </c>
      <c r="O44" s="548">
        <v>0</v>
      </c>
      <c r="P44" s="548">
        <v>0</v>
      </c>
      <c r="Q44" s="548">
        <v>0</v>
      </c>
      <c r="R44" s="548">
        <v>0</v>
      </c>
      <c r="S44" s="548">
        <v>35.51136363636364</v>
      </c>
      <c r="T44" s="548">
        <v>0</v>
      </c>
      <c r="U44" s="548">
        <v>0</v>
      </c>
      <c r="V44" s="548">
        <v>23.674242424242426</v>
      </c>
      <c r="W44" s="14"/>
    </row>
    <row r="45" spans="1:23" ht="13.9" customHeight="1" x14ac:dyDescent="0.15">
      <c r="A45" s="549"/>
      <c r="B45" s="550" t="s">
        <v>60</v>
      </c>
      <c r="C45" s="543">
        <v>15403</v>
      </c>
      <c r="D45" s="543">
        <v>6782</v>
      </c>
      <c r="E45" s="548">
        <v>0</v>
      </c>
      <c r="F45" s="548">
        <v>0</v>
      </c>
      <c r="G45" s="548">
        <v>0</v>
      </c>
      <c r="H45" s="548">
        <v>0</v>
      </c>
      <c r="I45" s="548">
        <v>0</v>
      </c>
      <c r="J45" s="548">
        <v>0</v>
      </c>
      <c r="K45" s="548">
        <v>0</v>
      </c>
      <c r="L45" s="548">
        <v>0</v>
      </c>
      <c r="M45" s="548">
        <v>0</v>
      </c>
      <c r="N45" s="548">
        <v>0</v>
      </c>
      <c r="O45" s="548">
        <v>0</v>
      </c>
      <c r="P45" s="548">
        <v>0</v>
      </c>
      <c r="Q45" s="548">
        <v>0</v>
      </c>
      <c r="R45" s="548">
        <v>0</v>
      </c>
      <c r="S45" s="548">
        <v>58.430175939751997</v>
      </c>
      <c r="T45" s="548">
        <v>0</v>
      </c>
      <c r="U45" s="548">
        <v>0</v>
      </c>
      <c r="V45" s="548">
        <v>25.968967084334221</v>
      </c>
      <c r="W45" s="14"/>
    </row>
    <row r="46" spans="1:23" ht="13.9" customHeight="1" x14ac:dyDescent="0.15">
      <c r="A46" s="549"/>
      <c r="B46" s="550"/>
      <c r="C46" s="543"/>
      <c r="D46" s="543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14"/>
    </row>
    <row r="47" spans="1:23" ht="13.9" customHeight="1" x14ac:dyDescent="0.15">
      <c r="A47" s="371" t="s">
        <v>61</v>
      </c>
      <c r="B47" s="552"/>
      <c r="C47" s="543">
        <v>314827</v>
      </c>
      <c r="D47" s="543">
        <v>94799</v>
      </c>
      <c r="E47" s="548">
        <v>6.6703300542837809</v>
      </c>
      <c r="F47" s="548">
        <v>1290.5500481216668</v>
      </c>
      <c r="G47" s="548">
        <v>1.5881738224485193</v>
      </c>
      <c r="H47" s="548">
        <v>284.60074898277469</v>
      </c>
      <c r="I47" s="548">
        <v>5.0821562318352624</v>
      </c>
      <c r="J47" s="548">
        <v>1005.9492991388922</v>
      </c>
      <c r="K47" s="548">
        <v>124.83046244445362</v>
      </c>
      <c r="L47" s="548">
        <v>1.9058085869382233</v>
      </c>
      <c r="M47" s="548">
        <v>0</v>
      </c>
      <c r="N47" s="548">
        <v>625.53402462051292</v>
      </c>
      <c r="O47" s="548">
        <v>690.855612765106</v>
      </c>
      <c r="P47" s="548">
        <v>0.95290429346911165</v>
      </c>
      <c r="Q47" s="548">
        <v>492.65151972353073</v>
      </c>
      <c r="R47" s="548">
        <v>8.4389075834133269</v>
      </c>
      <c r="S47" s="548">
        <v>65.750396249368706</v>
      </c>
      <c r="T47" s="548">
        <v>5.399790996324966</v>
      </c>
      <c r="U47" s="548">
        <v>61.621144311002553</v>
      </c>
      <c r="V47" s="548">
        <v>55.586083785698172</v>
      </c>
      <c r="W47" s="14"/>
    </row>
    <row r="48" spans="1:23" ht="13.9" customHeight="1" x14ac:dyDescent="0.15">
      <c r="A48" s="549"/>
      <c r="B48" s="550" t="s">
        <v>62</v>
      </c>
      <c r="C48" s="543">
        <v>138517</v>
      </c>
      <c r="D48" s="543">
        <v>40362</v>
      </c>
      <c r="E48" s="548">
        <v>5.7754643834330803</v>
      </c>
      <c r="F48" s="548">
        <v>1334.8542056209706</v>
      </c>
      <c r="G48" s="548">
        <v>1.4438660958582701</v>
      </c>
      <c r="H48" s="548">
        <v>350.8594612935596</v>
      </c>
      <c r="I48" s="548">
        <v>4.3315982875748107</v>
      </c>
      <c r="J48" s="548">
        <v>983.99474432741101</v>
      </c>
      <c r="K48" s="548">
        <v>0</v>
      </c>
      <c r="L48" s="548">
        <v>4.3315982875748107</v>
      </c>
      <c r="M48" s="548">
        <v>0</v>
      </c>
      <c r="N48" s="548">
        <v>351.81606461523216</v>
      </c>
      <c r="O48" s="548">
        <v>877.14865323389904</v>
      </c>
      <c r="P48" s="548">
        <v>1.4438660958582701</v>
      </c>
      <c r="Q48" s="548">
        <v>758.02970032559176</v>
      </c>
      <c r="R48" s="548">
        <v>4.955155839651157</v>
      </c>
      <c r="S48" s="548">
        <v>77.246836128417442</v>
      </c>
      <c r="T48" s="548">
        <v>5.053531335503946</v>
      </c>
      <c r="U48" s="548">
        <v>57.032710786401665</v>
      </c>
      <c r="V48" s="548">
        <v>61.364309073976472</v>
      </c>
      <c r="W48" s="14"/>
    </row>
    <row r="49" spans="1:23" ht="13.9" customHeight="1" x14ac:dyDescent="0.15">
      <c r="A49" s="549"/>
      <c r="B49" s="550" t="s">
        <v>63</v>
      </c>
      <c r="C49" s="543">
        <v>73110</v>
      </c>
      <c r="D49" s="543">
        <v>23883</v>
      </c>
      <c r="E49" s="548">
        <v>12.310217480508822</v>
      </c>
      <c r="F49" s="548">
        <v>1758.993297770483</v>
      </c>
      <c r="G49" s="548">
        <v>2.7356038845575159</v>
      </c>
      <c r="H49" s="548">
        <v>395.29476131856109</v>
      </c>
      <c r="I49" s="548">
        <v>9.5746135959513055</v>
      </c>
      <c r="J49" s="548">
        <v>1363.6985364519217</v>
      </c>
      <c r="K49" s="548">
        <v>537.54616331555189</v>
      </c>
      <c r="L49" s="548">
        <v>0</v>
      </c>
      <c r="M49" s="548">
        <v>0</v>
      </c>
      <c r="N49" s="548">
        <v>1360.8005694426997</v>
      </c>
      <c r="O49" s="548">
        <v>381.61674189577349</v>
      </c>
      <c r="P49" s="548">
        <v>0</v>
      </c>
      <c r="Q49" s="548">
        <v>0</v>
      </c>
      <c r="R49" s="548">
        <v>20.935393376041535</v>
      </c>
      <c r="S49" s="548">
        <v>67.022295171659138</v>
      </c>
      <c r="T49" s="548">
        <v>8.2068116536725491</v>
      </c>
      <c r="U49" s="548">
        <v>103.95294761318561</v>
      </c>
      <c r="V49" s="548">
        <v>56.07987963342908</v>
      </c>
      <c r="W49" s="14"/>
    </row>
    <row r="50" spans="1:23" ht="13.9" customHeight="1" x14ac:dyDescent="0.15">
      <c r="A50" s="549"/>
      <c r="B50" s="550" t="s">
        <v>199</v>
      </c>
      <c r="C50" s="543">
        <v>40833</v>
      </c>
      <c r="D50" s="543">
        <v>12710</v>
      </c>
      <c r="E50" s="548">
        <v>0</v>
      </c>
      <c r="F50" s="548">
        <v>0</v>
      </c>
      <c r="G50" s="548">
        <v>0</v>
      </c>
      <c r="H50" s="548">
        <v>0</v>
      </c>
      <c r="I50" s="548">
        <v>0</v>
      </c>
      <c r="J50" s="548">
        <v>0</v>
      </c>
      <c r="K50" s="548">
        <v>0</v>
      </c>
      <c r="L50" s="548">
        <v>0</v>
      </c>
      <c r="M50" s="548">
        <v>0</v>
      </c>
      <c r="N50" s="548">
        <v>0</v>
      </c>
      <c r="O50" s="548">
        <v>0</v>
      </c>
      <c r="P50" s="548">
        <v>0</v>
      </c>
      <c r="Q50" s="548">
        <v>0</v>
      </c>
      <c r="R50" s="548">
        <v>0</v>
      </c>
      <c r="S50" s="548">
        <v>56.326990424411626</v>
      </c>
      <c r="T50" s="548">
        <v>2.4489995836700706</v>
      </c>
      <c r="U50" s="548">
        <v>4.8979991673401413</v>
      </c>
      <c r="V50" s="548">
        <v>36.734993755051065</v>
      </c>
      <c r="W50" s="14"/>
    </row>
    <row r="51" spans="1:23" ht="13.9" customHeight="1" x14ac:dyDescent="0.15">
      <c r="A51" s="549"/>
      <c r="B51" s="550" t="s">
        <v>200</v>
      </c>
      <c r="C51" s="543">
        <v>14612</v>
      </c>
      <c r="D51" s="543">
        <v>4590</v>
      </c>
      <c r="E51" s="548">
        <v>6.8436901177114695</v>
      </c>
      <c r="F51" s="548">
        <v>1272.9263618943332</v>
      </c>
      <c r="G51" s="548">
        <v>0</v>
      </c>
      <c r="H51" s="548">
        <v>0</v>
      </c>
      <c r="I51" s="548">
        <v>6.8436901177114695</v>
      </c>
      <c r="J51" s="548">
        <v>1272.9263618943332</v>
      </c>
      <c r="K51" s="548">
        <v>0</v>
      </c>
      <c r="L51" s="548">
        <v>0</v>
      </c>
      <c r="M51" s="548">
        <v>0</v>
      </c>
      <c r="N51" s="548">
        <v>2745.0980392156862</v>
      </c>
      <c r="O51" s="548">
        <v>410.62140706268821</v>
      </c>
      <c r="P51" s="548">
        <v>0</v>
      </c>
      <c r="Q51" s="548">
        <v>0</v>
      </c>
      <c r="R51" s="548">
        <v>21.786492374727668</v>
      </c>
      <c r="S51" s="548">
        <v>27.374760470845878</v>
      </c>
      <c r="T51" s="548">
        <v>0</v>
      </c>
      <c r="U51" s="548">
        <v>0</v>
      </c>
      <c r="V51" s="548">
        <v>34.218450588557346</v>
      </c>
      <c r="W51" s="14"/>
    </row>
    <row r="52" spans="1:23" ht="13.9" customHeight="1" x14ac:dyDescent="0.15">
      <c r="A52" s="549"/>
      <c r="B52" s="550" t="s">
        <v>201</v>
      </c>
      <c r="C52" s="543">
        <v>47755</v>
      </c>
      <c r="D52" s="543">
        <v>13254</v>
      </c>
      <c r="E52" s="548">
        <v>6.2820647052664649</v>
      </c>
      <c r="F52" s="548">
        <v>1553.7640037692388</v>
      </c>
      <c r="G52" s="548">
        <v>2.0940215684221548</v>
      </c>
      <c r="H52" s="548">
        <v>253.37660977908072</v>
      </c>
      <c r="I52" s="548">
        <v>4.1880431368443096</v>
      </c>
      <c r="J52" s="548">
        <v>1300.3873939901582</v>
      </c>
      <c r="K52" s="548">
        <v>0</v>
      </c>
      <c r="L52" s="548">
        <v>0</v>
      </c>
      <c r="M52" s="548">
        <v>0</v>
      </c>
      <c r="N52" s="548">
        <v>0</v>
      </c>
      <c r="O52" s="548">
        <v>1300.3873939901582</v>
      </c>
      <c r="P52" s="548">
        <v>2.0940215684221548</v>
      </c>
      <c r="Q52" s="548">
        <v>1049.1048057794997</v>
      </c>
      <c r="R52" s="548">
        <v>0</v>
      </c>
      <c r="S52" s="548">
        <v>50.256517642131719</v>
      </c>
      <c r="T52" s="548">
        <v>6.2820647052664649</v>
      </c>
      <c r="U52" s="548">
        <v>77.478798031619718</v>
      </c>
      <c r="V52" s="548">
        <v>60.72662548424249</v>
      </c>
      <c r="W52" s="14"/>
    </row>
    <row r="53" spans="1:23" ht="13.9" customHeight="1" x14ac:dyDescent="0.15">
      <c r="A53" s="549"/>
      <c r="B53" s="550"/>
      <c r="C53" s="543"/>
      <c r="D53" s="543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14"/>
    </row>
    <row r="54" spans="1:23" ht="13.9" customHeight="1" x14ac:dyDescent="0.15">
      <c r="A54" s="371" t="s">
        <v>193</v>
      </c>
      <c r="B54" s="552"/>
      <c r="C54" s="543">
        <v>191325</v>
      </c>
      <c r="D54" s="543">
        <v>60081</v>
      </c>
      <c r="E54" s="548">
        <v>5.2267084803345094</v>
      </c>
      <c r="F54" s="548">
        <v>1045.3416960669019</v>
      </c>
      <c r="G54" s="548">
        <v>0.52267084803345087</v>
      </c>
      <c r="H54" s="548">
        <v>80.49131059715144</v>
      </c>
      <c r="I54" s="548">
        <v>4.7040376323010582</v>
      </c>
      <c r="J54" s="548">
        <v>964.85038546975045</v>
      </c>
      <c r="K54" s="548">
        <v>116.55559911145956</v>
      </c>
      <c r="L54" s="548">
        <v>0</v>
      </c>
      <c r="M54" s="548">
        <v>0</v>
      </c>
      <c r="N54" s="548">
        <v>1244.9859356535344</v>
      </c>
      <c r="O54" s="548">
        <v>457.3369920292696</v>
      </c>
      <c r="P54" s="548">
        <v>0</v>
      </c>
      <c r="Q54" s="548">
        <v>0</v>
      </c>
      <c r="R54" s="548">
        <v>11.65093790050099</v>
      </c>
      <c r="S54" s="548">
        <v>67.947210244348611</v>
      </c>
      <c r="T54" s="548">
        <v>4.7040376323010582</v>
      </c>
      <c r="U54" s="548">
        <v>65.856526852214813</v>
      </c>
      <c r="V54" s="548">
        <v>54.35776819547889</v>
      </c>
      <c r="W54" s="14"/>
    </row>
    <row r="55" spans="1:23" ht="13.9" customHeight="1" x14ac:dyDescent="0.15">
      <c r="A55" s="549"/>
      <c r="B55" s="550" t="s">
        <v>64</v>
      </c>
      <c r="C55" s="543">
        <v>50817</v>
      </c>
      <c r="D55" s="543">
        <v>15208</v>
      </c>
      <c r="E55" s="548">
        <v>3.9356908121297991</v>
      </c>
      <c r="F55" s="548">
        <v>895.36965975952933</v>
      </c>
      <c r="G55" s="548">
        <v>0</v>
      </c>
      <c r="H55" s="548">
        <v>0</v>
      </c>
      <c r="I55" s="548">
        <v>3.9356908121297991</v>
      </c>
      <c r="J55" s="548">
        <v>895.36965975952933</v>
      </c>
      <c r="K55" s="548">
        <v>0</v>
      </c>
      <c r="L55" s="548">
        <v>0</v>
      </c>
      <c r="M55" s="548">
        <v>0</v>
      </c>
      <c r="N55" s="548">
        <v>1262.4934245134139</v>
      </c>
      <c r="O55" s="548">
        <v>517.5433417950685</v>
      </c>
      <c r="P55" s="548">
        <v>0</v>
      </c>
      <c r="Q55" s="548">
        <v>0</v>
      </c>
      <c r="R55" s="548">
        <v>13.150973172014728</v>
      </c>
      <c r="S55" s="548">
        <v>55.099671369817187</v>
      </c>
      <c r="T55" s="548">
        <v>7.8713816242595982</v>
      </c>
      <c r="U55" s="548">
        <v>80.681661648660892</v>
      </c>
      <c r="V55" s="548">
        <v>53.131825963752284</v>
      </c>
      <c r="W55" s="14"/>
    </row>
    <row r="56" spans="1:23" ht="13.9" customHeight="1" x14ac:dyDescent="0.15">
      <c r="A56" s="549"/>
      <c r="B56" s="550" t="s">
        <v>179</v>
      </c>
      <c r="C56" s="543">
        <v>100816</v>
      </c>
      <c r="D56" s="543">
        <v>31562</v>
      </c>
      <c r="E56" s="548">
        <v>5.9514362799555629</v>
      </c>
      <c r="F56" s="548">
        <v>1171.4410411045865</v>
      </c>
      <c r="G56" s="548">
        <v>0.99190604665926041</v>
      </c>
      <c r="H56" s="548">
        <v>152.7535311855261</v>
      </c>
      <c r="I56" s="548">
        <v>4.9595302332963023</v>
      </c>
      <c r="J56" s="548">
        <v>1018.6875099190605</v>
      </c>
      <c r="K56" s="548">
        <v>186.47833677194097</v>
      </c>
      <c r="L56" s="548">
        <v>0</v>
      </c>
      <c r="M56" s="548">
        <v>0</v>
      </c>
      <c r="N56" s="548">
        <v>972.68867625625739</v>
      </c>
      <c r="O56" s="548">
        <v>527.69401682272655</v>
      </c>
      <c r="P56" s="548">
        <v>0</v>
      </c>
      <c r="Q56" s="548">
        <v>0</v>
      </c>
      <c r="R56" s="548">
        <v>9.5051010709080543</v>
      </c>
      <c r="S56" s="548">
        <v>81.336295826059356</v>
      </c>
      <c r="T56" s="548">
        <v>4.9595302332963023</v>
      </c>
      <c r="U56" s="548">
        <v>84.312013966037142</v>
      </c>
      <c r="V56" s="548">
        <v>55.546738612918581</v>
      </c>
      <c r="W56" s="14"/>
    </row>
    <row r="57" spans="1:23" ht="13.9" customHeight="1" x14ac:dyDescent="0.15">
      <c r="A57" s="549"/>
      <c r="B57" s="550" t="s">
        <v>180</v>
      </c>
      <c r="C57" s="543">
        <v>39692</v>
      </c>
      <c r="D57" s="543">
        <v>13311</v>
      </c>
      <c r="E57" s="548">
        <v>5.0387987503779099</v>
      </c>
      <c r="F57" s="548">
        <v>917.06137256877957</v>
      </c>
      <c r="G57" s="548">
        <v>0</v>
      </c>
      <c r="H57" s="548">
        <v>0</v>
      </c>
      <c r="I57" s="548">
        <v>5.0387987503779099</v>
      </c>
      <c r="J57" s="548">
        <v>917.06137256877957</v>
      </c>
      <c r="K57" s="548">
        <v>88.17897813161342</v>
      </c>
      <c r="L57" s="548">
        <v>0</v>
      </c>
      <c r="M57" s="548">
        <v>0</v>
      </c>
      <c r="N57" s="548">
        <v>1870.6333107955827</v>
      </c>
      <c r="O57" s="548">
        <v>201.55195001511638</v>
      </c>
      <c r="P57" s="548">
        <v>0</v>
      </c>
      <c r="Q57" s="548">
        <v>0</v>
      </c>
      <c r="R57" s="548">
        <v>15.025167154984599</v>
      </c>
      <c r="S57" s="548">
        <v>50.387987503779094</v>
      </c>
      <c r="T57" s="548">
        <v>0</v>
      </c>
      <c r="U57" s="548">
        <v>0</v>
      </c>
      <c r="V57" s="548">
        <v>52.907386878968055</v>
      </c>
      <c r="W57" s="14"/>
    </row>
    <row r="58" spans="1:23" ht="13.5" customHeight="1" x14ac:dyDescent="0.15">
      <c r="A58" s="549"/>
      <c r="B58" s="550"/>
      <c r="C58" s="543"/>
      <c r="D58" s="543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14"/>
    </row>
    <row r="59" spans="1:23" ht="13.9" customHeight="1" x14ac:dyDescent="0.15">
      <c r="A59" s="371" t="s">
        <v>202</v>
      </c>
      <c r="B59" s="552"/>
      <c r="C59" s="543">
        <v>174728</v>
      </c>
      <c r="D59" s="543">
        <v>51519</v>
      </c>
      <c r="E59" s="548">
        <v>5.7231811730232129</v>
      </c>
      <c r="F59" s="548">
        <v>792.66059246371492</v>
      </c>
      <c r="G59" s="548">
        <v>0.57231811730232129</v>
      </c>
      <c r="H59" s="548">
        <v>125.33766768920837</v>
      </c>
      <c r="I59" s="548">
        <v>5.1508630557208921</v>
      </c>
      <c r="J59" s="548">
        <v>667.32292477450665</v>
      </c>
      <c r="K59" s="548">
        <v>200.31134105581248</v>
      </c>
      <c r="L59" s="548">
        <v>0</v>
      </c>
      <c r="M59" s="548">
        <v>0</v>
      </c>
      <c r="N59" s="548">
        <v>590.07356509249018</v>
      </c>
      <c r="O59" s="548">
        <v>293.0268760587885</v>
      </c>
      <c r="P59" s="548">
        <v>0</v>
      </c>
      <c r="Q59" s="548">
        <v>0</v>
      </c>
      <c r="R59" s="548">
        <v>13.587220248840234</v>
      </c>
      <c r="S59" s="548">
        <v>48.647039970697314</v>
      </c>
      <c r="T59" s="548">
        <v>1.7169543519069641</v>
      </c>
      <c r="U59" s="548">
        <v>25.754315278604462</v>
      </c>
      <c r="V59" s="548">
        <v>45.213131266883387</v>
      </c>
      <c r="W59" s="14"/>
    </row>
    <row r="60" spans="1:23" ht="13.9" customHeight="1" x14ac:dyDescent="0.15">
      <c r="A60" s="549"/>
      <c r="B60" s="550" t="s">
        <v>65</v>
      </c>
      <c r="C60" s="543">
        <v>41964</v>
      </c>
      <c r="D60" s="543">
        <v>11922</v>
      </c>
      <c r="E60" s="548">
        <v>7.1489848441521309</v>
      </c>
      <c r="F60" s="548">
        <v>562.38680773996759</v>
      </c>
      <c r="G60" s="548">
        <v>0</v>
      </c>
      <c r="H60" s="548">
        <v>0</v>
      </c>
      <c r="I60" s="548">
        <v>7.1489848441521309</v>
      </c>
      <c r="J60" s="548">
        <v>562.38680773996759</v>
      </c>
      <c r="K60" s="548">
        <v>0</v>
      </c>
      <c r="L60" s="548">
        <v>0</v>
      </c>
      <c r="M60" s="548">
        <v>0</v>
      </c>
      <c r="N60" s="548">
        <v>863.94900184532798</v>
      </c>
      <c r="O60" s="548">
        <v>316.93832809074445</v>
      </c>
      <c r="P60" s="548">
        <v>0</v>
      </c>
      <c r="Q60" s="548">
        <v>0</v>
      </c>
      <c r="R60" s="548">
        <v>25.163563160543532</v>
      </c>
      <c r="S60" s="548">
        <v>61.957868649318463</v>
      </c>
      <c r="T60" s="548">
        <v>4.76598989610142</v>
      </c>
      <c r="U60" s="548">
        <v>71.489848441521303</v>
      </c>
      <c r="V60" s="548">
        <v>47.659898961014207</v>
      </c>
      <c r="W60" s="14"/>
    </row>
    <row r="61" spans="1:23" ht="13.9" customHeight="1" x14ac:dyDescent="0.15">
      <c r="A61" s="549"/>
      <c r="B61" s="550" t="s">
        <v>203</v>
      </c>
      <c r="C61" s="543">
        <v>59647</v>
      </c>
      <c r="D61" s="543">
        <v>17879</v>
      </c>
      <c r="E61" s="548">
        <v>6.7061210119536607</v>
      </c>
      <c r="F61" s="548">
        <v>932.1508206615589</v>
      </c>
      <c r="G61" s="548">
        <v>1.6765302529884152</v>
      </c>
      <c r="H61" s="548">
        <v>367.16012540446292</v>
      </c>
      <c r="I61" s="548">
        <v>5.029590758965246</v>
      </c>
      <c r="J61" s="548">
        <v>564.99069525709592</v>
      </c>
      <c r="K61" s="548">
        <v>0</v>
      </c>
      <c r="L61" s="548">
        <v>0</v>
      </c>
      <c r="M61" s="548">
        <v>0</v>
      </c>
      <c r="N61" s="548">
        <v>536.94278203478939</v>
      </c>
      <c r="O61" s="548">
        <v>404.04379097020802</v>
      </c>
      <c r="P61" s="548">
        <v>0</v>
      </c>
      <c r="Q61" s="548">
        <v>0</v>
      </c>
      <c r="R61" s="548">
        <v>11.186307959058112</v>
      </c>
      <c r="S61" s="548">
        <v>48.619377336664044</v>
      </c>
      <c r="T61" s="548">
        <v>0</v>
      </c>
      <c r="U61" s="548">
        <v>0</v>
      </c>
      <c r="V61" s="548">
        <v>45.266316830687209</v>
      </c>
      <c r="W61" s="14"/>
    </row>
    <row r="62" spans="1:23" ht="13.9" customHeight="1" x14ac:dyDescent="0.15">
      <c r="A62" s="549"/>
      <c r="B62" s="550" t="s">
        <v>204</v>
      </c>
      <c r="C62" s="543">
        <v>51903</v>
      </c>
      <c r="D62" s="543">
        <v>15454</v>
      </c>
      <c r="E62" s="548">
        <v>3.8533418106853166</v>
      </c>
      <c r="F62" s="548">
        <v>1036.5489470743503</v>
      </c>
      <c r="G62" s="548">
        <v>0</v>
      </c>
      <c r="H62" s="548">
        <v>0</v>
      </c>
      <c r="I62" s="548">
        <v>3.8533418106853166</v>
      </c>
      <c r="J62" s="548">
        <v>1036.5489470743503</v>
      </c>
      <c r="K62" s="548">
        <v>674.33481686993048</v>
      </c>
      <c r="L62" s="548">
        <v>0</v>
      </c>
      <c r="M62" s="548">
        <v>0</v>
      </c>
      <c r="N62" s="548">
        <v>323.54083085285362</v>
      </c>
      <c r="O62" s="548">
        <v>265.88058493728687</v>
      </c>
      <c r="P62" s="548">
        <v>0</v>
      </c>
      <c r="Q62" s="548">
        <v>0</v>
      </c>
      <c r="R62" s="548">
        <v>6.4708166170570731</v>
      </c>
      <c r="S62" s="548">
        <v>48.16677263356646</v>
      </c>
      <c r="T62" s="548">
        <v>1.9266709053426583</v>
      </c>
      <c r="U62" s="548">
        <v>28.900063580139875</v>
      </c>
      <c r="V62" s="548">
        <v>44.313430822881145</v>
      </c>
      <c r="W62" s="14"/>
    </row>
    <row r="63" spans="1:23" ht="13.9" customHeight="1" x14ac:dyDescent="0.15">
      <c r="A63" s="549"/>
      <c r="B63" s="550" t="s">
        <v>66</v>
      </c>
      <c r="C63" s="543">
        <v>21214</v>
      </c>
      <c r="D63" s="543">
        <v>6264</v>
      </c>
      <c r="E63" s="548">
        <v>4.7138682002451215</v>
      </c>
      <c r="F63" s="548">
        <v>259.26275101348165</v>
      </c>
      <c r="G63" s="548">
        <v>0</v>
      </c>
      <c r="H63" s="548">
        <v>0</v>
      </c>
      <c r="I63" s="548">
        <v>4.7138682002451215</v>
      </c>
      <c r="J63" s="548">
        <v>259.26275101348165</v>
      </c>
      <c r="K63" s="548">
        <v>0</v>
      </c>
      <c r="L63" s="548">
        <v>0</v>
      </c>
      <c r="M63" s="548">
        <v>0</v>
      </c>
      <c r="N63" s="548">
        <v>878.03320561941257</v>
      </c>
      <c r="O63" s="548">
        <v>0</v>
      </c>
      <c r="P63" s="548">
        <v>0</v>
      </c>
      <c r="Q63" s="548">
        <v>0</v>
      </c>
      <c r="R63" s="548">
        <v>15.964240102171138</v>
      </c>
      <c r="S63" s="548">
        <v>23.569341001225606</v>
      </c>
      <c r="T63" s="548">
        <v>0</v>
      </c>
      <c r="U63" s="548">
        <v>0</v>
      </c>
      <c r="V63" s="548">
        <v>42.424813802206089</v>
      </c>
      <c r="W63" s="14"/>
    </row>
    <row r="64" spans="1:23" ht="13.9" customHeight="1" x14ac:dyDescent="0.15">
      <c r="A64" s="549"/>
      <c r="B64" s="550"/>
      <c r="C64" s="543"/>
      <c r="D64" s="543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8"/>
      <c r="W64" s="14"/>
    </row>
    <row r="65" spans="1:23" ht="13.9" customHeight="1" x14ac:dyDescent="0.15">
      <c r="A65" s="371" t="s">
        <v>67</v>
      </c>
      <c r="B65" s="552"/>
      <c r="C65" s="543">
        <v>171691</v>
      </c>
      <c r="D65" s="543">
        <v>48921</v>
      </c>
      <c r="E65" s="548">
        <v>5.2419754093109132</v>
      </c>
      <c r="F65" s="548">
        <v>1176.5322585342271</v>
      </c>
      <c r="G65" s="548">
        <v>0.5824417121456571</v>
      </c>
      <c r="H65" s="548">
        <v>136.87380235422938</v>
      </c>
      <c r="I65" s="548">
        <v>4.6595336971652568</v>
      </c>
      <c r="J65" s="548">
        <v>1039.6584561799978</v>
      </c>
      <c r="K65" s="548">
        <v>241.130868828302</v>
      </c>
      <c r="L65" s="548">
        <v>2.3297668485826284</v>
      </c>
      <c r="M65" s="548">
        <v>0</v>
      </c>
      <c r="N65" s="548">
        <v>343.41080517569145</v>
      </c>
      <c r="O65" s="548">
        <v>698.34761286264279</v>
      </c>
      <c r="P65" s="548">
        <v>1.7473251364369711</v>
      </c>
      <c r="Q65" s="548">
        <v>514.29603182461517</v>
      </c>
      <c r="R65" s="548">
        <v>6.1323358067087748</v>
      </c>
      <c r="S65" s="548">
        <v>55.331962653837415</v>
      </c>
      <c r="T65" s="548">
        <v>4.0770919850195986</v>
      </c>
      <c r="U65" s="548">
        <v>43.683128410924276</v>
      </c>
      <c r="V65" s="548">
        <v>47.177778683798216</v>
      </c>
      <c r="W65" s="14"/>
    </row>
    <row r="66" spans="1:23" ht="13.9" customHeight="1" x14ac:dyDescent="0.15">
      <c r="A66" s="549"/>
      <c r="B66" s="550" t="s">
        <v>68</v>
      </c>
      <c r="C66" s="543">
        <v>139274</v>
      </c>
      <c r="D66" s="543">
        <v>39270</v>
      </c>
      <c r="E66" s="548">
        <v>5.7440728348435455</v>
      </c>
      <c r="F66" s="548">
        <v>1193.3311314387465</v>
      </c>
      <c r="G66" s="548">
        <v>0.71800910435544318</v>
      </c>
      <c r="H66" s="548">
        <v>168.73213952352916</v>
      </c>
      <c r="I66" s="548">
        <v>5.0260637304881026</v>
      </c>
      <c r="J66" s="548">
        <v>1024.5989919152175</v>
      </c>
      <c r="K66" s="548">
        <v>297.25576920315348</v>
      </c>
      <c r="L66" s="548">
        <v>1.4360182087108864</v>
      </c>
      <c r="M66" s="548">
        <v>0</v>
      </c>
      <c r="N66" s="548">
        <v>427.80748663101605</v>
      </c>
      <c r="O66" s="548">
        <v>605.28167497163861</v>
      </c>
      <c r="P66" s="548">
        <v>1.4360182087108864</v>
      </c>
      <c r="Q66" s="548">
        <v>376.95477978660767</v>
      </c>
      <c r="R66" s="548">
        <v>7.6394194041252863</v>
      </c>
      <c r="S66" s="548">
        <v>56.722719244080018</v>
      </c>
      <c r="T66" s="548">
        <v>4.3080546261326589</v>
      </c>
      <c r="U66" s="548">
        <v>46.670591783103809</v>
      </c>
      <c r="V66" s="548">
        <v>47.388600887459255</v>
      </c>
      <c r="W66" s="14"/>
    </row>
    <row r="67" spans="1:23" ht="13.9" customHeight="1" x14ac:dyDescent="0.15">
      <c r="A67" s="549"/>
      <c r="B67" s="550" t="s">
        <v>69</v>
      </c>
      <c r="C67" s="543">
        <v>8319</v>
      </c>
      <c r="D67" s="543">
        <v>2746</v>
      </c>
      <c r="E67" s="548">
        <v>0</v>
      </c>
      <c r="F67" s="548">
        <v>0</v>
      </c>
      <c r="G67" s="548">
        <v>0</v>
      </c>
      <c r="H67" s="548">
        <v>0</v>
      </c>
      <c r="I67" s="548">
        <v>0</v>
      </c>
      <c r="J67" s="548">
        <v>0</v>
      </c>
      <c r="K67" s="548">
        <v>0</v>
      </c>
      <c r="L67" s="548">
        <v>0</v>
      </c>
      <c r="M67" s="548">
        <v>0</v>
      </c>
      <c r="N67" s="548">
        <v>0</v>
      </c>
      <c r="O67" s="548">
        <v>0</v>
      </c>
      <c r="P67" s="548">
        <v>0</v>
      </c>
      <c r="Q67" s="548">
        <v>0</v>
      </c>
      <c r="R67" s="548">
        <v>0</v>
      </c>
      <c r="S67" s="548">
        <v>36.062026685899752</v>
      </c>
      <c r="T67" s="548">
        <v>0</v>
      </c>
      <c r="U67" s="548">
        <v>0</v>
      </c>
      <c r="V67" s="548">
        <v>24.041351123933165</v>
      </c>
      <c r="W67" s="14"/>
    </row>
    <row r="68" spans="1:23" ht="13.9" customHeight="1" x14ac:dyDescent="0.15">
      <c r="A68" s="549"/>
      <c r="B68" s="550" t="s">
        <v>70</v>
      </c>
      <c r="C68" s="543">
        <v>24098</v>
      </c>
      <c r="D68" s="543">
        <v>6905</v>
      </c>
      <c r="E68" s="548">
        <v>4.1497219686281017</v>
      </c>
      <c r="F68" s="548">
        <v>1485.6004647688605</v>
      </c>
      <c r="G68" s="548">
        <v>0</v>
      </c>
      <c r="H68" s="548">
        <v>0</v>
      </c>
      <c r="I68" s="548">
        <v>4.1497219686281017</v>
      </c>
      <c r="J68" s="548">
        <v>1485.6004647688605</v>
      </c>
      <c r="K68" s="548">
        <v>0</v>
      </c>
      <c r="L68" s="548">
        <v>8.2994439372562034</v>
      </c>
      <c r="M68" s="548">
        <v>0</v>
      </c>
      <c r="N68" s="548">
        <v>0</v>
      </c>
      <c r="O68" s="548">
        <v>1477.3010208316043</v>
      </c>
      <c r="P68" s="548">
        <v>4.1497219686281017</v>
      </c>
      <c r="Q68" s="548">
        <v>1485.6004647688605</v>
      </c>
      <c r="R68" s="548">
        <v>0</v>
      </c>
      <c r="S68" s="548">
        <v>53.946385592165321</v>
      </c>
      <c r="T68" s="548">
        <v>4.1497219686281017</v>
      </c>
      <c r="U68" s="548">
        <v>41.497219686281021</v>
      </c>
      <c r="V68" s="548">
        <v>53.946385592165321</v>
      </c>
      <c r="W68" s="14"/>
    </row>
    <row r="69" spans="1:23" ht="13.5" customHeight="1" x14ac:dyDescent="0.15">
      <c r="A69" s="549"/>
      <c r="B69" s="550"/>
      <c r="C69" s="543"/>
      <c r="D69" s="543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  <c r="P69" s="548"/>
      <c r="Q69" s="548"/>
      <c r="R69" s="548"/>
      <c r="S69" s="548"/>
      <c r="T69" s="548"/>
      <c r="U69" s="548"/>
      <c r="V69" s="548"/>
      <c r="W69" s="14"/>
    </row>
    <row r="70" spans="1:23" ht="13.9" customHeight="1" x14ac:dyDescent="0.15">
      <c r="A70" s="371" t="s">
        <v>71</v>
      </c>
      <c r="B70" s="552"/>
      <c r="C70" s="543">
        <v>291857</v>
      </c>
      <c r="D70" s="543">
        <v>58694</v>
      </c>
      <c r="E70" s="548">
        <v>4.1116025999033772</v>
      </c>
      <c r="F70" s="548">
        <v>1109.104801323936</v>
      </c>
      <c r="G70" s="548">
        <v>0.34263354999194812</v>
      </c>
      <c r="H70" s="548">
        <v>87.714188797938718</v>
      </c>
      <c r="I70" s="548">
        <v>3.768969049911429</v>
      </c>
      <c r="J70" s="548">
        <v>1021.3906125259973</v>
      </c>
      <c r="K70" s="548">
        <v>14.047975549669873</v>
      </c>
      <c r="L70" s="548">
        <v>2.0558012999516886</v>
      </c>
      <c r="M70" s="548">
        <v>11.306907149734288</v>
      </c>
      <c r="N70" s="548">
        <v>858.69083722356629</v>
      </c>
      <c r="O70" s="548">
        <v>821.29261933069961</v>
      </c>
      <c r="P70" s="548">
        <v>0.68526709998389623</v>
      </c>
      <c r="Q70" s="548">
        <v>322.07553699243124</v>
      </c>
      <c r="R70" s="548">
        <v>8.5187583057893477</v>
      </c>
      <c r="S70" s="548">
        <v>72.295679048301054</v>
      </c>
      <c r="T70" s="548">
        <v>3.0837019499275331</v>
      </c>
      <c r="U70" s="548">
        <v>41.80129309901767</v>
      </c>
      <c r="V70" s="548">
        <v>53.108200248751963</v>
      </c>
      <c r="W70" s="14"/>
    </row>
    <row r="71" spans="1:23" ht="13.9" customHeight="1" x14ac:dyDescent="0.15">
      <c r="A71" s="549"/>
      <c r="B71" s="550" t="s">
        <v>72</v>
      </c>
      <c r="C71" s="543">
        <v>240987</v>
      </c>
      <c r="D71" s="543">
        <v>45500</v>
      </c>
      <c r="E71" s="548">
        <v>4.9795217169390886</v>
      </c>
      <c r="F71" s="548">
        <v>1343.2259831443191</v>
      </c>
      <c r="G71" s="548">
        <v>0.41496014307825735</v>
      </c>
      <c r="H71" s="548">
        <v>106.22979662803388</v>
      </c>
      <c r="I71" s="548">
        <v>4.5645615738608312</v>
      </c>
      <c r="J71" s="548">
        <v>1236.9961865162852</v>
      </c>
      <c r="K71" s="548">
        <v>17.013365866208549</v>
      </c>
      <c r="L71" s="548">
        <v>2.4897608584695443</v>
      </c>
      <c r="M71" s="548">
        <v>13.693684721582491</v>
      </c>
      <c r="N71" s="548">
        <v>1107.6923076923076</v>
      </c>
      <c r="O71" s="548">
        <v>994.65946295858271</v>
      </c>
      <c r="P71" s="548">
        <v>0.8299202861565147</v>
      </c>
      <c r="Q71" s="548">
        <v>390.06253449356194</v>
      </c>
      <c r="R71" s="548">
        <v>10.989010989010989</v>
      </c>
      <c r="S71" s="548">
        <v>78.842427184868896</v>
      </c>
      <c r="T71" s="548">
        <v>3.3196811446260588</v>
      </c>
      <c r="U71" s="548">
        <v>42.740894737060501</v>
      </c>
      <c r="V71" s="548">
        <v>54.774738886329963</v>
      </c>
      <c r="W71" s="14"/>
    </row>
    <row r="72" spans="1:23" ht="13.9" customHeight="1" x14ac:dyDescent="0.15">
      <c r="A72" s="549"/>
      <c r="B72" s="550" t="s">
        <v>205</v>
      </c>
      <c r="C72" s="543">
        <v>50870</v>
      </c>
      <c r="D72" s="543">
        <v>13194</v>
      </c>
      <c r="E72" s="548">
        <v>0</v>
      </c>
      <c r="F72" s="548">
        <v>0</v>
      </c>
      <c r="G72" s="548">
        <v>0</v>
      </c>
      <c r="H72" s="548">
        <v>0</v>
      </c>
      <c r="I72" s="548">
        <v>0</v>
      </c>
      <c r="J72" s="548">
        <v>0</v>
      </c>
      <c r="K72" s="548">
        <v>0</v>
      </c>
      <c r="L72" s="548">
        <v>0</v>
      </c>
      <c r="M72" s="548">
        <v>0</v>
      </c>
      <c r="N72" s="548">
        <v>0</v>
      </c>
      <c r="O72" s="548">
        <v>0</v>
      </c>
      <c r="P72" s="548">
        <v>0</v>
      </c>
      <c r="Q72" s="548">
        <v>0</v>
      </c>
      <c r="R72" s="548">
        <v>0</v>
      </c>
      <c r="S72" s="548">
        <v>41.281698447021824</v>
      </c>
      <c r="T72" s="548">
        <v>1.9657951641438962</v>
      </c>
      <c r="U72" s="548">
        <v>37.350108118734028</v>
      </c>
      <c r="V72" s="548">
        <v>45.213288775309614</v>
      </c>
      <c r="W72" s="14"/>
    </row>
    <row r="73" spans="1:23" ht="13.5" customHeight="1" x14ac:dyDescent="0.15">
      <c r="A73" s="549"/>
      <c r="B73" s="550"/>
      <c r="C73" s="543"/>
      <c r="D73" s="543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548"/>
      <c r="U73" s="548"/>
      <c r="V73" s="548"/>
      <c r="W73" s="14"/>
    </row>
    <row r="74" spans="1:23" ht="13.9" customHeight="1" x14ac:dyDescent="0.15">
      <c r="A74" s="371" t="s">
        <v>73</v>
      </c>
      <c r="B74" s="552"/>
      <c r="C74" s="543">
        <v>192782</v>
      </c>
      <c r="D74" s="543">
        <v>49456</v>
      </c>
      <c r="E74" s="548">
        <v>4.149765019555768</v>
      </c>
      <c r="F74" s="548">
        <v>518.72062744447101</v>
      </c>
      <c r="G74" s="548">
        <v>0</v>
      </c>
      <c r="H74" s="548">
        <v>0</v>
      </c>
      <c r="I74" s="548">
        <v>4.149765019555768</v>
      </c>
      <c r="J74" s="548">
        <v>518.72062744447101</v>
      </c>
      <c r="K74" s="548">
        <v>0</v>
      </c>
      <c r="L74" s="548">
        <v>1.037441254888942</v>
      </c>
      <c r="M74" s="548">
        <v>10.374412548889419</v>
      </c>
      <c r="N74" s="548">
        <v>341.71789065027497</v>
      </c>
      <c r="O74" s="548">
        <v>419.64498760257698</v>
      </c>
      <c r="P74" s="548">
        <v>1.037441254888942</v>
      </c>
      <c r="Q74" s="548">
        <v>336.13096658401719</v>
      </c>
      <c r="R74" s="548">
        <v>8.0879974118408295</v>
      </c>
      <c r="S74" s="548">
        <v>54.984386509113918</v>
      </c>
      <c r="T74" s="548">
        <v>6.2246475293336525</v>
      </c>
      <c r="U74" s="548">
        <v>90.257389175337934</v>
      </c>
      <c r="V74" s="548">
        <v>44.091253332780035</v>
      </c>
      <c r="W74" s="14"/>
    </row>
    <row r="75" spans="1:23" ht="13.9" customHeight="1" x14ac:dyDescent="0.15">
      <c r="A75" s="553"/>
      <c r="B75" s="550" t="s">
        <v>74</v>
      </c>
      <c r="C75" s="543">
        <v>155080</v>
      </c>
      <c r="D75" s="543">
        <v>39970</v>
      </c>
      <c r="E75" s="548">
        <v>3.8689708537529017</v>
      </c>
      <c r="F75" s="548">
        <v>370.1315450090276</v>
      </c>
      <c r="G75" s="548">
        <v>0</v>
      </c>
      <c r="H75" s="548">
        <v>0</v>
      </c>
      <c r="I75" s="548">
        <v>3.8689708537529017</v>
      </c>
      <c r="J75" s="548">
        <v>370.1315450090276</v>
      </c>
      <c r="K75" s="548">
        <v>0</v>
      </c>
      <c r="L75" s="548">
        <v>1.2896569512509672</v>
      </c>
      <c r="M75" s="548">
        <v>0</v>
      </c>
      <c r="N75" s="548">
        <v>322.74205654240683</v>
      </c>
      <c r="O75" s="548">
        <v>285.65901470208922</v>
      </c>
      <c r="P75" s="548">
        <v>0.64482847562548362</v>
      </c>
      <c r="Q75" s="548">
        <v>194.73819963889605</v>
      </c>
      <c r="R75" s="548">
        <v>7.5056292219164371</v>
      </c>
      <c r="S75" s="548">
        <v>58.034562806293522</v>
      </c>
      <c r="T75" s="548">
        <v>7.0931132318803201</v>
      </c>
      <c r="U75" s="548">
        <v>99.948413721949962</v>
      </c>
      <c r="V75" s="548">
        <v>45.782821769409338</v>
      </c>
      <c r="W75" s="14"/>
    </row>
    <row r="76" spans="1:23" ht="13.9" customHeight="1" x14ac:dyDescent="0.15">
      <c r="A76" s="553"/>
      <c r="B76" s="550" t="s">
        <v>75</v>
      </c>
      <c r="C76" s="543">
        <v>37702</v>
      </c>
      <c r="D76" s="543">
        <v>9486</v>
      </c>
      <c r="E76" s="548">
        <v>5.3047583682563264</v>
      </c>
      <c r="F76" s="548">
        <v>1129.9135324385975</v>
      </c>
      <c r="G76" s="548">
        <v>0</v>
      </c>
      <c r="H76" s="548">
        <v>0</v>
      </c>
      <c r="I76" s="548">
        <v>5.3047583682563264</v>
      </c>
      <c r="J76" s="548">
        <v>1129.9135324385975</v>
      </c>
      <c r="K76" s="548">
        <v>0</v>
      </c>
      <c r="L76" s="548">
        <v>0</v>
      </c>
      <c r="M76" s="548">
        <v>53.047583682563264</v>
      </c>
      <c r="N76" s="548">
        <v>421.67404596247098</v>
      </c>
      <c r="O76" s="548">
        <v>970.7707813909077</v>
      </c>
      <c r="P76" s="548">
        <v>2.6523791841281632</v>
      </c>
      <c r="Q76" s="548">
        <v>917.72319770834451</v>
      </c>
      <c r="R76" s="548">
        <v>10.541851149061776</v>
      </c>
      <c r="S76" s="548">
        <v>42.438066946050611</v>
      </c>
      <c r="T76" s="548">
        <v>2.6523791841281632</v>
      </c>
      <c r="U76" s="548">
        <v>50.395204498435099</v>
      </c>
      <c r="V76" s="548">
        <v>37.133308577794281</v>
      </c>
      <c r="W76" s="14"/>
    </row>
    <row r="77" spans="1:23" ht="13.9" customHeight="1" x14ac:dyDescent="0.15">
      <c r="A77" s="553"/>
      <c r="B77" s="550"/>
      <c r="C77" s="543"/>
      <c r="D77" s="543"/>
      <c r="E77" s="548"/>
      <c r="F77" s="548"/>
      <c r="G77" s="548"/>
      <c r="H77" s="551"/>
      <c r="I77" s="548"/>
      <c r="J77" s="551"/>
      <c r="K77" s="551"/>
      <c r="L77" s="548"/>
      <c r="M77" s="548"/>
      <c r="N77" s="548"/>
      <c r="O77" s="548"/>
      <c r="P77" s="548"/>
      <c r="Q77" s="548"/>
      <c r="R77" s="548"/>
      <c r="S77" s="548"/>
      <c r="T77" s="548"/>
      <c r="U77" s="548"/>
      <c r="V77" s="548"/>
      <c r="W77" s="14"/>
    </row>
    <row r="78" spans="1:23" ht="13.9" customHeight="1" x14ac:dyDescent="0.15">
      <c r="A78" s="553"/>
      <c r="B78" s="550"/>
      <c r="C78" s="543"/>
      <c r="D78" s="543"/>
      <c r="E78" s="548"/>
      <c r="F78" s="548"/>
      <c r="G78" s="548"/>
      <c r="H78" s="551"/>
      <c r="I78" s="548"/>
      <c r="J78" s="551"/>
      <c r="K78" s="551"/>
      <c r="L78" s="548"/>
      <c r="M78" s="548"/>
      <c r="N78" s="548"/>
      <c r="O78" s="548"/>
      <c r="P78" s="548"/>
      <c r="Q78" s="548"/>
      <c r="R78" s="548"/>
      <c r="S78" s="548"/>
      <c r="T78" s="548"/>
      <c r="U78" s="548"/>
      <c r="V78" s="548"/>
      <c r="W78" s="14"/>
    </row>
    <row r="79" spans="1:23" ht="13.9" customHeight="1" x14ac:dyDescent="0.15">
      <c r="A79" s="371" t="s">
        <v>76</v>
      </c>
      <c r="B79" s="552"/>
      <c r="C79" s="543"/>
      <c r="D79" s="543"/>
      <c r="E79" s="548"/>
      <c r="F79" s="548"/>
      <c r="G79" s="548"/>
      <c r="H79" s="551"/>
      <c r="I79" s="548"/>
      <c r="J79" s="551"/>
      <c r="K79" s="551"/>
      <c r="L79" s="548"/>
      <c r="M79" s="548"/>
      <c r="N79" s="548"/>
      <c r="O79" s="548"/>
      <c r="P79" s="548"/>
      <c r="Q79" s="548"/>
      <c r="R79" s="548"/>
      <c r="S79" s="548"/>
      <c r="T79" s="548"/>
      <c r="U79" s="548"/>
      <c r="V79" s="548"/>
      <c r="W79" s="14"/>
    </row>
    <row r="80" spans="1:23" ht="13.5" customHeight="1" x14ac:dyDescent="0.15">
      <c r="A80" s="531"/>
      <c r="B80" s="554" t="s">
        <v>77</v>
      </c>
      <c r="C80" s="543">
        <v>459522</v>
      </c>
      <c r="D80" s="543">
        <v>131656</v>
      </c>
      <c r="E80" s="548">
        <v>8.4870800527504677</v>
      </c>
      <c r="F80" s="548">
        <v>1348.1400237638243</v>
      </c>
      <c r="G80" s="548">
        <v>0.652852311750036</v>
      </c>
      <c r="H80" s="548">
        <v>214.13555825401178</v>
      </c>
      <c r="I80" s="548">
        <v>7.8342277410004311</v>
      </c>
      <c r="J80" s="548">
        <v>1134.0044655098125</v>
      </c>
      <c r="K80" s="548">
        <v>53.098654689002927</v>
      </c>
      <c r="L80" s="548">
        <v>2.1761743725001197</v>
      </c>
      <c r="M80" s="548">
        <v>5.440435931250299</v>
      </c>
      <c r="N80" s="548">
        <v>642.58370298353282</v>
      </c>
      <c r="O80" s="548">
        <v>889.18484860354886</v>
      </c>
      <c r="P80" s="548">
        <v>0.87046974900004792</v>
      </c>
      <c r="Q80" s="548">
        <v>416.5197748965229</v>
      </c>
      <c r="R80" s="548">
        <v>9.8742176581393934</v>
      </c>
      <c r="S80" s="548">
        <v>73.554693790504047</v>
      </c>
      <c r="T80" s="548">
        <v>4.7875836195002632</v>
      </c>
      <c r="U80" s="548">
        <v>68.54949273375378</v>
      </c>
      <c r="V80" s="548">
        <v>53.751507000752952</v>
      </c>
      <c r="W80" s="14"/>
    </row>
    <row r="81" spans="1:236" ht="13.5" customHeight="1" x14ac:dyDescent="0.15">
      <c r="A81" s="531"/>
      <c r="B81" s="554" t="s">
        <v>78</v>
      </c>
      <c r="C81" s="543">
        <v>246054</v>
      </c>
      <c r="D81" s="543">
        <v>80447</v>
      </c>
      <c r="E81" s="548">
        <v>8.5347118925113996</v>
      </c>
      <c r="F81" s="548">
        <v>1598.429613011778</v>
      </c>
      <c r="G81" s="548">
        <v>1.2192445560730572</v>
      </c>
      <c r="H81" s="548">
        <v>288.14813008526585</v>
      </c>
      <c r="I81" s="548">
        <v>7.3154673364383429</v>
      </c>
      <c r="J81" s="548">
        <v>1310.2814829265121</v>
      </c>
      <c r="K81" s="548">
        <v>241.41042210246533</v>
      </c>
      <c r="L81" s="548">
        <v>1.6256594080974096</v>
      </c>
      <c r="M81" s="548">
        <v>0</v>
      </c>
      <c r="N81" s="548">
        <v>923.58944398175186</v>
      </c>
      <c r="O81" s="548">
        <v>765.27916636185546</v>
      </c>
      <c r="P81" s="548">
        <v>0.4064148520243524</v>
      </c>
      <c r="Q81" s="548">
        <v>264.57606866785341</v>
      </c>
      <c r="R81" s="548">
        <v>13.673598766890004</v>
      </c>
      <c r="S81" s="548">
        <v>60.149398099604149</v>
      </c>
      <c r="T81" s="548">
        <v>2.844903964170467</v>
      </c>
      <c r="U81" s="548">
        <v>40.235070350410886</v>
      </c>
      <c r="V81" s="548">
        <v>42.267144610532647</v>
      </c>
      <c r="W81" s="14"/>
    </row>
    <row r="82" spans="1:236" x14ac:dyDescent="0.15">
      <c r="A82" s="531"/>
      <c r="B82" s="43" t="s">
        <v>119</v>
      </c>
      <c r="C82" s="543">
        <v>350947</v>
      </c>
      <c r="D82" s="543">
        <v>106930</v>
      </c>
      <c r="E82" s="548">
        <v>5.983809521095778</v>
      </c>
      <c r="F82" s="548">
        <v>705.51963686824502</v>
      </c>
      <c r="G82" s="548">
        <v>0.56988662105674082</v>
      </c>
      <c r="H82" s="548">
        <v>92.036689300663639</v>
      </c>
      <c r="I82" s="548">
        <v>5.4139229000390374</v>
      </c>
      <c r="J82" s="548">
        <v>613.48294756758139</v>
      </c>
      <c r="K82" s="548">
        <v>0</v>
      </c>
      <c r="L82" s="548">
        <v>1.7096598631702222</v>
      </c>
      <c r="M82" s="548">
        <v>5.6988662105674077</v>
      </c>
      <c r="N82" s="548">
        <v>562.04993921256892</v>
      </c>
      <c r="O82" s="548">
        <v>434.82349186629318</v>
      </c>
      <c r="P82" s="548">
        <v>0.56988662105674082</v>
      </c>
      <c r="Q82" s="548">
        <v>184.643265222384</v>
      </c>
      <c r="R82" s="548">
        <v>10.28710371270925</v>
      </c>
      <c r="S82" s="548">
        <v>53.569342379333634</v>
      </c>
      <c r="T82" s="548">
        <v>7.6934693842660007</v>
      </c>
      <c r="U82" s="548">
        <v>107.70857137972401</v>
      </c>
      <c r="V82" s="548">
        <v>42.456553268727184</v>
      </c>
      <c r="W82" s="14"/>
    </row>
    <row r="83" spans="1:236" x14ac:dyDescent="0.15">
      <c r="A83" s="531"/>
      <c r="B83" s="554" t="s">
        <v>120</v>
      </c>
      <c r="C83" s="543">
        <v>269644</v>
      </c>
      <c r="D83" s="543">
        <v>78987</v>
      </c>
      <c r="E83" s="548">
        <v>4.0794529082790643</v>
      </c>
      <c r="F83" s="548">
        <v>637.87809111272645</v>
      </c>
      <c r="G83" s="548">
        <v>0</v>
      </c>
      <c r="H83" s="548">
        <v>0</v>
      </c>
      <c r="I83" s="548">
        <v>4.0794529082790643</v>
      </c>
      <c r="J83" s="548">
        <v>637.87809111272645</v>
      </c>
      <c r="K83" s="548">
        <v>66.012965243061217</v>
      </c>
      <c r="L83" s="548">
        <v>1.4834374211923869</v>
      </c>
      <c r="M83" s="548">
        <v>0.74171871059619343</v>
      </c>
      <c r="N83" s="548">
        <v>753.28851583171911</v>
      </c>
      <c r="O83" s="548">
        <v>348.97865333550902</v>
      </c>
      <c r="P83" s="548">
        <v>0</v>
      </c>
      <c r="Q83" s="548">
        <v>0</v>
      </c>
      <c r="R83" s="548">
        <v>8.8622178333143431</v>
      </c>
      <c r="S83" s="548">
        <v>44.873981991069712</v>
      </c>
      <c r="T83" s="548">
        <v>2.5960154870866772</v>
      </c>
      <c r="U83" s="548">
        <v>35.973357463915384</v>
      </c>
      <c r="V83" s="548">
        <v>40.05281037219445</v>
      </c>
      <c r="W83" s="14"/>
    </row>
    <row r="84" spans="1:236" x14ac:dyDescent="0.15">
      <c r="A84" s="531"/>
      <c r="B84" s="554" t="s">
        <v>121</v>
      </c>
      <c r="C84" s="543">
        <v>252460</v>
      </c>
      <c r="D84" s="543">
        <v>76955</v>
      </c>
      <c r="E84" s="548">
        <v>6.7337399984155901</v>
      </c>
      <c r="F84" s="548">
        <v>1241.7808761784045</v>
      </c>
      <c r="G84" s="548">
        <v>1.5844094113919036</v>
      </c>
      <c r="H84" s="548">
        <v>306.97932345718135</v>
      </c>
      <c r="I84" s="548">
        <v>5.1493305870236874</v>
      </c>
      <c r="J84" s="548">
        <v>934.80155272122317</v>
      </c>
      <c r="K84" s="548">
        <v>155.66822466925453</v>
      </c>
      <c r="L84" s="548">
        <v>2.3766141170878554</v>
      </c>
      <c r="M84" s="548">
        <v>0</v>
      </c>
      <c r="N84" s="548">
        <v>606.84815801442403</v>
      </c>
      <c r="O84" s="548">
        <v>591.77691515487606</v>
      </c>
      <c r="P84" s="548">
        <v>0.79220470569595181</v>
      </c>
      <c r="Q84" s="548">
        <v>415.90747049037469</v>
      </c>
      <c r="R84" s="548">
        <v>9.096225066597361</v>
      </c>
      <c r="S84" s="548">
        <v>70.902321159787689</v>
      </c>
      <c r="T84" s="548">
        <v>5.5454329398716631</v>
      </c>
      <c r="U84" s="548">
        <v>62.188069397132217</v>
      </c>
      <c r="V84" s="548">
        <v>55.850431751564606</v>
      </c>
      <c r="W84" s="14"/>
    </row>
    <row r="85" spans="1:236" x14ac:dyDescent="0.15">
      <c r="A85" s="531"/>
      <c r="B85" s="554" t="s">
        <v>122</v>
      </c>
      <c r="C85" s="543">
        <v>351504</v>
      </c>
      <c r="D85" s="543">
        <v>76573</v>
      </c>
      <c r="E85" s="548">
        <v>4.5518685420365061</v>
      </c>
      <c r="F85" s="548">
        <v>1079.0773362465293</v>
      </c>
      <c r="G85" s="548">
        <v>0.56898356775456327</v>
      </c>
      <c r="H85" s="548">
        <v>135.13359734170876</v>
      </c>
      <c r="I85" s="548">
        <v>3.982884974281943</v>
      </c>
      <c r="J85" s="548">
        <v>943.94373890482041</v>
      </c>
      <c r="K85" s="548">
        <v>11.664163138968547</v>
      </c>
      <c r="L85" s="548">
        <v>1.7069507032636897</v>
      </c>
      <c r="M85" s="548">
        <v>9.3882288679502928</v>
      </c>
      <c r="N85" s="548">
        <v>783.56600890653363</v>
      </c>
      <c r="O85" s="548">
        <v>750.48932586826891</v>
      </c>
      <c r="P85" s="548">
        <v>0.56898356775456327</v>
      </c>
      <c r="Q85" s="548">
        <v>267.42227684464473</v>
      </c>
      <c r="R85" s="548">
        <v>9.1416034372428925</v>
      </c>
      <c r="S85" s="548">
        <v>68.278028130547582</v>
      </c>
      <c r="T85" s="548">
        <v>2.5604260548955349</v>
      </c>
      <c r="U85" s="548">
        <v>34.707997633028356</v>
      </c>
      <c r="V85" s="548">
        <v>51.777504665665255</v>
      </c>
      <c r="W85" s="14"/>
    </row>
    <row r="86" spans="1:236" ht="13.5" customHeight="1" x14ac:dyDescent="0.15">
      <c r="A86" s="531"/>
      <c r="B86" s="554" t="s">
        <v>123</v>
      </c>
      <c r="C86" s="543">
        <v>459813</v>
      </c>
      <c r="D86" s="543">
        <v>139304</v>
      </c>
      <c r="E86" s="548">
        <v>5.0020334353313194</v>
      </c>
      <c r="F86" s="548">
        <v>1033.6810833969462</v>
      </c>
      <c r="G86" s="548">
        <v>0.86991885831849036</v>
      </c>
      <c r="H86" s="548">
        <v>163.10978593471694</v>
      </c>
      <c r="I86" s="548">
        <v>4.1321145770128291</v>
      </c>
      <c r="J86" s="548">
        <v>870.57129746222915</v>
      </c>
      <c r="K86" s="548">
        <v>87.209365546428657</v>
      </c>
      <c r="L86" s="548">
        <v>1.7398377166369807</v>
      </c>
      <c r="M86" s="548">
        <v>0</v>
      </c>
      <c r="N86" s="548">
        <v>426.40555906506631</v>
      </c>
      <c r="O86" s="548">
        <v>652.43914373886776</v>
      </c>
      <c r="P86" s="548">
        <v>0.86991885831849036</v>
      </c>
      <c r="Q86" s="548">
        <v>310.3435527051214</v>
      </c>
      <c r="R86" s="548">
        <v>6.4606902888646411</v>
      </c>
      <c r="S86" s="548">
        <v>55.239847503224134</v>
      </c>
      <c r="T86" s="548">
        <v>3.697155147853584</v>
      </c>
      <c r="U86" s="548">
        <v>51.107732926211312</v>
      </c>
      <c r="V86" s="548">
        <v>51.107732926211312</v>
      </c>
      <c r="W86" s="14"/>
    </row>
    <row r="87" spans="1:236" ht="13.5" customHeight="1" x14ac:dyDescent="0.15">
      <c r="A87" s="531"/>
      <c r="B87" s="554" t="s">
        <v>219</v>
      </c>
      <c r="C87" s="543">
        <v>254503</v>
      </c>
      <c r="D87" s="543">
        <v>78267</v>
      </c>
      <c r="E87" s="548">
        <v>5.500917474450203</v>
      </c>
      <c r="F87" s="548">
        <v>900.18585242610106</v>
      </c>
      <c r="G87" s="548">
        <v>0.39292267674644304</v>
      </c>
      <c r="H87" s="548">
        <v>60.510092218952238</v>
      </c>
      <c r="I87" s="548">
        <v>5.1079947977037596</v>
      </c>
      <c r="J87" s="548">
        <v>839.67576020714876</v>
      </c>
      <c r="K87" s="548">
        <v>87.62175691445681</v>
      </c>
      <c r="L87" s="548">
        <v>0</v>
      </c>
      <c r="M87" s="548">
        <v>0</v>
      </c>
      <c r="N87" s="548">
        <v>1157.5759898807928</v>
      </c>
      <c r="O87" s="548">
        <v>396.06605816041463</v>
      </c>
      <c r="P87" s="548">
        <v>0</v>
      </c>
      <c r="Q87" s="548">
        <v>0</v>
      </c>
      <c r="R87" s="548">
        <v>14.054454623276731</v>
      </c>
      <c r="S87" s="548">
        <v>63.26055095617734</v>
      </c>
      <c r="T87" s="548">
        <v>4.3221494442108739</v>
      </c>
      <c r="U87" s="548">
        <v>61.295937572445119</v>
      </c>
      <c r="V87" s="548">
        <v>52.258716007276931</v>
      </c>
      <c r="W87" s="14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</row>
    <row r="88" spans="1:236" ht="13.5" customHeight="1" x14ac:dyDescent="0.15">
      <c r="A88" s="531"/>
      <c r="B88" s="554" t="s">
        <v>220</v>
      </c>
      <c r="C88" s="543">
        <v>223594</v>
      </c>
      <c r="D88" s="543">
        <v>64375</v>
      </c>
      <c r="E88" s="548">
        <v>4.9196311171140552</v>
      </c>
      <c r="F88" s="548">
        <v>1144.0378543252502</v>
      </c>
      <c r="G88" s="548">
        <v>0.44723919246491411</v>
      </c>
      <c r="H88" s="548">
        <v>105.10121022925482</v>
      </c>
      <c r="I88" s="548">
        <v>4.4723919246491413</v>
      </c>
      <c r="J88" s="548">
        <v>1038.9366440959955</v>
      </c>
      <c r="K88" s="548">
        <v>341.69074304319435</v>
      </c>
      <c r="L88" s="548">
        <v>1.7889567698596565</v>
      </c>
      <c r="M88" s="548">
        <v>0</v>
      </c>
      <c r="N88" s="548">
        <v>338.64077669902912</v>
      </c>
      <c r="O88" s="548">
        <v>597.95880032559012</v>
      </c>
      <c r="P88" s="548">
        <v>1.3417175773947421</v>
      </c>
      <c r="Q88" s="548">
        <v>394.91220694651918</v>
      </c>
      <c r="R88" s="548">
        <v>6.2135922330097086</v>
      </c>
      <c r="S88" s="548">
        <v>53.668703095789695</v>
      </c>
      <c r="T88" s="548">
        <v>3.5779135397193129</v>
      </c>
      <c r="U88" s="548">
        <v>40.251527321842268</v>
      </c>
      <c r="V88" s="548">
        <v>46.512876016351065</v>
      </c>
      <c r="W88" s="14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</row>
    <row r="89" spans="1:236" x14ac:dyDescent="0.15">
      <c r="A89" s="555"/>
      <c r="B89" s="556"/>
      <c r="C89" s="557"/>
      <c r="D89" s="557"/>
      <c r="E89" s="558"/>
      <c r="F89" s="558"/>
      <c r="G89" s="558"/>
      <c r="H89" s="559"/>
      <c r="I89" s="558"/>
      <c r="J89" s="559"/>
      <c r="K89" s="559"/>
      <c r="L89" s="558"/>
      <c r="M89" s="558"/>
      <c r="N89" s="558"/>
      <c r="O89" s="558"/>
      <c r="P89" s="558"/>
      <c r="Q89" s="558"/>
      <c r="R89" s="558"/>
      <c r="S89" s="558"/>
      <c r="T89" s="558"/>
      <c r="U89" s="558"/>
      <c r="V89" s="558"/>
      <c r="W89" s="9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</row>
    <row r="90" spans="1:236" x14ac:dyDescent="0.15">
      <c r="A90" s="560"/>
      <c r="B90" s="561"/>
      <c r="C90" s="59" t="s">
        <v>356</v>
      </c>
      <c r="D90" s="458"/>
      <c r="E90" s="312"/>
      <c r="F90" s="562"/>
      <c r="G90" s="562"/>
      <c r="H90" s="563"/>
      <c r="I90" s="562"/>
      <c r="J90" s="563"/>
      <c r="K90" s="563"/>
      <c r="L90" s="562"/>
      <c r="M90" s="562"/>
      <c r="N90" s="562"/>
      <c r="O90" s="562"/>
      <c r="P90" s="562"/>
      <c r="Q90" s="562"/>
      <c r="R90" s="562"/>
      <c r="S90" s="562"/>
      <c r="T90" s="562"/>
      <c r="U90" s="562"/>
      <c r="V90" s="562"/>
      <c r="W90" s="9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</row>
    <row r="91" spans="1:236" x14ac:dyDescent="0.15">
      <c r="A91" s="560"/>
      <c r="B91" s="561"/>
      <c r="C91" s="59" t="s">
        <v>357</v>
      </c>
      <c r="D91" s="564"/>
      <c r="E91" s="312"/>
      <c r="F91" s="562"/>
      <c r="G91" s="562"/>
      <c r="H91" s="563"/>
      <c r="I91" s="562"/>
      <c r="J91" s="563"/>
      <c r="K91" s="563"/>
      <c r="L91" s="562"/>
      <c r="M91" s="562"/>
      <c r="N91" s="562"/>
      <c r="O91" s="562"/>
      <c r="P91" s="562"/>
      <c r="Q91" s="562"/>
      <c r="R91" s="562"/>
      <c r="S91" s="562"/>
      <c r="T91" s="562"/>
      <c r="U91" s="562"/>
      <c r="V91" s="565" t="s">
        <v>355</v>
      </c>
      <c r="W91" s="9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</row>
    <row r="92" spans="1:236" x14ac:dyDescent="0.15">
      <c r="A92" s="4"/>
      <c r="B92" s="4"/>
      <c r="C92" s="11"/>
      <c r="D92" s="11"/>
      <c r="E92" s="7"/>
      <c r="F92" s="7"/>
      <c r="G92" s="7"/>
      <c r="H92" s="11"/>
      <c r="I92" s="7"/>
      <c r="J92" s="11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</row>
    <row r="93" spans="1:236" x14ac:dyDescent="0.15">
      <c r="A93" s="4"/>
      <c r="B93" s="4"/>
      <c r="C93" s="11"/>
      <c r="D93" s="11"/>
      <c r="E93" s="7"/>
      <c r="F93" s="7"/>
      <c r="G93" s="7"/>
      <c r="H93" s="11"/>
      <c r="I93" s="7"/>
      <c r="J93" s="11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</row>
    <row r="94" spans="1:236" x14ac:dyDescent="0.15">
      <c r="A94" s="4"/>
      <c r="B94" s="4"/>
      <c r="C94" s="11"/>
      <c r="D94" s="11"/>
      <c r="E94" s="7"/>
      <c r="F94" s="7"/>
      <c r="G94" s="7"/>
      <c r="H94" s="11"/>
      <c r="I94" s="7"/>
      <c r="J94" s="11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</row>
    <row r="95" spans="1:236" x14ac:dyDescent="0.15">
      <c r="A95" s="4"/>
      <c r="B95" s="4"/>
      <c r="C95" s="11"/>
      <c r="D95" s="11"/>
      <c r="E95" s="7"/>
      <c r="F95" s="7"/>
      <c r="G95" s="7"/>
      <c r="H95" s="11"/>
      <c r="I95" s="7"/>
      <c r="J95" s="11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</row>
    <row r="96" spans="1:236" x14ac:dyDescent="0.15">
      <c r="A96" s="4"/>
      <c r="B96" s="4"/>
      <c r="C96" s="11"/>
      <c r="D96" s="11"/>
      <c r="E96" s="7"/>
      <c r="F96" s="7"/>
      <c r="G96" s="7"/>
      <c r="H96" s="11"/>
      <c r="I96" s="7"/>
      <c r="J96" s="11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</row>
    <row r="97" spans="1:4" x14ac:dyDescent="0.15">
      <c r="A97" s="4"/>
      <c r="B97" s="4"/>
      <c r="D97" s="94"/>
    </row>
  </sheetData>
  <mergeCells count="31">
    <mergeCell ref="A38:B38"/>
    <mergeCell ref="A33:B33"/>
    <mergeCell ref="A79:B79"/>
    <mergeCell ref="A74:B74"/>
    <mergeCell ref="A70:B70"/>
    <mergeCell ref="A65:B65"/>
    <mergeCell ref="A59:B59"/>
    <mergeCell ref="A47:B47"/>
    <mergeCell ref="A54:B54"/>
    <mergeCell ref="A29:B29"/>
    <mergeCell ref="A24:B24"/>
    <mergeCell ref="A8:B8"/>
    <mergeCell ref="C3:D4"/>
    <mergeCell ref="D5:D6"/>
    <mergeCell ref="A10:B10"/>
    <mergeCell ref="A18:B18"/>
    <mergeCell ref="S3:U4"/>
    <mergeCell ref="F5:F6"/>
    <mergeCell ref="V3:V4"/>
    <mergeCell ref="E5:E6"/>
    <mergeCell ref="E4:F4"/>
    <mergeCell ref="E3:R3"/>
    <mergeCell ref="V5:V6"/>
    <mergeCell ref="S5:S6"/>
    <mergeCell ref="G5:G6"/>
    <mergeCell ref="R4:R5"/>
    <mergeCell ref="H5:H6"/>
    <mergeCell ref="I5:I6"/>
    <mergeCell ref="P4:Q5"/>
    <mergeCell ref="J5:O5"/>
    <mergeCell ref="I4:O4"/>
  </mergeCells>
  <phoneticPr fontId="9"/>
  <pageMargins left="0.98425196850393704" right="0.39370078740157483" top="0.78740157480314965" bottom="0.55118110236220474" header="0.51181102362204722" footer="0.51181102362204722"/>
  <pageSetup paperSize="9" scale="63" firstPageNumber="9" pageOrder="overThenDown" orientation="portrait" useFirstPageNumber="1" r:id="rId1"/>
  <headerFooter scaleWithDoc="0" alignWithMargins="0">
    <oddFooter xml:space="preserve">&amp;C &amp;P </oddFooter>
  </headerFooter>
  <colBreaks count="1" manualBreakCount="1">
    <brk id="12" max="1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sqref="A1:N1"/>
    </sheetView>
  </sheetViews>
  <sheetFormatPr defaultRowHeight="13.5" x14ac:dyDescent="0.15"/>
  <cols>
    <col min="1" max="1" width="4.125" style="148" customWidth="1"/>
    <col min="2" max="2" width="16.25" style="148" customWidth="1"/>
    <col min="3" max="3" width="5" style="168" customWidth="1"/>
    <col min="4" max="4" width="9.375" style="168" customWidth="1"/>
    <col min="5" max="5" width="4.875" style="168" customWidth="1"/>
    <col min="6" max="6" width="8.375" style="194" customWidth="1"/>
    <col min="7" max="7" width="4.875" style="168" customWidth="1"/>
    <col min="8" max="8" width="8.375" style="194" customWidth="1"/>
    <col min="9" max="9" width="4.875" style="168" customWidth="1"/>
    <col min="10" max="10" width="8.375" style="194" customWidth="1"/>
    <col min="11" max="11" width="4.875" style="168" customWidth="1"/>
    <col min="12" max="12" width="8.375" style="194" customWidth="1"/>
    <col min="13" max="13" width="4.875" style="168" customWidth="1"/>
    <col min="14" max="14" width="8.375" style="194" customWidth="1"/>
    <col min="15" max="15" width="4.875" style="168" customWidth="1"/>
    <col min="16" max="16" width="8.375" style="194" customWidth="1"/>
    <col min="17" max="17" width="4.875" style="168" customWidth="1"/>
    <col min="18" max="18" width="8.375" style="194" customWidth="1"/>
    <col min="19" max="19" width="4.875" style="168" customWidth="1"/>
    <col min="20" max="20" width="8.375" style="194" customWidth="1"/>
    <col min="21" max="21" width="4.75" style="168" customWidth="1"/>
    <col min="22" max="22" width="8.5" style="194" customWidth="1"/>
    <col min="23" max="23" width="4.75" style="168" customWidth="1"/>
    <col min="24" max="24" width="8.5" style="194" customWidth="1"/>
    <col min="25" max="25" width="5.125" style="168" customWidth="1"/>
    <col min="26" max="26" width="8.5" style="194" customWidth="1"/>
    <col min="27" max="27" width="4.875" style="168" customWidth="1"/>
    <col min="28" max="28" width="8.5" style="194" customWidth="1"/>
    <col min="29" max="29" width="4.875" style="168" customWidth="1"/>
    <col min="30" max="30" width="8.5" style="194" customWidth="1"/>
    <col min="31" max="31" width="4.875" style="168" customWidth="1"/>
    <col min="32" max="32" width="8.5" style="194" customWidth="1"/>
    <col min="33" max="33" width="4.875" style="168" customWidth="1"/>
    <col min="34" max="34" width="8.5" style="194" customWidth="1"/>
    <col min="35" max="35" width="4.875" style="168" customWidth="1"/>
    <col min="36" max="36" width="8.5" style="194" customWidth="1"/>
    <col min="37" max="37" width="4.875" style="168" customWidth="1"/>
    <col min="38" max="38" width="8.5" style="194" customWidth="1"/>
    <col min="39" max="39" width="4.875" style="168" customWidth="1"/>
    <col min="40" max="40" width="8.5" style="194" customWidth="1"/>
    <col min="41" max="16384" width="9" style="168"/>
  </cols>
  <sheetData>
    <row r="1" spans="1:43" s="148" customFormat="1" ht="14.25" x14ac:dyDescent="0.15">
      <c r="A1" s="380" t="s">
        <v>176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46"/>
      <c r="P1" s="147"/>
      <c r="Q1" s="146"/>
      <c r="R1" s="147"/>
      <c r="S1" s="146"/>
      <c r="T1" s="147"/>
      <c r="U1" s="146"/>
      <c r="V1" s="147"/>
      <c r="W1" s="146"/>
      <c r="X1" s="147"/>
      <c r="Y1" s="146"/>
      <c r="Z1" s="147"/>
      <c r="AA1" s="146"/>
      <c r="AB1" s="147"/>
      <c r="AC1" s="146"/>
      <c r="AD1" s="147"/>
      <c r="AE1" s="146"/>
      <c r="AF1" s="147"/>
      <c r="AG1" s="146"/>
      <c r="AH1" s="147"/>
      <c r="AI1" s="146"/>
      <c r="AJ1" s="147"/>
      <c r="AK1" s="146"/>
      <c r="AL1" s="147"/>
      <c r="AM1" s="146"/>
      <c r="AN1" s="147"/>
    </row>
    <row r="2" spans="1:43" s="148" customFormat="1" x14ac:dyDescent="0.15">
      <c r="A2" s="150"/>
      <c r="B2" s="150"/>
      <c r="C2" s="151"/>
      <c r="D2" s="151"/>
      <c r="E2" s="151"/>
      <c r="F2" s="152"/>
      <c r="G2" s="151"/>
      <c r="H2" s="152"/>
      <c r="I2" s="151"/>
      <c r="J2" s="152"/>
      <c r="K2" s="151"/>
      <c r="L2" s="152"/>
      <c r="M2" s="151"/>
      <c r="N2" s="153"/>
      <c r="O2" s="154"/>
      <c r="P2" s="153"/>
      <c r="Q2" s="154"/>
      <c r="R2" s="153"/>
      <c r="S2" s="151"/>
      <c r="T2" s="152"/>
      <c r="U2" s="151"/>
      <c r="V2" s="152"/>
      <c r="W2" s="151"/>
      <c r="X2" s="152"/>
      <c r="Y2" s="151"/>
      <c r="Z2" s="152"/>
      <c r="AA2" s="151"/>
      <c r="AB2" s="152"/>
      <c r="AC2" s="151"/>
      <c r="AD2" s="152"/>
      <c r="AE2" s="151"/>
      <c r="AF2" s="152"/>
      <c r="AG2" s="151"/>
      <c r="AH2" s="152"/>
      <c r="AI2" s="151"/>
      <c r="AJ2" s="152"/>
      <c r="AK2" s="151"/>
      <c r="AL2" s="152"/>
      <c r="AM2" s="151"/>
      <c r="AN2" s="155" t="str">
        <f>第３表!T2</f>
        <v>（令和元年１０月１日現在）</v>
      </c>
    </row>
    <row r="3" spans="1:43" s="158" customFormat="1" ht="27" customHeight="1" x14ac:dyDescent="0.15">
      <c r="A3" s="156"/>
      <c r="B3" s="157"/>
      <c r="C3" s="376" t="s">
        <v>37</v>
      </c>
      <c r="D3" s="377"/>
      <c r="E3" s="376" t="s">
        <v>308</v>
      </c>
      <c r="F3" s="377"/>
      <c r="G3" s="376" t="s">
        <v>309</v>
      </c>
      <c r="H3" s="381"/>
      <c r="I3" s="376" t="s">
        <v>310</v>
      </c>
      <c r="J3" s="381"/>
      <c r="K3" s="376" t="s">
        <v>311</v>
      </c>
      <c r="L3" s="377"/>
      <c r="M3" s="376" t="s">
        <v>358</v>
      </c>
      <c r="N3" s="377"/>
      <c r="O3" s="376" t="s">
        <v>312</v>
      </c>
      <c r="P3" s="377"/>
      <c r="Q3" s="376" t="s">
        <v>313</v>
      </c>
      <c r="R3" s="377"/>
      <c r="S3" s="376" t="s">
        <v>314</v>
      </c>
      <c r="T3" s="377"/>
      <c r="U3" s="372" t="s">
        <v>315</v>
      </c>
      <c r="V3" s="373"/>
      <c r="W3" s="376" t="s">
        <v>316</v>
      </c>
      <c r="X3" s="377"/>
      <c r="Y3" s="376" t="s">
        <v>317</v>
      </c>
      <c r="Z3" s="377"/>
      <c r="AA3" s="376" t="s">
        <v>318</v>
      </c>
      <c r="AB3" s="377"/>
      <c r="AC3" s="376" t="s">
        <v>319</v>
      </c>
      <c r="AD3" s="377"/>
      <c r="AE3" s="376" t="s">
        <v>320</v>
      </c>
      <c r="AF3" s="377"/>
      <c r="AG3" s="376" t="s">
        <v>321</v>
      </c>
      <c r="AH3" s="377"/>
      <c r="AI3" s="376" t="s">
        <v>322</v>
      </c>
      <c r="AJ3" s="377"/>
      <c r="AK3" s="376" t="s">
        <v>323</v>
      </c>
      <c r="AL3" s="377"/>
      <c r="AM3" s="376" t="s">
        <v>324</v>
      </c>
      <c r="AN3" s="377"/>
    </row>
    <row r="4" spans="1:43" s="158" customFormat="1" ht="27" customHeight="1" x14ac:dyDescent="0.15">
      <c r="A4" s="159"/>
      <c r="B4" s="160"/>
      <c r="C4" s="378"/>
      <c r="D4" s="379"/>
      <c r="E4" s="378"/>
      <c r="F4" s="379"/>
      <c r="G4" s="382"/>
      <c r="H4" s="383"/>
      <c r="I4" s="382"/>
      <c r="J4" s="383"/>
      <c r="K4" s="378"/>
      <c r="L4" s="379"/>
      <c r="M4" s="378"/>
      <c r="N4" s="379"/>
      <c r="O4" s="378"/>
      <c r="P4" s="379"/>
      <c r="Q4" s="378"/>
      <c r="R4" s="379"/>
      <c r="S4" s="378"/>
      <c r="T4" s="379"/>
      <c r="U4" s="374"/>
      <c r="V4" s="375"/>
      <c r="W4" s="378"/>
      <c r="X4" s="379"/>
      <c r="Y4" s="378"/>
      <c r="Z4" s="379"/>
      <c r="AA4" s="378"/>
      <c r="AB4" s="379"/>
      <c r="AC4" s="378"/>
      <c r="AD4" s="379"/>
      <c r="AE4" s="378"/>
      <c r="AF4" s="379"/>
      <c r="AG4" s="378"/>
      <c r="AH4" s="379"/>
      <c r="AI4" s="378"/>
      <c r="AJ4" s="379"/>
      <c r="AK4" s="378"/>
      <c r="AL4" s="379"/>
      <c r="AM4" s="386"/>
      <c r="AN4" s="387"/>
      <c r="AP4" s="388"/>
      <c r="AQ4" s="388"/>
    </row>
    <row r="5" spans="1:43" ht="13.5" customHeight="1" x14ac:dyDescent="0.15">
      <c r="A5" s="161"/>
      <c r="B5" s="162"/>
      <c r="C5" s="163"/>
      <c r="D5" s="164"/>
      <c r="E5" s="163"/>
      <c r="F5" s="165"/>
      <c r="G5" s="163"/>
      <c r="H5" s="165"/>
      <c r="I5" s="163"/>
      <c r="J5" s="165"/>
      <c r="K5" s="163"/>
      <c r="L5" s="165"/>
      <c r="M5" s="163"/>
      <c r="N5" s="165"/>
      <c r="O5" s="163"/>
      <c r="P5" s="165"/>
      <c r="Q5" s="163"/>
      <c r="R5" s="165"/>
      <c r="S5" s="163"/>
      <c r="T5" s="165"/>
      <c r="U5" s="163"/>
      <c r="V5" s="165"/>
      <c r="W5" s="163"/>
      <c r="X5" s="165"/>
      <c r="Y5" s="163"/>
      <c r="Z5" s="165"/>
      <c r="AA5" s="163"/>
      <c r="AB5" s="165"/>
      <c r="AC5" s="163"/>
      <c r="AD5" s="165"/>
      <c r="AE5" s="163"/>
      <c r="AF5" s="165"/>
      <c r="AG5" s="163"/>
      <c r="AH5" s="165"/>
      <c r="AI5" s="163"/>
      <c r="AJ5" s="165"/>
      <c r="AK5" s="163"/>
      <c r="AL5" s="165"/>
      <c r="AM5" s="166"/>
      <c r="AN5" s="167"/>
    </row>
    <row r="6" spans="1:43" ht="13.5" customHeight="1" x14ac:dyDescent="0.15">
      <c r="A6" s="389" t="s">
        <v>41</v>
      </c>
      <c r="B6" s="390"/>
      <c r="C6" s="170">
        <v>173</v>
      </c>
      <c r="D6" s="171">
        <v>30854</v>
      </c>
      <c r="E6" s="170">
        <v>3</v>
      </c>
      <c r="F6" s="171">
        <v>1096</v>
      </c>
      <c r="G6" s="170">
        <v>1</v>
      </c>
      <c r="H6" s="171">
        <v>800</v>
      </c>
      <c r="I6" s="170">
        <v>5</v>
      </c>
      <c r="J6" s="171">
        <v>1310</v>
      </c>
      <c r="K6" s="170">
        <v>4</v>
      </c>
      <c r="L6" s="171">
        <v>421</v>
      </c>
      <c r="M6" s="170">
        <v>1</v>
      </c>
      <c r="N6" s="171">
        <v>250</v>
      </c>
      <c r="O6" s="170">
        <v>2</v>
      </c>
      <c r="P6" s="171">
        <v>642</v>
      </c>
      <c r="Q6" s="170">
        <v>4</v>
      </c>
      <c r="R6" s="171">
        <v>1021</v>
      </c>
      <c r="S6" s="170">
        <v>6</v>
      </c>
      <c r="T6" s="171">
        <v>2380</v>
      </c>
      <c r="U6" s="170">
        <v>1</v>
      </c>
      <c r="V6" s="171">
        <v>131</v>
      </c>
      <c r="W6" s="170">
        <v>5</v>
      </c>
      <c r="X6" s="171">
        <v>1330</v>
      </c>
      <c r="Y6" s="170">
        <v>126</v>
      </c>
      <c r="Z6" s="171">
        <v>18271</v>
      </c>
      <c r="AA6" s="170">
        <v>1</v>
      </c>
      <c r="AB6" s="171">
        <v>501</v>
      </c>
      <c r="AC6" s="170">
        <v>5</v>
      </c>
      <c r="AD6" s="171">
        <v>631</v>
      </c>
      <c r="AE6" s="170">
        <v>2</v>
      </c>
      <c r="AF6" s="171">
        <v>438</v>
      </c>
      <c r="AG6" s="170">
        <v>2</v>
      </c>
      <c r="AH6" s="171">
        <v>953</v>
      </c>
      <c r="AI6" s="170">
        <v>3</v>
      </c>
      <c r="AJ6" s="171">
        <v>575</v>
      </c>
      <c r="AK6" s="170">
        <v>2</v>
      </c>
      <c r="AL6" s="171">
        <v>104</v>
      </c>
      <c r="AM6" s="170">
        <v>2</v>
      </c>
      <c r="AN6" s="171">
        <v>1301</v>
      </c>
    </row>
    <row r="7" spans="1:43" ht="13.5" customHeight="1" x14ac:dyDescent="0.15">
      <c r="A7" s="173"/>
      <c r="B7" s="146"/>
      <c r="C7" s="170"/>
      <c r="D7" s="174"/>
      <c r="E7" s="170"/>
      <c r="F7" s="171"/>
      <c r="G7" s="170"/>
      <c r="H7" s="171"/>
      <c r="I7" s="170"/>
      <c r="J7" s="171"/>
      <c r="K7" s="170"/>
      <c r="L7" s="171"/>
      <c r="M7" s="170"/>
      <c r="N7" s="171"/>
      <c r="O7" s="170"/>
      <c r="P7" s="171"/>
      <c r="Q7" s="170"/>
      <c r="R7" s="171"/>
      <c r="S7" s="170"/>
      <c r="T7" s="171"/>
      <c r="U7" s="170"/>
      <c r="V7" s="171"/>
      <c r="W7" s="170"/>
      <c r="X7" s="171"/>
      <c r="Y7" s="170"/>
      <c r="Z7" s="171"/>
      <c r="AA7" s="170"/>
      <c r="AB7" s="171"/>
      <c r="AC7" s="170"/>
      <c r="AD7" s="171"/>
      <c r="AE7" s="170"/>
      <c r="AF7" s="171"/>
      <c r="AG7" s="170"/>
      <c r="AH7" s="171"/>
      <c r="AI7" s="170"/>
      <c r="AJ7" s="171"/>
      <c r="AK7" s="170"/>
      <c r="AL7" s="171"/>
      <c r="AM7" s="170"/>
      <c r="AN7" s="171"/>
    </row>
    <row r="8" spans="1:43" ht="13.5" customHeight="1" x14ac:dyDescent="0.15">
      <c r="A8" s="384" t="s">
        <v>42</v>
      </c>
      <c r="B8" s="385"/>
      <c r="C8" s="170">
        <v>39</v>
      </c>
      <c r="D8" s="171">
        <v>6195</v>
      </c>
      <c r="E8" s="170">
        <v>1</v>
      </c>
      <c r="F8" s="171">
        <v>500</v>
      </c>
      <c r="G8" s="170">
        <v>0</v>
      </c>
      <c r="H8" s="171">
        <v>0</v>
      </c>
      <c r="I8" s="170">
        <v>4</v>
      </c>
      <c r="J8" s="171">
        <v>1190</v>
      </c>
      <c r="K8" s="170">
        <v>1</v>
      </c>
      <c r="L8" s="171">
        <v>30</v>
      </c>
      <c r="M8" s="170">
        <v>0</v>
      </c>
      <c r="N8" s="171">
        <v>0</v>
      </c>
      <c r="O8" s="170">
        <v>1</v>
      </c>
      <c r="P8" s="171">
        <v>442</v>
      </c>
      <c r="Q8" s="170">
        <v>1</v>
      </c>
      <c r="R8" s="171">
        <v>472</v>
      </c>
      <c r="S8" s="170">
        <v>1</v>
      </c>
      <c r="T8" s="171">
        <v>389</v>
      </c>
      <c r="U8" s="170">
        <v>1</v>
      </c>
      <c r="V8" s="171">
        <v>131</v>
      </c>
      <c r="W8" s="170">
        <v>1</v>
      </c>
      <c r="X8" s="171">
        <v>291</v>
      </c>
      <c r="Y8" s="170">
        <v>25</v>
      </c>
      <c r="Z8" s="171">
        <v>2472</v>
      </c>
      <c r="AA8" s="170">
        <v>0</v>
      </c>
      <c r="AB8" s="171">
        <v>0</v>
      </c>
      <c r="AC8" s="170">
        <v>1</v>
      </c>
      <c r="AD8" s="171">
        <v>135</v>
      </c>
      <c r="AE8" s="170">
        <v>1</v>
      </c>
      <c r="AF8" s="171">
        <v>113</v>
      </c>
      <c r="AG8" s="170">
        <v>0</v>
      </c>
      <c r="AH8" s="171">
        <v>0</v>
      </c>
      <c r="AI8" s="170">
        <v>0</v>
      </c>
      <c r="AJ8" s="171">
        <v>0</v>
      </c>
      <c r="AK8" s="170">
        <v>1</v>
      </c>
      <c r="AL8" s="171">
        <v>30</v>
      </c>
      <c r="AM8" s="170">
        <v>0</v>
      </c>
      <c r="AN8" s="171">
        <v>0</v>
      </c>
    </row>
    <row r="9" spans="1:43" ht="13.5" customHeight="1" x14ac:dyDescent="0.15">
      <c r="A9" s="176"/>
      <c r="B9" s="175" t="s">
        <v>43</v>
      </c>
      <c r="C9" s="170">
        <v>25</v>
      </c>
      <c r="D9" s="171">
        <v>3331</v>
      </c>
      <c r="E9" s="177">
        <v>0</v>
      </c>
      <c r="F9" s="171">
        <v>0</v>
      </c>
      <c r="G9" s="177">
        <v>0</v>
      </c>
      <c r="H9" s="171">
        <v>0</v>
      </c>
      <c r="I9" s="177">
        <v>2</v>
      </c>
      <c r="J9" s="171">
        <v>165</v>
      </c>
      <c r="K9" s="177">
        <v>0</v>
      </c>
      <c r="L9" s="171">
        <v>0</v>
      </c>
      <c r="M9" s="177">
        <v>0</v>
      </c>
      <c r="N9" s="171">
        <v>0</v>
      </c>
      <c r="O9" s="177">
        <v>1</v>
      </c>
      <c r="P9" s="171">
        <v>442</v>
      </c>
      <c r="Q9" s="177">
        <v>1</v>
      </c>
      <c r="R9" s="171">
        <v>472</v>
      </c>
      <c r="S9" s="177">
        <v>1</v>
      </c>
      <c r="T9" s="171">
        <v>389</v>
      </c>
      <c r="U9" s="177">
        <v>1</v>
      </c>
      <c r="V9" s="171">
        <v>131</v>
      </c>
      <c r="W9" s="177">
        <v>0</v>
      </c>
      <c r="X9" s="171">
        <v>0</v>
      </c>
      <c r="Y9" s="177">
        <v>16</v>
      </c>
      <c r="Z9" s="171">
        <v>1454</v>
      </c>
      <c r="AA9" s="177">
        <v>0</v>
      </c>
      <c r="AB9" s="171">
        <v>0</v>
      </c>
      <c r="AC9" s="177">
        <v>1</v>
      </c>
      <c r="AD9" s="171">
        <v>135</v>
      </c>
      <c r="AE9" s="177">
        <v>1</v>
      </c>
      <c r="AF9" s="171">
        <v>113</v>
      </c>
      <c r="AG9" s="177">
        <v>0</v>
      </c>
      <c r="AH9" s="171">
        <v>0</v>
      </c>
      <c r="AI9" s="177">
        <v>0</v>
      </c>
      <c r="AJ9" s="171">
        <v>0</v>
      </c>
      <c r="AK9" s="177">
        <v>1</v>
      </c>
      <c r="AL9" s="171">
        <v>30</v>
      </c>
      <c r="AM9" s="177">
        <v>0</v>
      </c>
      <c r="AN9" s="171">
        <v>0</v>
      </c>
    </row>
    <row r="10" spans="1:43" ht="13.5" customHeight="1" x14ac:dyDescent="0.15">
      <c r="A10" s="176"/>
      <c r="B10" s="175" t="s">
        <v>44</v>
      </c>
      <c r="C10" s="170">
        <v>5</v>
      </c>
      <c r="D10" s="171">
        <v>1215</v>
      </c>
      <c r="E10" s="177">
        <v>0</v>
      </c>
      <c r="F10" s="171">
        <v>0</v>
      </c>
      <c r="G10" s="177">
        <v>0</v>
      </c>
      <c r="H10" s="171">
        <v>0</v>
      </c>
      <c r="I10" s="177">
        <v>2</v>
      </c>
      <c r="J10" s="171">
        <v>1025</v>
      </c>
      <c r="K10" s="177">
        <v>1</v>
      </c>
      <c r="L10" s="171">
        <v>30</v>
      </c>
      <c r="M10" s="177">
        <v>0</v>
      </c>
      <c r="N10" s="171">
        <v>0</v>
      </c>
      <c r="O10" s="177">
        <v>0</v>
      </c>
      <c r="P10" s="171">
        <v>0</v>
      </c>
      <c r="Q10" s="177">
        <v>0</v>
      </c>
      <c r="R10" s="171">
        <v>0</v>
      </c>
      <c r="S10" s="177">
        <v>0</v>
      </c>
      <c r="T10" s="171">
        <v>0</v>
      </c>
      <c r="U10" s="177">
        <v>0</v>
      </c>
      <c r="V10" s="171">
        <v>0</v>
      </c>
      <c r="W10" s="177">
        <v>0</v>
      </c>
      <c r="X10" s="171">
        <v>0</v>
      </c>
      <c r="Y10" s="177">
        <v>2</v>
      </c>
      <c r="Z10" s="171">
        <v>160</v>
      </c>
      <c r="AA10" s="177">
        <v>0</v>
      </c>
      <c r="AB10" s="171">
        <v>0</v>
      </c>
      <c r="AC10" s="177">
        <v>0</v>
      </c>
      <c r="AD10" s="171">
        <v>0</v>
      </c>
      <c r="AE10" s="177">
        <v>0</v>
      </c>
      <c r="AF10" s="171">
        <v>0</v>
      </c>
      <c r="AG10" s="177">
        <v>0</v>
      </c>
      <c r="AH10" s="171">
        <v>0</v>
      </c>
      <c r="AI10" s="177">
        <v>0</v>
      </c>
      <c r="AJ10" s="171">
        <v>0</v>
      </c>
      <c r="AK10" s="177">
        <v>0</v>
      </c>
      <c r="AL10" s="171">
        <v>0</v>
      </c>
      <c r="AM10" s="177">
        <v>0</v>
      </c>
      <c r="AN10" s="171">
        <v>0</v>
      </c>
    </row>
    <row r="11" spans="1:43" ht="13.5" customHeight="1" x14ac:dyDescent="0.15">
      <c r="A11" s="176"/>
      <c r="B11" s="175" t="s">
        <v>195</v>
      </c>
      <c r="C11" s="170">
        <v>5</v>
      </c>
      <c r="D11" s="171">
        <v>625</v>
      </c>
      <c r="E11" s="177">
        <v>0</v>
      </c>
      <c r="F11" s="171">
        <v>0</v>
      </c>
      <c r="G11" s="177">
        <v>0</v>
      </c>
      <c r="H11" s="171">
        <v>0</v>
      </c>
      <c r="I11" s="177">
        <v>0</v>
      </c>
      <c r="J11" s="171">
        <v>0</v>
      </c>
      <c r="K11" s="177">
        <v>0</v>
      </c>
      <c r="L11" s="171">
        <v>0</v>
      </c>
      <c r="M11" s="177">
        <v>0</v>
      </c>
      <c r="N11" s="171">
        <v>0</v>
      </c>
      <c r="O11" s="177">
        <v>0</v>
      </c>
      <c r="P11" s="171">
        <v>0</v>
      </c>
      <c r="Q11" s="177">
        <v>0</v>
      </c>
      <c r="R11" s="171">
        <v>0</v>
      </c>
      <c r="S11" s="177">
        <v>0</v>
      </c>
      <c r="T11" s="171">
        <v>0</v>
      </c>
      <c r="U11" s="177">
        <v>0</v>
      </c>
      <c r="V11" s="171">
        <v>0</v>
      </c>
      <c r="W11" s="177">
        <v>0</v>
      </c>
      <c r="X11" s="171">
        <v>0</v>
      </c>
      <c r="Y11" s="177">
        <v>5</v>
      </c>
      <c r="Z11" s="171">
        <v>625</v>
      </c>
      <c r="AA11" s="177">
        <v>0</v>
      </c>
      <c r="AB11" s="171">
        <v>0</v>
      </c>
      <c r="AC11" s="177">
        <v>0</v>
      </c>
      <c r="AD11" s="171">
        <v>0</v>
      </c>
      <c r="AE11" s="177">
        <v>0</v>
      </c>
      <c r="AF11" s="171">
        <v>0</v>
      </c>
      <c r="AG11" s="177">
        <v>0</v>
      </c>
      <c r="AH11" s="171">
        <v>0</v>
      </c>
      <c r="AI11" s="177">
        <v>0</v>
      </c>
      <c r="AJ11" s="171">
        <v>0</v>
      </c>
      <c r="AK11" s="177">
        <v>0</v>
      </c>
      <c r="AL11" s="171">
        <v>0</v>
      </c>
      <c r="AM11" s="177">
        <v>0</v>
      </c>
      <c r="AN11" s="171">
        <v>0</v>
      </c>
    </row>
    <row r="12" spans="1:43" ht="13.5" customHeight="1" x14ac:dyDescent="0.15">
      <c r="A12" s="176"/>
      <c r="B12" s="175" t="s">
        <v>196</v>
      </c>
      <c r="C12" s="170">
        <v>2</v>
      </c>
      <c r="D12" s="171">
        <v>791</v>
      </c>
      <c r="E12" s="177">
        <v>1</v>
      </c>
      <c r="F12" s="171">
        <v>500</v>
      </c>
      <c r="G12" s="177">
        <v>0</v>
      </c>
      <c r="H12" s="171">
        <v>0</v>
      </c>
      <c r="I12" s="177">
        <v>0</v>
      </c>
      <c r="J12" s="171">
        <v>0</v>
      </c>
      <c r="K12" s="177">
        <v>0</v>
      </c>
      <c r="L12" s="171">
        <v>0</v>
      </c>
      <c r="M12" s="177">
        <v>0</v>
      </c>
      <c r="N12" s="171">
        <v>0</v>
      </c>
      <c r="O12" s="177">
        <v>0</v>
      </c>
      <c r="P12" s="171">
        <v>0</v>
      </c>
      <c r="Q12" s="177">
        <v>0</v>
      </c>
      <c r="R12" s="171">
        <v>0</v>
      </c>
      <c r="S12" s="177">
        <v>0</v>
      </c>
      <c r="T12" s="171">
        <v>0</v>
      </c>
      <c r="U12" s="177">
        <v>0</v>
      </c>
      <c r="V12" s="171">
        <v>0</v>
      </c>
      <c r="W12" s="177">
        <v>1</v>
      </c>
      <c r="X12" s="171">
        <v>291</v>
      </c>
      <c r="Y12" s="177">
        <v>0</v>
      </c>
      <c r="Z12" s="171">
        <v>0</v>
      </c>
      <c r="AA12" s="177">
        <v>0</v>
      </c>
      <c r="AB12" s="171">
        <v>0</v>
      </c>
      <c r="AC12" s="177">
        <v>0</v>
      </c>
      <c r="AD12" s="171">
        <v>0</v>
      </c>
      <c r="AE12" s="177">
        <v>0</v>
      </c>
      <c r="AF12" s="171">
        <v>0</v>
      </c>
      <c r="AG12" s="177">
        <v>0</v>
      </c>
      <c r="AH12" s="171">
        <v>0</v>
      </c>
      <c r="AI12" s="177">
        <v>0</v>
      </c>
      <c r="AJ12" s="171">
        <v>0</v>
      </c>
      <c r="AK12" s="177">
        <v>0</v>
      </c>
      <c r="AL12" s="171">
        <v>0</v>
      </c>
      <c r="AM12" s="177">
        <v>0</v>
      </c>
      <c r="AN12" s="171">
        <v>0</v>
      </c>
    </row>
    <row r="13" spans="1:43" ht="13.5" customHeight="1" x14ac:dyDescent="0.15">
      <c r="A13" s="176"/>
      <c r="B13" s="175" t="s">
        <v>45</v>
      </c>
      <c r="C13" s="170">
        <v>1</v>
      </c>
      <c r="D13" s="171">
        <v>177</v>
      </c>
      <c r="E13" s="177">
        <v>0</v>
      </c>
      <c r="F13" s="171">
        <v>0</v>
      </c>
      <c r="G13" s="177">
        <v>0</v>
      </c>
      <c r="H13" s="171">
        <v>0</v>
      </c>
      <c r="I13" s="177">
        <v>0</v>
      </c>
      <c r="J13" s="171">
        <v>0</v>
      </c>
      <c r="K13" s="177">
        <v>0</v>
      </c>
      <c r="L13" s="171">
        <v>0</v>
      </c>
      <c r="M13" s="177">
        <v>0</v>
      </c>
      <c r="N13" s="171">
        <v>0</v>
      </c>
      <c r="O13" s="177">
        <v>0</v>
      </c>
      <c r="P13" s="171">
        <v>0</v>
      </c>
      <c r="Q13" s="177">
        <v>0</v>
      </c>
      <c r="R13" s="171">
        <v>0</v>
      </c>
      <c r="S13" s="177">
        <v>0</v>
      </c>
      <c r="T13" s="171">
        <v>0</v>
      </c>
      <c r="U13" s="177">
        <v>0</v>
      </c>
      <c r="V13" s="171">
        <v>0</v>
      </c>
      <c r="W13" s="177">
        <v>0</v>
      </c>
      <c r="X13" s="171">
        <v>0</v>
      </c>
      <c r="Y13" s="177">
        <v>1</v>
      </c>
      <c r="Z13" s="171">
        <v>177</v>
      </c>
      <c r="AA13" s="177">
        <v>0</v>
      </c>
      <c r="AB13" s="171">
        <v>0</v>
      </c>
      <c r="AC13" s="177">
        <v>0</v>
      </c>
      <c r="AD13" s="171">
        <v>0</v>
      </c>
      <c r="AE13" s="177">
        <v>0</v>
      </c>
      <c r="AF13" s="171">
        <v>0</v>
      </c>
      <c r="AG13" s="177">
        <v>0</v>
      </c>
      <c r="AH13" s="171">
        <v>0</v>
      </c>
      <c r="AI13" s="177">
        <v>0</v>
      </c>
      <c r="AJ13" s="171">
        <v>0</v>
      </c>
      <c r="AK13" s="177">
        <v>0</v>
      </c>
      <c r="AL13" s="171">
        <v>0</v>
      </c>
      <c r="AM13" s="177">
        <v>0</v>
      </c>
      <c r="AN13" s="171">
        <v>0</v>
      </c>
    </row>
    <row r="14" spans="1:43" ht="13.5" customHeight="1" x14ac:dyDescent="0.15">
      <c r="A14" s="176"/>
      <c r="B14" s="175" t="s">
        <v>197</v>
      </c>
      <c r="C14" s="170">
        <v>1</v>
      </c>
      <c r="D14" s="171">
        <v>56</v>
      </c>
      <c r="E14" s="177">
        <v>0</v>
      </c>
      <c r="F14" s="171">
        <v>0</v>
      </c>
      <c r="G14" s="177">
        <v>0</v>
      </c>
      <c r="H14" s="171">
        <v>0</v>
      </c>
      <c r="I14" s="177">
        <v>0</v>
      </c>
      <c r="J14" s="171">
        <v>0</v>
      </c>
      <c r="K14" s="177">
        <v>0</v>
      </c>
      <c r="L14" s="171">
        <v>0</v>
      </c>
      <c r="M14" s="177">
        <v>0</v>
      </c>
      <c r="N14" s="171">
        <v>0</v>
      </c>
      <c r="O14" s="177">
        <v>0</v>
      </c>
      <c r="P14" s="171">
        <v>0</v>
      </c>
      <c r="Q14" s="177">
        <v>0</v>
      </c>
      <c r="R14" s="171">
        <v>0</v>
      </c>
      <c r="S14" s="177">
        <v>0</v>
      </c>
      <c r="T14" s="171">
        <v>0</v>
      </c>
      <c r="U14" s="177">
        <v>0</v>
      </c>
      <c r="V14" s="171">
        <v>0</v>
      </c>
      <c r="W14" s="177">
        <v>0</v>
      </c>
      <c r="X14" s="171">
        <v>0</v>
      </c>
      <c r="Y14" s="177">
        <v>1</v>
      </c>
      <c r="Z14" s="171">
        <v>56</v>
      </c>
      <c r="AA14" s="177">
        <v>0</v>
      </c>
      <c r="AB14" s="171">
        <v>0</v>
      </c>
      <c r="AC14" s="177">
        <v>0</v>
      </c>
      <c r="AD14" s="171">
        <v>0</v>
      </c>
      <c r="AE14" s="177">
        <v>0</v>
      </c>
      <c r="AF14" s="171">
        <v>0</v>
      </c>
      <c r="AG14" s="177">
        <v>0</v>
      </c>
      <c r="AH14" s="171">
        <v>0</v>
      </c>
      <c r="AI14" s="177">
        <v>0</v>
      </c>
      <c r="AJ14" s="171">
        <v>0</v>
      </c>
      <c r="AK14" s="177">
        <v>0</v>
      </c>
      <c r="AL14" s="171">
        <v>0</v>
      </c>
      <c r="AM14" s="177">
        <v>0</v>
      </c>
      <c r="AN14" s="171">
        <v>0</v>
      </c>
    </row>
    <row r="15" spans="1:43" ht="13.5" customHeight="1" x14ac:dyDescent="0.15">
      <c r="A15" s="176"/>
      <c r="B15" s="175"/>
      <c r="C15" s="170"/>
      <c r="D15" s="171"/>
      <c r="E15" s="177"/>
      <c r="F15" s="171"/>
      <c r="G15" s="177"/>
      <c r="H15" s="171"/>
      <c r="I15" s="177"/>
      <c r="J15" s="171"/>
      <c r="K15" s="177"/>
      <c r="L15" s="171"/>
      <c r="M15" s="177"/>
      <c r="N15" s="171"/>
      <c r="O15" s="177"/>
      <c r="P15" s="171"/>
      <c r="Q15" s="177"/>
      <c r="R15" s="171"/>
      <c r="S15" s="177"/>
      <c r="T15" s="171"/>
      <c r="U15" s="177"/>
      <c r="V15" s="171"/>
      <c r="W15" s="177"/>
      <c r="X15" s="171"/>
      <c r="Y15" s="177"/>
      <c r="Z15" s="171"/>
      <c r="AA15" s="177"/>
      <c r="AB15" s="171"/>
      <c r="AC15" s="177"/>
      <c r="AD15" s="171"/>
      <c r="AE15" s="177"/>
      <c r="AF15" s="171"/>
      <c r="AG15" s="177"/>
      <c r="AH15" s="171"/>
      <c r="AI15" s="177"/>
      <c r="AJ15" s="171"/>
      <c r="AK15" s="177"/>
      <c r="AL15" s="171"/>
      <c r="AM15" s="177"/>
      <c r="AN15" s="171"/>
    </row>
    <row r="16" spans="1:43" ht="13.5" customHeight="1" x14ac:dyDescent="0.15">
      <c r="A16" s="384" t="s">
        <v>190</v>
      </c>
      <c r="B16" s="385"/>
      <c r="C16" s="170">
        <v>13</v>
      </c>
      <c r="D16" s="171">
        <v>1476</v>
      </c>
      <c r="E16" s="177">
        <v>0</v>
      </c>
      <c r="F16" s="178">
        <v>0</v>
      </c>
      <c r="G16" s="177">
        <v>0</v>
      </c>
      <c r="H16" s="178">
        <v>0</v>
      </c>
      <c r="I16" s="177">
        <v>0</v>
      </c>
      <c r="J16" s="178">
        <v>0</v>
      </c>
      <c r="K16" s="177">
        <v>0</v>
      </c>
      <c r="L16" s="178">
        <v>0</v>
      </c>
      <c r="M16" s="177">
        <v>0</v>
      </c>
      <c r="N16" s="178">
        <v>0</v>
      </c>
      <c r="O16" s="177">
        <v>0</v>
      </c>
      <c r="P16" s="178">
        <v>0</v>
      </c>
      <c r="Q16" s="177">
        <v>1</v>
      </c>
      <c r="R16" s="178">
        <v>160</v>
      </c>
      <c r="S16" s="177">
        <v>0</v>
      </c>
      <c r="T16" s="178">
        <v>0</v>
      </c>
      <c r="U16" s="177">
        <v>0</v>
      </c>
      <c r="V16" s="178">
        <v>0</v>
      </c>
      <c r="W16" s="177">
        <v>0</v>
      </c>
      <c r="X16" s="178">
        <v>0</v>
      </c>
      <c r="Y16" s="177">
        <v>12</v>
      </c>
      <c r="Z16" s="178">
        <v>1316</v>
      </c>
      <c r="AA16" s="177">
        <v>0</v>
      </c>
      <c r="AB16" s="178">
        <v>0</v>
      </c>
      <c r="AC16" s="177">
        <v>0</v>
      </c>
      <c r="AD16" s="178">
        <v>0</v>
      </c>
      <c r="AE16" s="177">
        <v>0</v>
      </c>
      <c r="AF16" s="178">
        <v>0</v>
      </c>
      <c r="AG16" s="177">
        <v>0</v>
      </c>
      <c r="AH16" s="178">
        <v>0</v>
      </c>
      <c r="AI16" s="177">
        <v>0</v>
      </c>
      <c r="AJ16" s="178">
        <v>0</v>
      </c>
      <c r="AK16" s="177">
        <v>0</v>
      </c>
      <c r="AL16" s="178">
        <v>0</v>
      </c>
      <c r="AM16" s="177">
        <v>0</v>
      </c>
      <c r="AN16" s="178">
        <v>0</v>
      </c>
    </row>
    <row r="17" spans="1:40" ht="13.5" customHeight="1" x14ac:dyDescent="0.15">
      <c r="A17" s="176"/>
      <c r="B17" s="175" t="s">
        <v>46</v>
      </c>
      <c r="C17" s="170">
        <v>4</v>
      </c>
      <c r="D17" s="171">
        <v>365</v>
      </c>
      <c r="E17" s="177">
        <v>0</v>
      </c>
      <c r="F17" s="171">
        <v>0</v>
      </c>
      <c r="G17" s="177">
        <v>0</v>
      </c>
      <c r="H17" s="171">
        <v>0</v>
      </c>
      <c r="I17" s="177">
        <v>0</v>
      </c>
      <c r="J17" s="171">
        <v>0</v>
      </c>
      <c r="K17" s="177">
        <v>0</v>
      </c>
      <c r="L17" s="171">
        <v>0</v>
      </c>
      <c r="M17" s="177">
        <v>0</v>
      </c>
      <c r="N17" s="171">
        <v>0</v>
      </c>
      <c r="O17" s="177">
        <v>0</v>
      </c>
      <c r="P17" s="171">
        <v>0</v>
      </c>
      <c r="Q17" s="177">
        <v>0</v>
      </c>
      <c r="R17" s="171">
        <v>0</v>
      </c>
      <c r="S17" s="177">
        <v>0</v>
      </c>
      <c r="T17" s="171">
        <v>0</v>
      </c>
      <c r="U17" s="177">
        <v>0</v>
      </c>
      <c r="V17" s="171">
        <v>0</v>
      </c>
      <c r="W17" s="177">
        <v>0</v>
      </c>
      <c r="X17" s="171">
        <v>0</v>
      </c>
      <c r="Y17" s="177">
        <v>4</v>
      </c>
      <c r="Z17" s="171">
        <v>365</v>
      </c>
      <c r="AA17" s="177">
        <v>0</v>
      </c>
      <c r="AB17" s="171">
        <v>0</v>
      </c>
      <c r="AC17" s="177">
        <v>0</v>
      </c>
      <c r="AD17" s="171">
        <v>0</v>
      </c>
      <c r="AE17" s="177">
        <v>0</v>
      </c>
      <c r="AF17" s="171">
        <v>0</v>
      </c>
      <c r="AG17" s="177">
        <v>0</v>
      </c>
      <c r="AH17" s="171">
        <v>0</v>
      </c>
      <c r="AI17" s="177">
        <v>0</v>
      </c>
      <c r="AJ17" s="171">
        <v>0</v>
      </c>
      <c r="AK17" s="177">
        <v>0</v>
      </c>
      <c r="AL17" s="171">
        <v>0</v>
      </c>
      <c r="AM17" s="177">
        <v>0</v>
      </c>
      <c r="AN17" s="171">
        <v>0</v>
      </c>
    </row>
    <row r="18" spans="1:40" ht="13.5" customHeight="1" x14ac:dyDescent="0.15">
      <c r="A18" s="176"/>
      <c r="B18" s="175" t="s">
        <v>183</v>
      </c>
      <c r="C18" s="170">
        <v>2</v>
      </c>
      <c r="D18" s="171">
        <v>338</v>
      </c>
      <c r="E18" s="177">
        <v>0</v>
      </c>
      <c r="F18" s="171">
        <v>0</v>
      </c>
      <c r="G18" s="177">
        <v>0</v>
      </c>
      <c r="H18" s="171">
        <v>0</v>
      </c>
      <c r="I18" s="177">
        <v>0</v>
      </c>
      <c r="J18" s="171">
        <v>0</v>
      </c>
      <c r="K18" s="177">
        <v>0</v>
      </c>
      <c r="L18" s="171">
        <v>0</v>
      </c>
      <c r="M18" s="177">
        <v>0</v>
      </c>
      <c r="N18" s="171">
        <v>0</v>
      </c>
      <c r="O18" s="177">
        <v>0</v>
      </c>
      <c r="P18" s="171">
        <v>0</v>
      </c>
      <c r="Q18" s="177">
        <v>1</v>
      </c>
      <c r="R18" s="171">
        <v>160</v>
      </c>
      <c r="S18" s="177">
        <v>0</v>
      </c>
      <c r="T18" s="171">
        <v>0</v>
      </c>
      <c r="U18" s="177">
        <v>0</v>
      </c>
      <c r="V18" s="171">
        <v>0</v>
      </c>
      <c r="W18" s="177">
        <v>0</v>
      </c>
      <c r="X18" s="171">
        <v>0</v>
      </c>
      <c r="Y18" s="177">
        <v>1</v>
      </c>
      <c r="Z18" s="171">
        <v>178</v>
      </c>
      <c r="AA18" s="177">
        <v>0</v>
      </c>
      <c r="AB18" s="171">
        <v>0</v>
      </c>
      <c r="AC18" s="177">
        <v>0</v>
      </c>
      <c r="AD18" s="171">
        <v>0</v>
      </c>
      <c r="AE18" s="177">
        <v>0</v>
      </c>
      <c r="AF18" s="171">
        <v>0</v>
      </c>
      <c r="AG18" s="177">
        <v>0</v>
      </c>
      <c r="AH18" s="171">
        <v>0</v>
      </c>
      <c r="AI18" s="177">
        <v>0</v>
      </c>
      <c r="AJ18" s="171">
        <v>0</v>
      </c>
      <c r="AK18" s="177">
        <v>0</v>
      </c>
      <c r="AL18" s="171">
        <v>0</v>
      </c>
      <c r="AM18" s="177">
        <v>0</v>
      </c>
      <c r="AN18" s="171">
        <v>0</v>
      </c>
    </row>
    <row r="19" spans="1:40" ht="13.5" customHeight="1" x14ac:dyDescent="0.15">
      <c r="A19" s="176"/>
      <c r="B19" s="175" t="s">
        <v>184</v>
      </c>
      <c r="C19" s="170">
        <v>4</v>
      </c>
      <c r="D19" s="171">
        <v>552</v>
      </c>
      <c r="E19" s="177">
        <v>0</v>
      </c>
      <c r="F19" s="171">
        <v>0</v>
      </c>
      <c r="G19" s="177">
        <v>0</v>
      </c>
      <c r="H19" s="171">
        <v>0</v>
      </c>
      <c r="I19" s="177">
        <v>0</v>
      </c>
      <c r="J19" s="171">
        <v>0</v>
      </c>
      <c r="K19" s="177">
        <v>0</v>
      </c>
      <c r="L19" s="171">
        <v>0</v>
      </c>
      <c r="M19" s="177">
        <v>0</v>
      </c>
      <c r="N19" s="171">
        <v>0</v>
      </c>
      <c r="O19" s="177">
        <v>0</v>
      </c>
      <c r="P19" s="171">
        <v>0</v>
      </c>
      <c r="Q19" s="177">
        <v>0</v>
      </c>
      <c r="R19" s="171">
        <v>0</v>
      </c>
      <c r="S19" s="177">
        <v>0</v>
      </c>
      <c r="T19" s="171">
        <v>0</v>
      </c>
      <c r="U19" s="177">
        <v>0</v>
      </c>
      <c r="V19" s="171">
        <v>0</v>
      </c>
      <c r="W19" s="177">
        <v>0</v>
      </c>
      <c r="X19" s="171">
        <v>0</v>
      </c>
      <c r="Y19" s="177">
        <v>4</v>
      </c>
      <c r="Z19" s="171">
        <v>552</v>
      </c>
      <c r="AA19" s="177">
        <v>0</v>
      </c>
      <c r="AB19" s="171">
        <v>0</v>
      </c>
      <c r="AC19" s="177">
        <v>0</v>
      </c>
      <c r="AD19" s="171">
        <v>0</v>
      </c>
      <c r="AE19" s="177">
        <v>0</v>
      </c>
      <c r="AF19" s="171">
        <v>0</v>
      </c>
      <c r="AG19" s="177">
        <v>0</v>
      </c>
      <c r="AH19" s="171">
        <v>0</v>
      </c>
      <c r="AI19" s="177">
        <v>0</v>
      </c>
      <c r="AJ19" s="171">
        <v>0</v>
      </c>
      <c r="AK19" s="177">
        <v>0</v>
      </c>
      <c r="AL19" s="171">
        <v>0</v>
      </c>
      <c r="AM19" s="177">
        <v>0</v>
      </c>
      <c r="AN19" s="171">
        <v>0</v>
      </c>
    </row>
    <row r="20" spans="1:40" ht="13.5" customHeight="1" x14ac:dyDescent="0.15">
      <c r="A20" s="176"/>
      <c r="B20" s="175" t="s">
        <v>47</v>
      </c>
      <c r="C20" s="170">
        <v>3</v>
      </c>
      <c r="D20" s="171">
        <v>221</v>
      </c>
      <c r="E20" s="177">
        <v>0</v>
      </c>
      <c r="F20" s="171">
        <v>0</v>
      </c>
      <c r="G20" s="177">
        <v>0</v>
      </c>
      <c r="H20" s="171">
        <v>0</v>
      </c>
      <c r="I20" s="177">
        <v>0</v>
      </c>
      <c r="J20" s="171">
        <v>0</v>
      </c>
      <c r="K20" s="177">
        <v>0</v>
      </c>
      <c r="L20" s="171">
        <v>0</v>
      </c>
      <c r="M20" s="177">
        <v>0</v>
      </c>
      <c r="N20" s="171">
        <v>0</v>
      </c>
      <c r="O20" s="177">
        <v>0</v>
      </c>
      <c r="P20" s="171">
        <v>0</v>
      </c>
      <c r="Q20" s="177">
        <v>0</v>
      </c>
      <c r="R20" s="171">
        <v>0</v>
      </c>
      <c r="S20" s="177">
        <v>0</v>
      </c>
      <c r="T20" s="171">
        <v>0</v>
      </c>
      <c r="U20" s="177">
        <v>0</v>
      </c>
      <c r="V20" s="171">
        <v>0</v>
      </c>
      <c r="W20" s="177">
        <v>0</v>
      </c>
      <c r="X20" s="171">
        <v>0</v>
      </c>
      <c r="Y20" s="177">
        <v>3</v>
      </c>
      <c r="Z20" s="171">
        <v>221</v>
      </c>
      <c r="AA20" s="177">
        <v>0</v>
      </c>
      <c r="AB20" s="171">
        <v>0</v>
      </c>
      <c r="AC20" s="177">
        <v>0</v>
      </c>
      <c r="AD20" s="171">
        <v>0</v>
      </c>
      <c r="AE20" s="177">
        <v>0</v>
      </c>
      <c r="AF20" s="171">
        <v>0</v>
      </c>
      <c r="AG20" s="177">
        <v>0</v>
      </c>
      <c r="AH20" s="171">
        <v>0</v>
      </c>
      <c r="AI20" s="177">
        <v>0</v>
      </c>
      <c r="AJ20" s="171">
        <v>0</v>
      </c>
      <c r="AK20" s="177">
        <v>0</v>
      </c>
      <c r="AL20" s="171">
        <v>0</v>
      </c>
      <c r="AM20" s="177">
        <v>0</v>
      </c>
      <c r="AN20" s="171">
        <v>0</v>
      </c>
    </row>
    <row r="21" spans="1:40" ht="13.5" customHeight="1" x14ac:dyDescent="0.15">
      <c r="A21" s="176"/>
      <c r="B21" s="175"/>
      <c r="C21" s="170"/>
      <c r="D21" s="171"/>
      <c r="E21" s="177"/>
      <c r="F21" s="171"/>
      <c r="G21" s="177"/>
      <c r="H21" s="171"/>
      <c r="I21" s="177"/>
      <c r="J21" s="171"/>
      <c r="K21" s="177"/>
      <c r="L21" s="171"/>
      <c r="M21" s="177"/>
      <c r="N21" s="171"/>
      <c r="O21" s="177"/>
      <c r="P21" s="171"/>
      <c r="Q21" s="177"/>
      <c r="R21" s="171"/>
      <c r="S21" s="177"/>
      <c r="T21" s="171"/>
      <c r="U21" s="177"/>
      <c r="V21" s="171"/>
      <c r="W21" s="177"/>
      <c r="X21" s="171"/>
      <c r="Y21" s="177"/>
      <c r="Z21" s="171"/>
      <c r="AA21" s="177"/>
      <c r="AB21" s="171"/>
      <c r="AC21" s="177"/>
      <c r="AD21" s="171"/>
      <c r="AE21" s="177"/>
      <c r="AF21" s="171"/>
      <c r="AG21" s="177"/>
      <c r="AH21" s="171"/>
      <c r="AI21" s="177"/>
      <c r="AJ21" s="171"/>
      <c r="AK21" s="177"/>
      <c r="AL21" s="171"/>
      <c r="AM21" s="177"/>
      <c r="AN21" s="171"/>
    </row>
    <row r="22" spans="1:40" ht="13.5" customHeight="1" x14ac:dyDescent="0.15">
      <c r="A22" s="384" t="s">
        <v>48</v>
      </c>
      <c r="B22" s="385"/>
      <c r="C22" s="170">
        <v>21</v>
      </c>
      <c r="D22" s="171">
        <v>3933</v>
      </c>
      <c r="E22" s="177">
        <v>0</v>
      </c>
      <c r="F22" s="178">
        <v>0</v>
      </c>
      <c r="G22" s="177">
        <v>0</v>
      </c>
      <c r="H22" s="178">
        <v>0</v>
      </c>
      <c r="I22" s="177">
        <v>0</v>
      </c>
      <c r="J22" s="178">
        <v>0</v>
      </c>
      <c r="K22" s="177">
        <v>1</v>
      </c>
      <c r="L22" s="178">
        <v>183</v>
      </c>
      <c r="M22" s="177">
        <v>0</v>
      </c>
      <c r="N22" s="178">
        <v>0</v>
      </c>
      <c r="O22" s="177">
        <v>0</v>
      </c>
      <c r="P22" s="178">
        <v>0</v>
      </c>
      <c r="Q22" s="177">
        <v>0</v>
      </c>
      <c r="R22" s="178">
        <v>0</v>
      </c>
      <c r="S22" s="177">
        <v>1</v>
      </c>
      <c r="T22" s="178">
        <v>220</v>
      </c>
      <c r="U22" s="177">
        <v>0</v>
      </c>
      <c r="V22" s="178">
        <v>0</v>
      </c>
      <c r="W22" s="177">
        <v>0</v>
      </c>
      <c r="X22" s="178">
        <v>0</v>
      </c>
      <c r="Y22" s="177">
        <v>17</v>
      </c>
      <c r="Z22" s="178">
        <v>2809</v>
      </c>
      <c r="AA22" s="177">
        <v>0</v>
      </c>
      <c r="AB22" s="178">
        <v>0</v>
      </c>
      <c r="AC22" s="177">
        <v>1</v>
      </c>
      <c r="AD22" s="178">
        <v>70</v>
      </c>
      <c r="AE22" s="177">
        <v>0</v>
      </c>
      <c r="AF22" s="178">
        <v>0</v>
      </c>
      <c r="AG22" s="177">
        <v>1</v>
      </c>
      <c r="AH22" s="178">
        <v>651</v>
      </c>
      <c r="AI22" s="177">
        <v>0</v>
      </c>
      <c r="AJ22" s="178">
        <v>0</v>
      </c>
      <c r="AK22" s="177">
        <v>0</v>
      </c>
      <c r="AL22" s="178">
        <v>0</v>
      </c>
      <c r="AM22" s="177">
        <v>0</v>
      </c>
      <c r="AN22" s="178">
        <v>0</v>
      </c>
    </row>
    <row r="23" spans="1:40" ht="13.5" customHeight="1" x14ac:dyDescent="0.15">
      <c r="A23" s="176"/>
      <c r="B23" s="175" t="s">
        <v>49</v>
      </c>
      <c r="C23" s="170">
        <v>14</v>
      </c>
      <c r="D23" s="171">
        <v>2843</v>
      </c>
      <c r="E23" s="177">
        <v>0</v>
      </c>
      <c r="F23" s="171">
        <v>0</v>
      </c>
      <c r="G23" s="177">
        <v>0</v>
      </c>
      <c r="H23" s="171">
        <v>0</v>
      </c>
      <c r="I23" s="177">
        <v>0</v>
      </c>
      <c r="J23" s="171">
        <v>0</v>
      </c>
      <c r="K23" s="177">
        <v>0</v>
      </c>
      <c r="L23" s="171">
        <v>0</v>
      </c>
      <c r="M23" s="177">
        <v>0</v>
      </c>
      <c r="N23" s="171">
        <v>0</v>
      </c>
      <c r="O23" s="177">
        <v>0</v>
      </c>
      <c r="P23" s="171">
        <v>0</v>
      </c>
      <c r="Q23" s="177">
        <v>0</v>
      </c>
      <c r="R23" s="171">
        <v>0</v>
      </c>
      <c r="S23" s="177">
        <v>0</v>
      </c>
      <c r="T23" s="171">
        <v>0</v>
      </c>
      <c r="U23" s="177">
        <v>0</v>
      </c>
      <c r="V23" s="171">
        <v>0</v>
      </c>
      <c r="W23" s="177">
        <v>0</v>
      </c>
      <c r="X23" s="171">
        <v>0</v>
      </c>
      <c r="Y23" s="177">
        <v>13</v>
      </c>
      <c r="Z23" s="171">
        <v>2192</v>
      </c>
      <c r="AA23" s="177">
        <v>0</v>
      </c>
      <c r="AB23" s="171">
        <v>0</v>
      </c>
      <c r="AC23" s="177">
        <v>0</v>
      </c>
      <c r="AD23" s="171">
        <v>0</v>
      </c>
      <c r="AE23" s="177">
        <v>0</v>
      </c>
      <c r="AF23" s="171">
        <v>0</v>
      </c>
      <c r="AG23" s="177">
        <v>1</v>
      </c>
      <c r="AH23" s="171">
        <v>651</v>
      </c>
      <c r="AI23" s="177">
        <v>0</v>
      </c>
      <c r="AJ23" s="171">
        <v>0</v>
      </c>
      <c r="AK23" s="177">
        <v>0</v>
      </c>
      <c r="AL23" s="171">
        <v>0</v>
      </c>
      <c r="AM23" s="177">
        <v>0</v>
      </c>
      <c r="AN23" s="171">
        <v>0</v>
      </c>
    </row>
    <row r="24" spans="1:40" ht="13.5" customHeight="1" x14ac:dyDescent="0.15">
      <c r="A24" s="176"/>
      <c r="B24" s="175" t="s">
        <v>50</v>
      </c>
      <c r="C24" s="170">
        <v>4</v>
      </c>
      <c r="D24" s="171">
        <v>612</v>
      </c>
      <c r="E24" s="177">
        <v>0</v>
      </c>
      <c r="F24" s="171">
        <v>0</v>
      </c>
      <c r="G24" s="177">
        <v>0</v>
      </c>
      <c r="H24" s="171">
        <v>0</v>
      </c>
      <c r="I24" s="177">
        <v>0</v>
      </c>
      <c r="J24" s="171">
        <v>0</v>
      </c>
      <c r="K24" s="177">
        <v>0</v>
      </c>
      <c r="L24" s="171">
        <v>0</v>
      </c>
      <c r="M24" s="177">
        <v>0</v>
      </c>
      <c r="N24" s="171">
        <v>0</v>
      </c>
      <c r="O24" s="177">
        <v>0</v>
      </c>
      <c r="P24" s="171">
        <v>0</v>
      </c>
      <c r="Q24" s="177">
        <v>0</v>
      </c>
      <c r="R24" s="171">
        <v>0</v>
      </c>
      <c r="S24" s="177">
        <v>1</v>
      </c>
      <c r="T24" s="171">
        <v>220</v>
      </c>
      <c r="U24" s="177">
        <v>0</v>
      </c>
      <c r="V24" s="171">
        <v>0</v>
      </c>
      <c r="W24" s="177">
        <v>0</v>
      </c>
      <c r="X24" s="171">
        <v>0</v>
      </c>
      <c r="Y24" s="177">
        <v>2</v>
      </c>
      <c r="Z24" s="171">
        <v>322</v>
      </c>
      <c r="AA24" s="177">
        <v>0</v>
      </c>
      <c r="AB24" s="171">
        <v>0</v>
      </c>
      <c r="AC24" s="177">
        <v>1</v>
      </c>
      <c r="AD24" s="171">
        <v>70</v>
      </c>
      <c r="AE24" s="177">
        <v>0</v>
      </c>
      <c r="AF24" s="171">
        <v>0</v>
      </c>
      <c r="AG24" s="177">
        <v>0</v>
      </c>
      <c r="AH24" s="171">
        <v>0</v>
      </c>
      <c r="AI24" s="177">
        <v>0</v>
      </c>
      <c r="AJ24" s="171">
        <v>0</v>
      </c>
      <c r="AK24" s="177">
        <v>0</v>
      </c>
      <c r="AL24" s="171">
        <v>0</v>
      </c>
      <c r="AM24" s="177">
        <v>0</v>
      </c>
      <c r="AN24" s="171">
        <v>0</v>
      </c>
    </row>
    <row r="25" spans="1:40" ht="13.5" customHeight="1" x14ac:dyDescent="0.15">
      <c r="A25" s="176"/>
      <c r="B25" s="175" t="s">
        <v>51</v>
      </c>
      <c r="C25" s="170">
        <v>3</v>
      </c>
      <c r="D25" s="171">
        <v>478</v>
      </c>
      <c r="E25" s="177">
        <v>0</v>
      </c>
      <c r="F25" s="171">
        <v>0</v>
      </c>
      <c r="G25" s="177">
        <v>0</v>
      </c>
      <c r="H25" s="171">
        <v>0</v>
      </c>
      <c r="I25" s="177">
        <v>0</v>
      </c>
      <c r="J25" s="171">
        <v>0</v>
      </c>
      <c r="K25" s="177">
        <v>1</v>
      </c>
      <c r="L25" s="171">
        <v>183</v>
      </c>
      <c r="M25" s="177">
        <v>0</v>
      </c>
      <c r="N25" s="171">
        <v>0</v>
      </c>
      <c r="O25" s="177">
        <v>0</v>
      </c>
      <c r="P25" s="171">
        <v>0</v>
      </c>
      <c r="Q25" s="177">
        <v>0</v>
      </c>
      <c r="R25" s="171">
        <v>0</v>
      </c>
      <c r="S25" s="177">
        <v>0</v>
      </c>
      <c r="T25" s="171">
        <v>0</v>
      </c>
      <c r="U25" s="177">
        <v>0</v>
      </c>
      <c r="V25" s="171">
        <v>0</v>
      </c>
      <c r="W25" s="177">
        <v>0</v>
      </c>
      <c r="X25" s="171">
        <v>0</v>
      </c>
      <c r="Y25" s="177">
        <v>2</v>
      </c>
      <c r="Z25" s="171">
        <v>295</v>
      </c>
      <c r="AA25" s="177">
        <v>0</v>
      </c>
      <c r="AB25" s="171">
        <v>0</v>
      </c>
      <c r="AC25" s="177">
        <v>0</v>
      </c>
      <c r="AD25" s="171">
        <v>0</v>
      </c>
      <c r="AE25" s="177">
        <v>0</v>
      </c>
      <c r="AF25" s="171">
        <v>0</v>
      </c>
      <c r="AG25" s="177">
        <v>0</v>
      </c>
      <c r="AH25" s="171">
        <v>0</v>
      </c>
      <c r="AI25" s="177">
        <v>0</v>
      </c>
      <c r="AJ25" s="171">
        <v>0</v>
      </c>
      <c r="AK25" s="177">
        <v>0</v>
      </c>
      <c r="AL25" s="171">
        <v>0</v>
      </c>
      <c r="AM25" s="177">
        <v>0</v>
      </c>
      <c r="AN25" s="171">
        <v>0</v>
      </c>
    </row>
    <row r="26" spans="1:40" ht="13.5" customHeight="1" x14ac:dyDescent="0.15">
      <c r="A26" s="176"/>
      <c r="B26" s="175"/>
      <c r="C26" s="170"/>
      <c r="D26" s="171"/>
      <c r="E26" s="177"/>
      <c r="F26" s="171"/>
      <c r="G26" s="177"/>
      <c r="H26" s="171"/>
      <c r="I26" s="177"/>
      <c r="J26" s="171"/>
      <c r="K26" s="177"/>
      <c r="L26" s="171"/>
      <c r="M26" s="177"/>
      <c r="N26" s="171"/>
      <c r="O26" s="177"/>
      <c r="P26" s="171"/>
      <c r="Q26" s="177"/>
      <c r="R26" s="171"/>
      <c r="S26" s="177"/>
      <c r="T26" s="171"/>
      <c r="U26" s="177"/>
      <c r="V26" s="171"/>
      <c r="W26" s="177"/>
      <c r="X26" s="171"/>
      <c r="Y26" s="177"/>
      <c r="Z26" s="171"/>
      <c r="AA26" s="177"/>
      <c r="AB26" s="171"/>
      <c r="AC26" s="177"/>
      <c r="AD26" s="171"/>
      <c r="AE26" s="177"/>
      <c r="AF26" s="171"/>
      <c r="AG26" s="177"/>
      <c r="AH26" s="171"/>
      <c r="AI26" s="177"/>
      <c r="AJ26" s="171"/>
      <c r="AK26" s="177"/>
      <c r="AL26" s="171"/>
      <c r="AM26" s="177"/>
      <c r="AN26" s="171"/>
    </row>
    <row r="27" spans="1:40" ht="13.5" customHeight="1" x14ac:dyDescent="0.15">
      <c r="A27" s="384" t="s">
        <v>52</v>
      </c>
      <c r="B27" s="385"/>
      <c r="C27" s="170">
        <v>3</v>
      </c>
      <c r="D27" s="171">
        <v>316</v>
      </c>
      <c r="E27" s="177">
        <v>0</v>
      </c>
      <c r="F27" s="178">
        <v>0</v>
      </c>
      <c r="G27" s="177">
        <v>0</v>
      </c>
      <c r="H27" s="178">
        <v>0</v>
      </c>
      <c r="I27" s="177">
        <v>0</v>
      </c>
      <c r="J27" s="178">
        <v>0</v>
      </c>
      <c r="K27" s="177">
        <v>0</v>
      </c>
      <c r="L27" s="178">
        <v>0</v>
      </c>
      <c r="M27" s="177">
        <v>0</v>
      </c>
      <c r="N27" s="178">
        <v>0</v>
      </c>
      <c r="O27" s="177">
        <v>0</v>
      </c>
      <c r="P27" s="178">
        <v>0</v>
      </c>
      <c r="Q27" s="177">
        <v>0</v>
      </c>
      <c r="R27" s="178">
        <v>0</v>
      </c>
      <c r="S27" s="177">
        <v>1</v>
      </c>
      <c r="T27" s="178">
        <v>199</v>
      </c>
      <c r="U27" s="177">
        <v>0</v>
      </c>
      <c r="V27" s="178">
        <v>0</v>
      </c>
      <c r="W27" s="177">
        <v>0</v>
      </c>
      <c r="X27" s="178">
        <v>0</v>
      </c>
      <c r="Y27" s="177">
        <v>2</v>
      </c>
      <c r="Z27" s="178">
        <v>117</v>
      </c>
      <c r="AA27" s="177">
        <v>0</v>
      </c>
      <c r="AB27" s="178">
        <v>0</v>
      </c>
      <c r="AC27" s="177">
        <v>0</v>
      </c>
      <c r="AD27" s="178">
        <v>0</v>
      </c>
      <c r="AE27" s="177">
        <v>0</v>
      </c>
      <c r="AF27" s="178">
        <v>0</v>
      </c>
      <c r="AG27" s="177">
        <v>0</v>
      </c>
      <c r="AH27" s="178">
        <v>0</v>
      </c>
      <c r="AI27" s="177">
        <v>0</v>
      </c>
      <c r="AJ27" s="178">
        <v>0</v>
      </c>
      <c r="AK27" s="177">
        <v>0</v>
      </c>
      <c r="AL27" s="178">
        <v>0</v>
      </c>
      <c r="AM27" s="177">
        <v>0</v>
      </c>
      <c r="AN27" s="178">
        <v>0</v>
      </c>
    </row>
    <row r="28" spans="1:40" ht="13.5" customHeight="1" x14ac:dyDescent="0.15">
      <c r="A28" s="176"/>
      <c r="B28" s="175" t="s">
        <v>185</v>
      </c>
      <c r="C28" s="170">
        <v>1</v>
      </c>
      <c r="D28" s="171">
        <v>199</v>
      </c>
      <c r="E28" s="177">
        <v>0</v>
      </c>
      <c r="F28" s="171">
        <v>0</v>
      </c>
      <c r="G28" s="177">
        <v>0</v>
      </c>
      <c r="H28" s="171">
        <v>0</v>
      </c>
      <c r="I28" s="177">
        <v>0</v>
      </c>
      <c r="J28" s="171">
        <v>0</v>
      </c>
      <c r="K28" s="177">
        <v>0</v>
      </c>
      <c r="L28" s="171">
        <v>0</v>
      </c>
      <c r="M28" s="177">
        <v>0</v>
      </c>
      <c r="N28" s="171">
        <v>0</v>
      </c>
      <c r="O28" s="177">
        <v>0</v>
      </c>
      <c r="P28" s="171">
        <v>0</v>
      </c>
      <c r="Q28" s="177">
        <v>0</v>
      </c>
      <c r="R28" s="171">
        <v>0</v>
      </c>
      <c r="S28" s="177">
        <v>1</v>
      </c>
      <c r="T28" s="178">
        <v>199</v>
      </c>
      <c r="U28" s="177">
        <v>0</v>
      </c>
      <c r="V28" s="171">
        <v>0</v>
      </c>
      <c r="W28" s="177">
        <v>0</v>
      </c>
      <c r="X28" s="171">
        <v>0</v>
      </c>
      <c r="Y28" s="177">
        <v>0</v>
      </c>
      <c r="Z28" s="171">
        <v>0</v>
      </c>
      <c r="AA28" s="177">
        <v>0</v>
      </c>
      <c r="AB28" s="171">
        <v>0</v>
      </c>
      <c r="AC28" s="177">
        <v>0</v>
      </c>
      <c r="AD28" s="171">
        <v>0</v>
      </c>
      <c r="AE28" s="177">
        <v>0</v>
      </c>
      <c r="AF28" s="171">
        <v>0</v>
      </c>
      <c r="AG28" s="177">
        <v>0</v>
      </c>
      <c r="AH28" s="171">
        <v>0</v>
      </c>
      <c r="AI28" s="177">
        <v>0</v>
      </c>
      <c r="AJ28" s="171">
        <v>0</v>
      </c>
      <c r="AK28" s="177">
        <v>0</v>
      </c>
      <c r="AL28" s="171">
        <v>0</v>
      </c>
      <c r="AM28" s="177">
        <v>0</v>
      </c>
      <c r="AN28" s="171">
        <v>0</v>
      </c>
    </row>
    <row r="29" spans="1:40" ht="13.5" customHeight="1" x14ac:dyDescent="0.15">
      <c r="A29" s="176"/>
      <c r="B29" s="175" t="s">
        <v>198</v>
      </c>
      <c r="C29" s="170">
        <v>2</v>
      </c>
      <c r="D29" s="171">
        <v>117</v>
      </c>
      <c r="E29" s="177">
        <v>0</v>
      </c>
      <c r="F29" s="171">
        <v>0</v>
      </c>
      <c r="G29" s="177">
        <v>0</v>
      </c>
      <c r="H29" s="171">
        <v>0</v>
      </c>
      <c r="I29" s="177">
        <v>0</v>
      </c>
      <c r="J29" s="171">
        <v>0</v>
      </c>
      <c r="K29" s="177">
        <v>0</v>
      </c>
      <c r="L29" s="171">
        <v>0</v>
      </c>
      <c r="M29" s="177">
        <v>0</v>
      </c>
      <c r="N29" s="171">
        <v>0</v>
      </c>
      <c r="O29" s="177">
        <v>0</v>
      </c>
      <c r="P29" s="171">
        <v>0</v>
      </c>
      <c r="Q29" s="177">
        <v>0</v>
      </c>
      <c r="R29" s="171">
        <v>0</v>
      </c>
      <c r="S29" s="177">
        <v>0</v>
      </c>
      <c r="T29" s="178">
        <v>0</v>
      </c>
      <c r="U29" s="177">
        <v>0</v>
      </c>
      <c r="V29" s="171">
        <v>0</v>
      </c>
      <c r="W29" s="177">
        <v>0</v>
      </c>
      <c r="X29" s="171">
        <v>0</v>
      </c>
      <c r="Y29" s="177">
        <v>2</v>
      </c>
      <c r="Z29" s="171">
        <v>117</v>
      </c>
      <c r="AA29" s="177">
        <v>0</v>
      </c>
      <c r="AB29" s="171">
        <v>0</v>
      </c>
      <c r="AC29" s="177">
        <v>0</v>
      </c>
      <c r="AD29" s="171">
        <v>0</v>
      </c>
      <c r="AE29" s="177">
        <v>0</v>
      </c>
      <c r="AF29" s="171">
        <v>0</v>
      </c>
      <c r="AG29" s="177">
        <v>0</v>
      </c>
      <c r="AH29" s="171">
        <v>0</v>
      </c>
      <c r="AI29" s="177">
        <v>0</v>
      </c>
      <c r="AJ29" s="171">
        <v>0</v>
      </c>
      <c r="AK29" s="177">
        <v>0</v>
      </c>
      <c r="AL29" s="171">
        <v>0</v>
      </c>
      <c r="AM29" s="177">
        <v>0</v>
      </c>
      <c r="AN29" s="171">
        <v>0</v>
      </c>
    </row>
    <row r="30" spans="1:40" ht="13.5" customHeight="1" x14ac:dyDescent="0.15">
      <c r="A30" s="176"/>
      <c r="B30" s="175"/>
      <c r="C30" s="170"/>
      <c r="D30" s="171"/>
      <c r="E30" s="177"/>
      <c r="F30" s="171"/>
      <c r="G30" s="177"/>
      <c r="H30" s="171"/>
      <c r="I30" s="177"/>
      <c r="J30" s="171"/>
      <c r="K30" s="177"/>
      <c r="L30" s="171"/>
      <c r="M30" s="177"/>
      <c r="N30" s="171"/>
      <c r="O30" s="177"/>
      <c r="P30" s="171"/>
      <c r="Q30" s="177"/>
      <c r="R30" s="171"/>
      <c r="S30" s="177"/>
      <c r="T30" s="171"/>
      <c r="U30" s="177"/>
      <c r="V30" s="171"/>
      <c r="W30" s="177"/>
      <c r="X30" s="171"/>
      <c r="Y30" s="177"/>
      <c r="Z30" s="171"/>
      <c r="AA30" s="177"/>
      <c r="AB30" s="171"/>
      <c r="AC30" s="177"/>
      <c r="AD30" s="171"/>
      <c r="AE30" s="177"/>
      <c r="AF30" s="171"/>
      <c r="AG30" s="177"/>
      <c r="AH30" s="171"/>
      <c r="AI30" s="177"/>
      <c r="AJ30" s="171"/>
      <c r="AK30" s="177"/>
      <c r="AL30" s="171"/>
      <c r="AM30" s="177"/>
      <c r="AN30" s="171"/>
    </row>
    <row r="31" spans="1:40" ht="13.5" customHeight="1" x14ac:dyDescent="0.15">
      <c r="A31" s="384" t="s">
        <v>53</v>
      </c>
      <c r="B31" s="385"/>
      <c r="C31" s="170">
        <v>8</v>
      </c>
      <c r="D31" s="171">
        <v>1404</v>
      </c>
      <c r="E31" s="177">
        <v>0</v>
      </c>
      <c r="F31" s="178">
        <v>0</v>
      </c>
      <c r="G31" s="177">
        <v>0</v>
      </c>
      <c r="H31" s="178">
        <v>0</v>
      </c>
      <c r="I31" s="177">
        <v>0</v>
      </c>
      <c r="J31" s="178">
        <v>0</v>
      </c>
      <c r="K31" s="177">
        <v>0</v>
      </c>
      <c r="L31" s="178">
        <v>0</v>
      </c>
      <c r="M31" s="177">
        <v>0</v>
      </c>
      <c r="N31" s="178">
        <v>0</v>
      </c>
      <c r="O31" s="177">
        <v>0</v>
      </c>
      <c r="P31" s="178">
        <v>0</v>
      </c>
      <c r="Q31" s="177">
        <v>1</v>
      </c>
      <c r="R31" s="178">
        <v>179</v>
      </c>
      <c r="S31" s="177">
        <v>0</v>
      </c>
      <c r="T31" s="178">
        <v>0</v>
      </c>
      <c r="U31" s="177">
        <v>0</v>
      </c>
      <c r="V31" s="178">
        <v>0</v>
      </c>
      <c r="W31" s="177">
        <v>1</v>
      </c>
      <c r="X31" s="178">
        <v>261</v>
      </c>
      <c r="Y31" s="177">
        <v>5</v>
      </c>
      <c r="Z31" s="178">
        <v>660</v>
      </c>
      <c r="AA31" s="177">
        <v>0</v>
      </c>
      <c r="AB31" s="178">
        <v>0</v>
      </c>
      <c r="AC31" s="177">
        <v>1</v>
      </c>
      <c r="AD31" s="178">
        <v>304</v>
      </c>
      <c r="AE31" s="177">
        <v>0</v>
      </c>
      <c r="AF31" s="178">
        <v>0</v>
      </c>
      <c r="AG31" s="177">
        <v>0</v>
      </c>
      <c r="AH31" s="178">
        <v>0</v>
      </c>
      <c r="AI31" s="177">
        <v>0</v>
      </c>
      <c r="AJ31" s="178">
        <v>0</v>
      </c>
      <c r="AK31" s="177">
        <v>0</v>
      </c>
      <c r="AL31" s="178">
        <v>0</v>
      </c>
      <c r="AM31" s="177">
        <v>0</v>
      </c>
      <c r="AN31" s="178">
        <v>0</v>
      </c>
    </row>
    <row r="32" spans="1:40" ht="13.5" customHeight="1" x14ac:dyDescent="0.15">
      <c r="A32" s="176"/>
      <c r="B32" s="175" t="s">
        <v>54</v>
      </c>
      <c r="C32" s="170">
        <v>4</v>
      </c>
      <c r="D32" s="171">
        <v>691</v>
      </c>
      <c r="E32" s="177">
        <v>0</v>
      </c>
      <c r="F32" s="171">
        <v>0</v>
      </c>
      <c r="G32" s="177">
        <v>0</v>
      </c>
      <c r="H32" s="171">
        <v>0</v>
      </c>
      <c r="I32" s="177">
        <v>0</v>
      </c>
      <c r="J32" s="171">
        <v>0</v>
      </c>
      <c r="K32" s="177">
        <v>0</v>
      </c>
      <c r="L32" s="171">
        <v>0</v>
      </c>
      <c r="M32" s="177">
        <v>0</v>
      </c>
      <c r="N32" s="171">
        <v>0</v>
      </c>
      <c r="O32" s="177">
        <v>0</v>
      </c>
      <c r="P32" s="171">
        <v>0</v>
      </c>
      <c r="Q32" s="177">
        <v>0</v>
      </c>
      <c r="R32" s="171">
        <v>0</v>
      </c>
      <c r="S32" s="177">
        <v>0</v>
      </c>
      <c r="T32" s="171">
        <v>0</v>
      </c>
      <c r="U32" s="177">
        <v>0</v>
      </c>
      <c r="V32" s="171">
        <v>0</v>
      </c>
      <c r="W32" s="177">
        <v>1</v>
      </c>
      <c r="X32" s="171">
        <v>261</v>
      </c>
      <c r="Y32" s="177">
        <v>3</v>
      </c>
      <c r="Z32" s="171">
        <v>430</v>
      </c>
      <c r="AA32" s="177">
        <v>0</v>
      </c>
      <c r="AB32" s="171">
        <v>0</v>
      </c>
      <c r="AC32" s="177">
        <v>0</v>
      </c>
      <c r="AD32" s="171">
        <v>0</v>
      </c>
      <c r="AE32" s="177">
        <v>0</v>
      </c>
      <c r="AF32" s="171">
        <v>0</v>
      </c>
      <c r="AG32" s="177">
        <v>0</v>
      </c>
      <c r="AH32" s="171">
        <v>0</v>
      </c>
      <c r="AI32" s="177">
        <v>0</v>
      </c>
      <c r="AJ32" s="171">
        <v>0</v>
      </c>
      <c r="AK32" s="177">
        <v>0</v>
      </c>
      <c r="AL32" s="171">
        <v>0</v>
      </c>
      <c r="AM32" s="177">
        <v>0</v>
      </c>
      <c r="AN32" s="171">
        <v>0</v>
      </c>
    </row>
    <row r="33" spans="1:40" ht="13.5" customHeight="1" x14ac:dyDescent="0.15">
      <c r="A33" s="176"/>
      <c r="B33" s="175" t="s">
        <v>150</v>
      </c>
      <c r="C33" s="170">
        <v>0</v>
      </c>
      <c r="D33" s="171">
        <v>0</v>
      </c>
      <c r="E33" s="177">
        <v>0</v>
      </c>
      <c r="F33" s="171">
        <v>0</v>
      </c>
      <c r="G33" s="177">
        <v>0</v>
      </c>
      <c r="H33" s="171">
        <v>0</v>
      </c>
      <c r="I33" s="177">
        <v>0</v>
      </c>
      <c r="J33" s="171">
        <v>0</v>
      </c>
      <c r="K33" s="177">
        <v>0</v>
      </c>
      <c r="L33" s="171">
        <v>0</v>
      </c>
      <c r="M33" s="177">
        <v>0</v>
      </c>
      <c r="N33" s="171">
        <v>0</v>
      </c>
      <c r="O33" s="177">
        <v>0</v>
      </c>
      <c r="P33" s="171">
        <v>0</v>
      </c>
      <c r="Q33" s="177">
        <v>0</v>
      </c>
      <c r="R33" s="171">
        <v>0</v>
      </c>
      <c r="S33" s="177">
        <v>0</v>
      </c>
      <c r="T33" s="171">
        <v>0</v>
      </c>
      <c r="U33" s="177">
        <v>0</v>
      </c>
      <c r="V33" s="171">
        <v>0</v>
      </c>
      <c r="W33" s="177">
        <v>0</v>
      </c>
      <c r="X33" s="171">
        <v>0</v>
      </c>
      <c r="Y33" s="177">
        <v>0</v>
      </c>
      <c r="Z33" s="171">
        <v>0</v>
      </c>
      <c r="AA33" s="177">
        <v>0</v>
      </c>
      <c r="AB33" s="171">
        <v>0</v>
      </c>
      <c r="AC33" s="177">
        <v>0</v>
      </c>
      <c r="AD33" s="171">
        <v>0</v>
      </c>
      <c r="AE33" s="177">
        <v>0</v>
      </c>
      <c r="AF33" s="171">
        <v>0</v>
      </c>
      <c r="AG33" s="177">
        <v>0</v>
      </c>
      <c r="AH33" s="171">
        <v>0</v>
      </c>
      <c r="AI33" s="177">
        <v>0</v>
      </c>
      <c r="AJ33" s="171">
        <v>0</v>
      </c>
      <c r="AK33" s="177">
        <v>0</v>
      </c>
      <c r="AL33" s="171">
        <v>0</v>
      </c>
      <c r="AM33" s="177">
        <v>0</v>
      </c>
      <c r="AN33" s="171">
        <v>0</v>
      </c>
    </row>
    <row r="34" spans="1:40" ht="13.5" customHeight="1" x14ac:dyDescent="0.15">
      <c r="A34" s="176"/>
      <c r="B34" s="175" t="s">
        <v>186</v>
      </c>
      <c r="C34" s="170">
        <v>4</v>
      </c>
      <c r="D34" s="171">
        <v>713</v>
      </c>
      <c r="E34" s="177">
        <v>0</v>
      </c>
      <c r="F34" s="171">
        <v>0</v>
      </c>
      <c r="G34" s="177">
        <v>0</v>
      </c>
      <c r="H34" s="171">
        <v>0</v>
      </c>
      <c r="I34" s="177">
        <v>0</v>
      </c>
      <c r="J34" s="171">
        <v>0</v>
      </c>
      <c r="K34" s="177">
        <v>0</v>
      </c>
      <c r="L34" s="171">
        <v>0</v>
      </c>
      <c r="M34" s="177">
        <v>0</v>
      </c>
      <c r="N34" s="171">
        <v>0</v>
      </c>
      <c r="O34" s="177">
        <v>0</v>
      </c>
      <c r="P34" s="171">
        <v>0</v>
      </c>
      <c r="Q34" s="177">
        <v>1</v>
      </c>
      <c r="R34" s="171">
        <v>179</v>
      </c>
      <c r="S34" s="177">
        <v>0</v>
      </c>
      <c r="T34" s="171">
        <v>0</v>
      </c>
      <c r="U34" s="177">
        <v>0</v>
      </c>
      <c r="V34" s="171">
        <v>0</v>
      </c>
      <c r="W34" s="177">
        <v>0</v>
      </c>
      <c r="X34" s="171">
        <v>0</v>
      </c>
      <c r="Y34" s="177">
        <v>2</v>
      </c>
      <c r="Z34" s="171">
        <v>230</v>
      </c>
      <c r="AA34" s="177">
        <v>0</v>
      </c>
      <c r="AB34" s="171">
        <v>0</v>
      </c>
      <c r="AC34" s="177">
        <v>1</v>
      </c>
      <c r="AD34" s="171">
        <v>304</v>
      </c>
      <c r="AE34" s="177">
        <v>0</v>
      </c>
      <c r="AF34" s="171">
        <v>0</v>
      </c>
      <c r="AG34" s="177">
        <v>0</v>
      </c>
      <c r="AH34" s="171">
        <v>0</v>
      </c>
      <c r="AI34" s="177">
        <v>0</v>
      </c>
      <c r="AJ34" s="171">
        <v>0</v>
      </c>
      <c r="AK34" s="177">
        <v>0</v>
      </c>
      <c r="AL34" s="171">
        <v>0</v>
      </c>
      <c r="AM34" s="177">
        <v>0</v>
      </c>
      <c r="AN34" s="171">
        <v>0</v>
      </c>
    </row>
    <row r="35" spans="1:40" ht="13.5" customHeight="1" x14ac:dyDescent="0.15">
      <c r="A35" s="176"/>
      <c r="B35" s="175"/>
      <c r="C35" s="170"/>
      <c r="D35" s="171"/>
      <c r="E35" s="177"/>
      <c r="F35" s="171"/>
      <c r="G35" s="177"/>
      <c r="H35" s="171"/>
      <c r="I35" s="177"/>
      <c r="J35" s="171"/>
      <c r="K35" s="177"/>
      <c r="L35" s="171"/>
      <c r="M35" s="177"/>
      <c r="N35" s="171"/>
      <c r="O35" s="177"/>
      <c r="P35" s="171"/>
      <c r="Q35" s="177"/>
      <c r="R35" s="171"/>
      <c r="S35" s="177"/>
      <c r="T35" s="171"/>
      <c r="U35" s="177"/>
      <c r="V35" s="171"/>
      <c r="W35" s="177"/>
      <c r="X35" s="171"/>
      <c r="Y35" s="177"/>
      <c r="Z35" s="171"/>
      <c r="AA35" s="177"/>
      <c r="AB35" s="171"/>
      <c r="AC35" s="177"/>
      <c r="AD35" s="171"/>
      <c r="AE35" s="177"/>
      <c r="AF35" s="171"/>
      <c r="AG35" s="177"/>
      <c r="AH35" s="171"/>
      <c r="AI35" s="177"/>
      <c r="AJ35" s="171"/>
      <c r="AK35" s="177"/>
      <c r="AL35" s="171"/>
      <c r="AM35" s="177"/>
      <c r="AN35" s="171"/>
    </row>
    <row r="36" spans="1:40" ht="13.5" customHeight="1" x14ac:dyDescent="0.15">
      <c r="A36" s="384" t="s">
        <v>359</v>
      </c>
      <c r="B36" s="385"/>
      <c r="C36" s="170">
        <v>19</v>
      </c>
      <c r="D36" s="171">
        <v>3825</v>
      </c>
      <c r="E36" s="177">
        <v>0</v>
      </c>
      <c r="F36" s="178">
        <v>0</v>
      </c>
      <c r="G36" s="177">
        <v>0</v>
      </c>
      <c r="H36" s="178">
        <v>0</v>
      </c>
      <c r="I36" s="177">
        <v>0</v>
      </c>
      <c r="J36" s="178">
        <v>0</v>
      </c>
      <c r="K36" s="177">
        <v>0</v>
      </c>
      <c r="L36" s="178">
        <v>0</v>
      </c>
      <c r="M36" s="177">
        <v>0</v>
      </c>
      <c r="N36" s="178">
        <v>0</v>
      </c>
      <c r="O36" s="177">
        <v>0</v>
      </c>
      <c r="P36" s="178">
        <v>0</v>
      </c>
      <c r="Q36" s="177">
        <v>1</v>
      </c>
      <c r="R36" s="178">
        <v>210</v>
      </c>
      <c r="S36" s="177">
        <v>1</v>
      </c>
      <c r="T36" s="178">
        <v>414</v>
      </c>
      <c r="U36" s="177">
        <v>0</v>
      </c>
      <c r="V36" s="178">
        <v>0</v>
      </c>
      <c r="W36" s="177">
        <v>1</v>
      </c>
      <c r="X36" s="178">
        <v>199</v>
      </c>
      <c r="Y36" s="177">
        <v>16</v>
      </c>
      <c r="Z36" s="178">
        <v>3002</v>
      </c>
      <c r="AA36" s="177">
        <v>0</v>
      </c>
      <c r="AB36" s="178">
        <v>0</v>
      </c>
      <c r="AC36" s="177">
        <v>0</v>
      </c>
      <c r="AD36" s="178">
        <v>0</v>
      </c>
      <c r="AE36" s="177">
        <v>0</v>
      </c>
      <c r="AF36" s="178">
        <v>0</v>
      </c>
      <c r="AG36" s="177">
        <v>0</v>
      </c>
      <c r="AH36" s="178">
        <v>0</v>
      </c>
      <c r="AI36" s="177">
        <v>0</v>
      </c>
      <c r="AJ36" s="178">
        <v>0</v>
      </c>
      <c r="AK36" s="177">
        <v>0</v>
      </c>
      <c r="AL36" s="178">
        <v>0</v>
      </c>
      <c r="AM36" s="177">
        <v>0</v>
      </c>
      <c r="AN36" s="178">
        <v>0</v>
      </c>
    </row>
    <row r="37" spans="1:40" ht="13.5" customHeight="1" x14ac:dyDescent="0.15">
      <c r="A37" s="176"/>
      <c r="B37" s="175" t="s">
        <v>56</v>
      </c>
      <c r="C37" s="170">
        <v>3</v>
      </c>
      <c r="D37" s="171">
        <v>493</v>
      </c>
      <c r="E37" s="177">
        <v>0</v>
      </c>
      <c r="F37" s="171">
        <v>0</v>
      </c>
      <c r="G37" s="177">
        <v>0</v>
      </c>
      <c r="H37" s="171">
        <v>0</v>
      </c>
      <c r="I37" s="177">
        <v>0</v>
      </c>
      <c r="J37" s="171">
        <v>0</v>
      </c>
      <c r="K37" s="177">
        <v>0</v>
      </c>
      <c r="L37" s="171">
        <v>0</v>
      </c>
      <c r="M37" s="177">
        <v>0</v>
      </c>
      <c r="N37" s="171">
        <v>0</v>
      </c>
      <c r="O37" s="177">
        <v>0</v>
      </c>
      <c r="P37" s="171">
        <v>0</v>
      </c>
      <c r="Q37" s="177">
        <v>1</v>
      </c>
      <c r="R37" s="171">
        <v>210</v>
      </c>
      <c r="S37" s="177">
        <v>0</v>
      </c>
      <c r="T37" s="171">
        <v>0</v>
      </c>
      <c r="U37" s="177">
        <v>0</v>
      </c>
      <c r="V37" s="171">
        <v>0</v>
      </c>
      <c r="W37" s="177">
        <v>0</v>
      </c>
      <c r="X37" s="171">
        <v>0</v>
      </c>
      <c r="Y37" s="177">
        <v>2</v>
      </c>
      <c r="Z37" s="171">
        <v>283</v>
      </c>
      <c r="AA37" s="177">
        <v>0</v>
      </c>
      <c r="AB37" s="171">
        <v>0</v>
      </c>
      <c r="AC37" s="177">
        <v>0</v>
      </c>
      <c r="AD37" s="171">
        <v>0</v>
      </c>
      <c r="AE37" s="177">
        <v>0</v>
      </c>
      <c r="AF37" s="171">
        <v>0</v>
      </c>
      <c r="AG37" s="177">
        <v>0</v>
      </c>
      <c r="AH37" s="171">
        <v>0</v>
      </c>
      <c r="AI37" s="177">
        <v>0</v>
      </c>
      <c r="AJ37" s="171">
        <v>0</v>
      </c>
      <c r="AK37" s="177">
        <v>0</v>
      </c>
      <c r="AL37" s="171">
        <v>0</v>
      </c>
      <c r="AM37" s="177">
        <v>0</v>
      </c>
      <c r="AN37" s="171">
        <v>0</v>
      </c>
    </row>
    <row r="38" spans="1:40" ht="13.5" customHeight="1" x14ac:dyDescent="0.15">
      <c r="A38" s="176"/>
      <c r="B38" s="175" t="s">
        <v>57</v>
      </c>
      <c r="C38" s="170">
        <v>8</v>
      </c>
      <c r="D38" s="171">
        <v>1097</v>
      </c>
      <c r="E38" s="177">
        <v>0</v>
      </c>
      <c r="F38" s="171">
        <v>0</v>
      </c>
      <c r="G38" s="177">
        <v>0</v>
      </c>
      <c r="H38" s="171">
        <v>0</v>
      </c>
      <c r="I38" s="177">
        <v>0</v>
      </c>
      <c r="J38" s="171">
        <v>0</v>
      </c>
      <c r="K38" s="177">
        <v>0</v>
      </c>
      <c r="L38" s="171">
        <v>0</v>
      </c>
      <c r="M38" s="177">
        <v>0</v>
      </c>
      <c r="N38" s="171">
        <v>0</v>
      </c>
      <c r="O38" s="177">
        <v>0</v>
      </c>
      <c r="P38" s="171">
        <v>0</v>
      </c>
      <c r="Q38" s="177">
        <v>0</v>
      </c>
      <c r="R38" s="171">
        <v>0</v>
      </c>
      <c r="S38" s="177">
        <v>1</v>
      </c>
      <c r="T38" s="171">
        <v>414</v>
      </c>
      <c r="U38" s="177">
        <v>0</v>
      </c>
      <c r="V38" s="171">
        <v>0</v>
      </c>
      <c r="W38" s="177">
        <v>1</v>
      </c>
      <c r="X38" s="171">
        <v>199</v>
      </c>
      <c r="Y38" s="177">
        <v>6</v>
      </c>
      <c r="Z38" s="171">
        <v>484</v>
      </c>
      <c r="AA38" s="177">
        <v>0</v>
      </c>
      <c r="AB38" s="171">
        <v>0</v>
      </c>
      <c r="AC38" s="177">
        <v>0</v>
      </c>
      <c r="AD38" s="171">
        <v>0</v>
      </c>
      <c r="AE38" s="177">
        <v>0</v>
      </c>
      <c r="AF38" s="171">
        <v>0</v>
      </c>
      <c r="AG38" s="177">
        <v>0</v>
      </c>
      <c r="AH38" s="171">
        <v>0</v>
      </c>
      <c r="AI38" s="177">
        <v>0</v>
      </c>
      <c r="AJ38" s="171">
        <v>0</v>
      </c>
      <c r="AK38" s="177">
        <v>0</v>
      </c>
      <c r="AL38" s="171">
        <v>0</v>
      </c>
      <c r="AM38" s="177">
        <v>0</v>
      </c>
      <c r="AN38" s="171">
        <v>0</v>
      </c>
    </row>
    <row r="39" spans="1:40" ht="13.5" customHeight="1" x14ac:dyDescent="0.15">
      <c r="A39" s="176"/>
      <c r="B39" s="175" t="s">
        <v>58</v>
      </c>
      <c r="C39" s="170">
        <v>2</v>
      </c>
      <c r="D39" s="171">
        <v>802</v>
      </c>
      <c r="E39" s="177">
        <v>0</v>
      </c>
      <c r="F39" s="171">
        <v>0</v>
      </c>
      <c r="G39" s="177">
        <v>0</v>
      </c>
      <c r="H39" s="171">
        <v>0</v>
      </c>
      <c r="I39" s="177">
        <v>0</v>
      </c>
      <c r="J39" s="171">
        <v>0</v>
      </c>
      <c r="K39" s="177">
        <v>0</v>
      </c>
      <c r="L39" s="171">
        <v>0</v>
      </c>
      <c r="M39" s="177">
        <v>0</v>
      </c>
      <c r="N39" s="171">
        <v>0</v>
      </c>
      <c r="O39" s="177">
        <v>0</v>
      </c>
      <c r="P39" s="171">
        <v>0</v>
      </c>
      <c r="Q39" s="177">
        <v>0</v>
      </c>
      <c r="R39" s="171">
        <v>0</v>
      </c>
      <c r="S39" s="177">
        <v>0</v>
      </c>
      <c r="T39" s="171">
        <v>0</v>
      </c>
      <c r="U39" s="177">
        <v>0</v>
      </c>
      <c r="V39" s="171">
        <v>0</v>
      </c>
      <c r="W39" s="177">
        <v>0</v>
      </c>
      <c r="X39" s="171">
        <v>0</v>
      </c>
      <c r="Y39" s="177">
        <v>2</v>
      </c>
      <c r="Z39" s="171">
        <v>802</v>
      </c>
      <c r="AA39" s="177">
        <v>0</v>
      </c>
      <c r="AB39" s="171">
        <v>0</v>
      </c>
      <c r="AC39" s="177">
        <v>0</v>
      </c>
      <c r="AD39" s="171">
        <v>0</v>
      </c>
      <c r="AE39" s="177">
        <v>0</v>
      </c>
      <c r="AF39" s="171">
        <v>0</v>
      </c>
      <c r="AG39" s="177">
        <v>0</v>
      </c>
      <c r="AH39" s="171">
        <v>0</v>
      </c>
      <c r="AI39" s="177">
        <v>0</v>
      </c>
      <c r="AJ39" s="171">
        <v>0</v>
      </c>
      <c r="AK39" s="177">
        <v>0</v>
      </c>
      <c r="AL39" s="171">
        <v>0</v>
      </c>
      <c r="AM39" s="177">
        <v>0</v>
      </c>
      <c r="AN39" s="171">
        <v>0</v>
      </c>
    </row>
    <row r="40" spans="1:40" ht="13.5" customHeight="1" x14ac:dyDescent="0.15">
      <c r="A40" s="176"/>
      <c r="B40" s="175" t="s">
        <v>151</v>
      </c>
      <c r="C40" s="170">
        <v>3</v>
      </c>
      <c r="D40" s="171">
        <v>559</v>
      </c>
      <c r="E40" s="177">
        <v>0</v>
      </c>
      <c r="F40" s="171">
        <v>0</v>
      </c>
      <c r="G40" s="177">
        <v>0</v>
      </c>
      <c r="H40" s="171">
        <v>0</v>
      </c>
      <c r="I40" s="177">
        <v>0</v>
      </c>
      <c r="J40" s="171">
        <v>0</v>
      </c>
      <c r="K40" s="177">
        <v>0</v>
      </c>
      <c r="L40" s="171">
        <v>0</v>
      </c>
      <c r="M40" s="177">
        <v>0</v>
      </c>
      <c r="N40" s="171">
        <v>0</v>
      </c>
      <c r="O40" s="177">
        <v>0</v>
      </c>
      <c r="P40" s="171">
        <v>0</v>
      </c>
      <c r="Q40" s="177">
        <v>0</v>
      </c>
      <c r="R40" s="171">
        <v>0</v>
      </c>
      <c r="S40" s="177">
        <v>0</v>
      </c>
      <c r="T40" s="171">
        <v>0</v>
      </c>
      <c r="U40" s="177">
        <v>0</v>
      </c>
      <c r="V40" s="171">
        <v>0</v>
      </c>
      <c r="W40" s="177">
        <v>0</v>
      </c>
      <c r="X40" s="171">
        <v>0</v>
      </c>
      <c r="Y40" s="177">
        <v>3</v>
      </c>
      <c r="Z40" s="171">
        <v>559</v>
      </c>
      <c r="AA40" s="177">
        <v>0</v>
      </c>
      <c r="AB40" s="171">
        <v>0</v>
      </c>
      <c r="AC40" s="177">
        <v>0</v>
      </c>
      <c r="AD40" s="171">
        <v>0</v>
      </c>
      <c r="AE40" s="177">
        <v>0</v>
      </c>
      <c r="AF40" s="171">
        <v>0</v>
      </c>
      <c r="AG40" s="177">
        <v>0</v>
      </c>
      <c r="AH40" s="171">
        <v>0</v>
      </c>
      <c r="AI40" s="177">
        <v>0</v>
      </c>
      <c r="AJ40" s="171">
        <v>0</v>
      </c>
      <c r="AK40" s="177">
        <v>0</v>
      </c>
      <c r="AL40" s="171">
        <v>0</v>
      </c>
      <c r="AM40" s="177">
        <v>0</v>
      </c>
      <c r="AN40" s="171">
        <v>0</v>
      </c>
    </row>
    <row r="41" spans="1:40" ht="13.5" customHeight="1" x14ac:dyDescent="0.15">
      <c r="A41" s="176"/>
      <c r="B41" s="175" t="s">
        <v>187</v>
      </c>
      <c r="C41" s="170">
        <v>3</v>
      </c>
      <c r="D41" s="171">
        <v>874</v>
      </c>
      <c r="E41" s="177">
        <v>0</v>
      </c>
      <c r="F41" s="171">
        <v>0</v>
      </c>
      <c r="G41" s="177">
        <v>0</v>
      </c>
      <c r="H41" s="171">
        <v>0</v>
      </c>
      <c r="I41" s="177">
        <v>0</v>
      </c>
      <c r="J41" s="171">
        <v>0</v>
      </c>
      <c r="K41" s="177">
        <v>0</v>
      </c>
      <c r="L41" s="171">
        <v>0</v>
      </c>
      <c r="M41" s="177">
        <v>0</v>
      </c>
      <c r="N41" s="171">
        <v>0</v>
      </c>
      <c r="O41" s="177">
        <v>0</v>
      </c>
      <c r="P41" s="171">
        <v>0</v>
      </c>
      <c r="Q41" s="177">
        <v>0</v>
      </c>
      <c r="R41" s="171">
        <v>0</v>
      </c>
      <c r="S41" s="177">
        <v>0</v>
      </c>
      <c r="T41" s="171">
        <v>0</v>
      </c>
      <c r="U41" s="177">
        <v>0</v>
      </c>
      <c r="V41" s="171">
        <v>0</v>
      </c>
      <c r="W41" s="177">
        <v>0</v>
      </c>
      <c r="X41" s="171">
        <v>0</v>
      </c>
      <c r="Y41" s="177">
        <v>3</v>
      </c>
      <c r="Z41" s="171">
        <v>874</v>
      </c>
      <c r="AA41" s="177">
        <v>0</v>
      </c>
      <c r="AB41" s="171">
        <v>0</v>
      </c>
      <c r="AC41" s="177">
        <v>0</v>
      </c>
      <c r="AD41" s="171">
        <v>0</v>
      </c>
      <c r="AE41" s="177">
        <v>0</v>
      </c>
      <c r="AF41" s="171">
        <v>0</v>
      </c>
      <c r="AG41" s="177">
        <v>0</v>
      </c>
      <c r="AH41" s="171">
        <v>0</v>
      </c>
      <c r="AI41" s="177">
        <v>0</v>
      </c>
      <c r="AJ41" s="171">
        <v>0</v>
      </c>
      <c r="AK41" s="177">
        <v>0</v>
      </c>
      <c r="AL41" s="171">
        <v>0</v>
      </c>
      <c r="AM41" s="177">
        <v>0</v>
      </c>
      <c r="AN41" s="171">
        <v>0</v>
      </c>
    </row>
    <row r="42" spans="1:40" ht="13.5" customHeight="1" x14ac:dyDescent="0.15">
      <c r="A42" s="176"/>
      <c r="B42" s="175" t="s">
        <v>59</v>
      </c>
      <c r="C42" s="170">
        <v>0</v>
      </c>
      <c r="D42" s="171">
        <v>0</v>
      </c>
      <c r="E42" s="177">
        <v>0</v>
      </c>
      <c r="F42" s="171">
        <v>0</v>
      </c>
      <c r="G42" s="177">
        <v>0</v>
      </c>
      <c r="H42" s="171">
        <v>0</v>
      </c>
      <c r="I42" s="177">
        <v>0</v>
      </c>
      <c r="J42" s="171">
        <v>0</v>
      </c>
      <c r="K42" s="177">
        <v>0</v>
      </c>
      <c r="L42" s="171">
        <v>0</v>
      </c>
      <c r="M42" s="177">
        <v>0</v>
      </c>
      <c r="N42" s="171">
        <v>0</v>
      </c>
      <c r="O42" s="177">
        <v>0</v>
      </c>
      <c r="P42" s="171">
        <v>0</v>
      </c>
      <c r="Q42" s="177">
        <v>0</v>
      </c>
      <c r="R42" s="171">
        <v>0</v>
      </c>
      <c r="S42" s="177">
        <v>0</v>
      </c>
      <c r="T42" s="171">
        <v>0</v>
      </c>
      <c r="U42" s="177">
        <v>0</v>
      </c>
      <c r="V42" s="171">
        <v>0</v>
      </c>
      <c r="W42" s="177">
        <v>0</v>
      </c>
      <c r="X42" s="171">
        <v>0</v>
      </c>
      <c r="Y42" s="177">
        <v>0</v>
      </c>
      <c r="Z42" s="171">
        <v>0</v>
      </c>
      <c r="AA42" s="177">
        <v>0</v>
      </c>
      <c r="AB42" s="171">
        <v>0</v>
      </c>
      <c r="AC42" s="177">
        <v>0</v>
      </c>
      <c r="AD42" s="171">
        <v>0</v>
      </c>
      <c r="AE42" s="177">
        <v>0</v>
      </c>
      <c r="AF42" s="171">
        <v>0</v>
      </c>
      <c r="AG42" s="177">
        <v>0</v>
      </c>
      <c r="AH42" s="171">
        <v>0</v>
      </c>
      <c r="AI42" s="177">
        <v>0</v>
      </c>
      <c r="AJ42" s="171">
        <v>0</v>
      </c>
      <c r="AK42" s="177">
        <v>0</v>
      </c>
      <c r="AL42" s="171">
        <v>0</v>
      </c>
      <c r="AM42" s="177">
        <v>0</v>
      </c>
      <c r="AN42" s="171">
        <v>0</v>
      </c>
    </row>
    <row r="43" spans="1:40" ht="13.5" customHeight="1" x14ac:dyDescent="0.15">
      <c r="A43" s="176"/>
      <c r="B43" s="175" t="s">
        <v>60</v>
      </c>
      <c r="C43" s="170">
        <v>0</v>
      </c>
      <c r="D43" s="171">
        <v>0</v>
      </c>
      <c r="E43" s="177">
        <v>0</v>
      </c>
      <c r="F43" s="171">
        <v>0</v>
      </c>
      <c r="G43" s="177">
        <v>0</v>
      </c>
      <c r="H43" s="171">
        <v>0</v>
      </c>
      <c r="I43" s="177">
        <v>0</v>
      </c>
      <c r="J43" s="171">
        <v>0</v>
      </c>
      <c r="K43" s="177">
        <v>0</v>
      </c>
      <c r="L43" s="171">
        <v>0</v>
      </c>
      <c r="M43" s="177">
        <v>0</v>
      </c>
      <c r="N43" s="171">
        <v>0</v>
      </c>
      <c r="O43" s="177">
        <v>0</v>
      </c>
      <c r="P43" s="171">
        <v>0</v>
      </c>
      <c r="Q43" s="177">
        <v>0</v>
      </c>
      <c r="R43" s="171">
        <v>0</v>
      </c>
      <c r="S43" s="177">
        <v>0</v>
      </c>
      <c r="T43" s="171">
        <v>0</v>
      </c>
      <c r="U43" s="177">
        <v>0</v>
      </c>
      <c r="V43" s="171">
        <v>0</v>
      </c>
      <c r="W43" s="177">
        <v>0</v>
      </c>
      <c r="X43" s="171">
        <v>0</v>
      </c>
      <c r="Y43" s="177">
        <v>0</v>
      </c>
      <c r="Z43" s="171">
        <v>0</v>
      </c>
      <c r="AA43" s="177">
        <v>0</v>
      </c>
      <c r="AB43" s="171">
        <v>0</v>
      </c>
      <c r="AC43" s="177">
        <v>0</v>
      </c>
      <c r="AD43" s="171">
        <v>0</v>
      </c>
      <c r="AE43" s="177">
        <v>0</v>
      </c>
      <c r="AF43" s="171">
        <v>0</v>
      </c>
      <c r="AG43" s="177">
        <v>0</v>
      </c>
      <c r="AH43" s="171">
        <v>0</v>
      </c>
      <c r="AI43" s="177">
        <v>0</v>
      </c>
      <c r="AJ43" s="171">
        <v>0</v>
      </c>
      <c r="AK43" s="177">
        <v>0</v>
      </c>
      <c r="AL43" s="171">
        <v>0</v>
      </c>
      <c r="AM43" s="177">
        <v>0</v>
      </c>
      <c r="AN43" s="171">
        <v>0</v>
      </c>
    </row>
    <row r="44" spans="1:40" ht="13.5" customHeight="1" x14ac:dyDescent="0.15">
      <c r="A44" s="176"/>
      <c r="B44" s="305"/>
      <c r="C44" s="170"/>
      <c r="D44" s="174"/>
      <c r="E44" s="177"/>
      <c r="F44" s="171"/>
      <c r="G44" s="177"/>
      <c r="H44" s="171"/>
      <c r="I44" s="177"/>
      <c r="J44" s="171"/>
      <c r="K44" s="177"/>
      <c r="L44" s="171"/>
      <c r="M44" s="177"/>
      <c r="N44" s="171"/>
      <c r="O44" s="177"/>
      <c r="P44" s="171"/>
      <c r="Q44" s="177"/>
      <c r="R44" s="171"/>
      <c r="S44" s="177"/>
      <c r="T44" s="171"/>
      <c r="U44" s="177"/>
      <c r="V44" s="171"/>
      <c r="W44" s="177"/>
      <c r="X44" s="171"/>
      <c r="Y44" s="177"/>
      <c r="Z44" s="171"/>
      <c r="AA44" s="177"/>
      <c r="AB44" s="171"/>
      <c r="AC44" s="177"/>
      <c r="AD44" s="171"/>
      <c r="AE44" s="177"/>
      <c r="AF44" s="171"/>
      <c r="AG44" s="177"/>
      <c r="AH44" s="171"/>
      <c r="AI44" s="177"/>
      <c r="AJ44" s="171"/>
      <c r="AK44" s="177"/>
      <c r="AL44" s="171"/>
      <c r="AM44" s="177"/>
      <c r="AN44" s="171"/>
    </row>
    <row r="45" spans="1:40" ht="13.5" customHeight="1" x14ac:dyDescent="0.15">
      <c r="A45" s="384" t="s">
        <v>61</v>
      </c>
      <c r="B45" s="385"/>
      <c r="C45" s="170">
        <v>21</v>
      </c>
      <c r="D45" s="171">
        <v>4063</v>
      </c>
      <c r="E45" s="177">
        <v>1</v>
      </c>
      <c r="F45" s="178">
        <v>250</v>
      </c>
      <c r="G45" s="177">
        <v>0</v>
      </c>
      <c r="H45" s="178">
        <v>0</v>
      </c>
      <c r="I45" s="177">
        <v>1</v>
      </c>
      <c r="J45" s="178">
        <v>120</v>
      </c>
      <c r="K45" s="177">
        <v>0</v>
      </c>
      <c r="L45" s="178">
        <v>0</v>
      </c>
      <c r="M45" s="177">
        <v>0</v>
      </c>
      <c r="N45" s="178">
        <v>0</v>
      </c>
      <c r="O45" s="177">
        <v>0</v>
      </c>
      <c r="P45" s="178">
        <v>0</v>
      </c>
      <c r="Q45" s="177">
        <v>0</v>
      </c>
      <c r="R45" s="178">
        <v>0</v>
      </c>
      <c r="S45" s="177">
        <v>1</v>
      </c>
      <c r="T45" s="178">
        <v>800</v>
      </c>
      <c r="U45" s="177">
        <v>0</v>
      </c>
      <c r="V45" s="178">
        <v>0</v>
      </c>
      <c r="W45" s="177">
        <v>1</v>
      </c>
      <c r="X45" s="178">
        <v>126</v>
      </c>
      <c r="Y45" s="177">
        <v>14</v>
      </c>
      <c r="Z45" s="178">
        <v>2086</v>
      </c>
      <c r="AA45" s="177">
        <v>1</v>
      </c>
      <c r="AB45" s="178">
        <v>501</v>
      </c>
      <c r="AC45" s="177">
        <v>1</v>
      </c>
      <c r="AD45" s="178">
        <v>60</v>
      </c>
      <c r="AE45" s="177">
        <v>0</v>
      </c>
      <c r="AF45" s="178">
        <v>0</v>
      </c>
      <c r="AG45" s="177">
        <v>0</v>
      </c>
      <c r="AH45" s="178">
        <v>0</v>
      </c>
      <c r="AI45" s="177">
        <v>1</v>
      </c>
      <c r="AJ45" s="178">
        <v>120</v>
      </c>
      <c r="AK45" s="177">
        <v>0</v>
      </c>
      <c r="AL45" s="178">
        <v>0</v>
      </c>
      <c r="AM45" s="177">
        <v>1</v>
      </c>
      <c r="AN45" s="178">
        <v>501</v>
      </c>
    </row>
    <row r="46" spans="1:40" ht="13.5" customHeight="1" x14ac:dyDescent="0.15">
      <c r="A46" s="176"/>
      <c r="B46" s="175" t="s">
        <v>62</v>
      </c>
      <c r="C46" s="170">
        <v>8</v>
      </c>
      <c r="D46" s="171">
        <v>1849</v>
      </c>
      <c r="E46" s="177">
        <v>1</v>
      </c>
      <c r="F46" s="171">
        <v>250</v>
      </c>
      <c r="G46" s="177">
        <v>0</v>
      </c>
      <c r="H46" s="171">
        <v>0</v>
      </c>
      <c r="I46" s="177">
        <v>0</v>
      </c>
      <c r="J46" s="171">
        <v>0</v>
      </c>
      <c r="K46" s="177">
        <v>0</v>
      </c>
      <c r="L46" s="171">
        <v>0</v>
      </c>
      <c r="M46" s="177">
        <v>0</v>
      </c>
      <c r="N46" s="171">
        <v>0</v>
      </c>
      <c r="O46" s="177">
        <v>0</v>
      </c>
      <c r="P46" s="171">
        <v>0</v>
      </c>
      <c r="Q46" s="177">
        <v>0</v>
      </c>
      <c r="R46" s="171">
        <v>0</v>
      </c>
      <c r="S46" s="177">
        <v>1</v>
      </c>
      <c r="T46" s="171">
        <v>800</v>
      </c>
      <c r="U46" s="177">
        <v>0</v>
      </c>
      <c r="V46" s="171">
        <v>0</v>
      </c>
      <c r="W46" s="177">
        <v>0</v>
      </c>
      <c r="X46" s="171">
        <v>0</v>
      </c>
      <c r="Y46" s="177">
        <v>6</v>
      </c>
      <c r="Z46" s="171">
        <v>799</v>
      </c>
      <c r="AA46" s="177">
        <v>0</v>
      </c>
      <c r="AB46" s="171">
        <v>0</v>
      </c>
      <c r="AC46" s="177">
        <v>0</v>
      </c>
      <c r="AD46" s="171">
        <v>0</v>
      </c>
      <c r="AE46" s="177">
        <v>0</v>
      </c>
      <c r="AF46" s="171">
        <v>0</v>
      </c>
      <c r="AG46" s="177">
        <v>0</v>
      </c>
      <c r="AH46" s="171">
        <v>0</v>
      </c>
      <c r="AI46" s="177">
        <v>0</v>
      </c>
      <c r="AJ46" s="171">
        <v>0</v>
      </c>
      <c r="AK46" s="177">
        <v>0</v>
      </c>
      <c r="AL46" s="171">
        <v>0</v>
      </c>
      <c r="AM46" s="177">
        <v>0</v>
      </c>
      <c r="AN46" s="171">
        <v>0</v>
      </c>
    </row>
    <row r="47" spans="1:40" ht="13.5" customHeight="1" x14ac:dyDescent="0.15">
      <c r="A47" s="176"/>
      <c r="B47" s="175" t="s">
        <v>63</v>
      </c>
      <c r="C47" s="170">
        <v>9</v>
      </c>
      <c r="D47" s="171">
        <v>1286</v>
      </c>
      <c r="E47" s="177">
        <v>0</v>
      </c>
      <c r="F47" s="171">
        <v>0</v>
      </c>
      <c r="G47" s="177">
        <v>0</v>
      </c>
      <c r="H47" s="171">
        <v>0</v>
      </c>
      <c r="I47" s="177">
        <v>0</v>
      </c>
      <c r="J47" s="171">
        <v>0</v>
      </c>
      <c r="K47" s="177">
        <v>0</v>
      </c>
      <c r="L47" s="171">
        <v>0</v>
      </c>
      <c r="M47" s="177">
        <v>0</v>
      </c>
      <c r="N47" s="171">
        <v>0</v>
      </c>
      <c r="O47" s="177">
        <v>0</v>
      </c>
      <c r="P47" s="171">
        <v>0</v>
      </c>
      <c r="Q47" s="177">
        <v>0</v>
      </c>
      <c r="R47" s="171">
        <v>0</v>
      </c>
      <c r="S47" s="177">
        <v>0</v>
      </c>
      <c r="T47" s="171">
        <v>0</v>
      </c>
      <c r="U47" s="177">
        <v>0</v>
      </c>
      <c r="V47" s="171">
        <v>0</v>
      </c>
      <c r="W47" s="177">
        <v>1</v>
      </c>
      <c r="X47" s="171">
        <v>126</v>
      </c>
      <c r="Y47" s="177">
        <v>6</v>
      </c>
      <c r="Z47" s="171">
        <v>980</v>
      </c>
      <c r="AA47" s="177">
        <v>0</v>
      </c>
      <c r="AB47" s="171">
        <v>0</v>
      </c>
      <c r="AC47" s="177">
        <v>1</v>
      </c>
      <c r="AD47" s="171">
        <v>60</v>
      </c>
      <c r="AE47" s="177">
        <v>0</v>
      </c>
      <c r="AF47" s="171">
        <v>0</v>
      </c>
      <c r="AG47" s="177">
        <v>0</v>
      </c>
      <c r="AH47" s="171">
        <v>0</v>
      </c>
      <c r="AI47" s="177">
        <v>1</v>
      </c>
      <c r="AJ47" s="171">
        <v>120</v>
      </c>
      <c r="AK47" s="177">
        <v>0</v>
      </c>
      <c r="AL47" s="171">
        <v>0</v>
      </c>
      <c r="AM47" s="177">
        <v>0</v>
      </c>
      <c r="AN47" s="171">
        <v>0</v>
      </c>
    </row>
    <row r="48" spans="1:40" ht="13.5" customHeight="1" x14ac:dyDescent="0.15">
      <c r="A48" s="176"/>
      <c r="B48" s="175" t="s">
        <v>199</v>
      </c>
      <c r="C48" s="170">
        <v>0</v>
      </c>
      <c r="D48" s="171">
        <v>0</v>
      </c>
      <c r="E48" s="177">
        <v>0</v>
      </c>
      <c r="F48" s="171">
        <v>0</v>
      </c>
      <c r="G48" s="177">
        <v>0</v>
      </c>
      <c r="H48" s="171">
        <v>0</v>
      </c>
      <c r="I48" s="177">
        <v>0</v>
      </c>
      <c r="J48" s="171">
        <v>0</v>
      </c>
      <c r="K48" s="177">
        <v>0</v>
      </c>
      <c r="L48" s="171">
        <v>0</v>
      </c>
      <c r="M48" s="177">
        <v>0</v>
      </c>
      <c r="N48" s="171">
        <v>0</v>
      </c>
      <c r="O48" s="177">
        <v>0</v>
      </c>
      <c r="P48" s="171">
        <v>0</v>
      </c>
      <c r="Q48" s="177">
        <v>0</v>
      </c>
      <c r="R48" s="171">
        <v>0</v>
      </c>
      <c r="S48" s="177">
        <v>0</v>
      </c>
      <c r="T48" s="171">
        <v>0</v>
      </c>
      <c r="U48" s="177">
        <v>0</v>
      </c>
      <c r="V48" s="171">
        <v>0</v>
      </c>
      <c r="W48" s="177">
        <v>0</v>
      </c>
      <c r="X48" s="171">
        <v>0</v>
      </c>
      <c r="Y48" s="177">
        <v>0</v>
      </c>
      <c r="Z48" s="171">
        <v>0</v>
      </c>
      <c r="AA48" s="177">
        <v>0</v>
      </c>
      <c r="AB48" s="171">
        <v>0</v>
      </c>
      <c r="AC48" s="177">
        <v>0</v>
      </c>
      <c r="AD48" s="171">
        <v>0</v>
      </c>
      <c r="AE48" s="177">
        <v>0</v>
      </c>
      <c r="AF48" s="171">
        <v>0</v>
      </c>
      <c r="AG48" s="177">
        <v>0</v>
      </c>
      <c r="AH48" s="171">
        <v>0</v>
      </c>
      <c r="AI48" s="177">
        <v>0</v>
      </c>
      <c r="AJ48" s="171">
        <v>0</v>
      </c>
      <c r="AK48" s="177">
        <v>0</v>
      </c>
      <c r="AL48" s="171">
        <v>0</v>
      </c>
      <c r="AM48" s="177">
        <v>0</v>
      </c>
      <c r="AN48" s="171">
        <v>0</v>
      </c>
    </row>
    <row r="49" spans="1:40" ht="13.5" customHeight="1" x14ac:dyDescent="0.15">
      <c r="A49" s="176"/>
      <c r="B49" s="175" t="s">
        <v>200</v>
      </c>
      <c r="C49" s="170">
        <v>1</v>
      </c>
      <c r="D49" s="171">
        <v>186</v>
      </c>
      <c r="E49" s="177">
        <v>0</v>
      </c>
      <c r="F49" s="171">
        <v>0</v>
      </c>
      <c r="G49" s="177">
        <v>0</v>
      </c>
      <c r="H49" s="171">
        <v>0</v>
      </c>
      <c r="I49" s="177">
        <v>0</v>
      </c>
      <c r="J49" s="171">
        <v>0</v>
      </c>
      <c r="K49" s="177">
        <v>0</v>
      </c>
      <c r="L49" s="171">
        <v>0</v>
      </c>
      <c r="M49" s="177">
        <v>0</v>
      </c>
      <c r="N49" s="171">
        <v>0</v>
      </c>
      <c r="O49" s="177">
        <v>0</v>
      </c>
      <c r="P49" s="171">
        <v>0</v>
      </c>
      <c r="Q49" s="177">
        <v>0</v>
      </c>
      <c r="R49" s="171">
        <v>0</v>
      </c>
      <c r="S49" s="177">
        <v>0</v>
      </c>
      <c r="T49" s="171">
        <v>0</v>
      </c>
      <c r="U49" s="177">
        <v>0</v>
      </c>
      <c r="V49" s="171">
        <v>0</v>
      </c>
      <c r="W49" s="177">
        <v>0</v>
      </c>
      <c r="X49" s="171">
        <v>0</v>
      </c>
      <c r="Y49" s="177">
        <v>1</v>
      </c>
      <c r="Z49" s="171">
        <v>186</v>
      </c>
      <c r="AA49" s="177">
        <v>0</v>
      </c>
      <c r="AB49" s="171">
        <v>0</v>
      </c>
      <c r="AC49" s="177">
        <v>0</v>
      </c>
      <c r="AD49" s="171">
        <v>0</v>
      </c>
      <c r="AE49" s="177">
        <v>0</v>
      </c>
      <c r="AF49" s="171">
        <v>0</v>
      </c>
      <c r="AG49" s="177">
        <v>0</v>
      </c>
      <c r="AH49" s="171">
        <v>0</v>
      </c>
      <c r="AI49" s="177">
        <v>0</v>
      </c>
      <c r="AJ49" s="171">
        <v>0</v>
      </c>
      <c r="AK49" s="177">
        <v>0</v>
      </c>
      <c r="AL49" s="171">
        <v>0</v>
      </c>
      <c r="AM49" s="177">
        <v>0</v>
      </c>
      <c r="AN49" s="171">
        <v>0</v>
      </c>
    </row>
    <row r="50" spans="1:40" ht="13.5" customHeight="1" x14ac:dyDescent="0.15">
      <c r="A50" s="176"/>
      <c r="B50" s="175" t="s">
        <v>264</v>
      </c>
      <c r="C50" s="170">
        <v>3</v>
      </c>
      <c r="D50" s="171">
        <v>742</v>
      </c>
      <c r="E50" s="177">
        <v>0</v>
      </c>
      <c r="F50" s="171">
        <v>0</v>
      </c>
      <c r="G50" s="177">
        <v>0</v>
      </c>
      <c r="H50" s="171">
        <v>0</v>
      </c>
      <c r="I50" s="177">
        <v>1</v>
      </c>
      <c r="J50" s="171">
        <v>120</v>
      </c>
      <c r="K50" s="177">
        <v>0</v>
      </c>
      <c r="L50" s="171">
        <v>0</v>
      </c>
      <c r="M50" s="177">
        <v>0</v>
      </c>
      <c r="N50" s="171">
        <v>0</v>
      </c>
      <c r="O50" s="177">
        <v>0</v>
      </c>
      <c r="P50" s="171">
        <v>0</v>
      </c>
      <c r="Q50" s="177">
        <v>0</v>
      </c>
      <c r="R50" s="171">
        <v>0</v>
      </c>
      <c r="S50" s="177">
        <v>0</v>
      </c>
      <c r="T50" s="171">
        <v>0</v>
      </c>
      <c r="U50" s="177">
        <v>0</v>
      </c>
      <c r="V50" s="171">
        <v>0</v>
      </c>
      <c r="W50" s="177">
        <v>0</v>
      </c>
      <c r="X50" s="171">
        <v>0</v>
      </c>
      <c r="Y50" s="177">
        <v>1</v>
      </c>
      <c r="Z50" s="171">
        <v>121</v>
      </c>
      <c r="AA50" s="177">
        <v>1</v>
      </c>
      <c r="AB50" s="171">
        <v>501</v>
      </c>
      <c r="AC50" s="177">
        <v>0</v>
      </c>
      <c r="AD50" s="171">
        <v>0</v>
      </c>
      <c r="AE50" s="177">
        <v>0</v>
      </c>
      <c r="AF50" s="171">
        <v>0</v>
      </c>
      <c r="AG50" s="177">
        <v>0</v>
      </c>
      <c r="AH50" s="171">
        <v>0</v>
      </c>
      <c r="AI50" s="177">
        <v>0</v>
      </c>
      <c r="AJ50" s="171">
        <v>0</v>
      </c>
      <c r="AK50" s="177">
        <v>0</v>
      </c>
      <c r="AL50" s="171">
        <v>0</v>
      </c>
      <c r="AM50" s="177">
        <v>1</v>
      </c>
      <c r="AN50" s="171">
        <v>501</v>
      </c>
    </row>
    <row r="51" spans="1:40" ht="13.5" customHeight="1" x14ac:dyDescent="0.15">
      <c r="A51" s="176"/>
      <c r="B51" s="175"/>
      <c r="C51" s="170"/>
      <c r="D51" s="171"/>
      <c r="E51" s="177"/>
      <c r="F51" s="171"/>
      <c r="G51" s="177"/>
      <c r="H51" s="171"/>
      <c r="I51" s="177"/>
      <c r="J51" s="171"/>
      <c r="K51" s="177"/>
      <c r="L51" s="171"/>
      <c r="M51" s="177"/>
      <c r="N51" s="171"/>
      <c r="O51" s="177"/>
      <c r="P51" s="171"/>
      <c r="Q51" s="177"/>
      <c r="R51" s="171"/>
      <c r="S51" s="177"/>
      <c r="T51" s="171"/>
      <c r="U51" s="177"/>
      <c r="V51" s="171"/>
      <c r="W51" s="177"/>
      <c r="X51" s="171"/>
      <c r="Y51" s="177"/>
      <c r="Z51" s="171"/>
      <c r="AA51" s="177"/>
      <c r="AB51" s="171"/>
      <c r="AC51" s="177"/>
      <c r="AD51" s="171"/>
      <c r="AE51" s="177"/>
      <c r="AF51" s="171"/>
      <c r="AG51" s="177"/>
      <c r="AH51" s="171"/>
      <c r="AI51" s="177"/>
      <c r="AJ51" s="171"/>
      <c r="AK51" s="177"/>
      <c r="AL51" s="171"/>
      <c r="AM51" s="177"/>
      <c r="AN51" s="171"/>
    </row>
    <row r="52" spans="1:40" ht="13.5" customHeight="1" x14ac:dyDescent="0.15">
      <c r="A52" s="384" t="s">
        <v>188</v>
      </c>
      <c r="B52" s="385"/>
      <c r="C52" s="170">
        <v>10</v>
      </c>
      <c r="D52" s="171">
        <v>2000</v>
      </c>
      <c r="E52" s="177">
        <v>0</v>
      </c>
      <c r="F52" s="178">
        <v>0</v>
      </c>
      <c r="G52" s="177">
        <v>0</v>
      </c>
      <c r="H52" s="178">
        <v>0</v>
      </c>
      <c r="I52" s="177">
        <v>0</v>
      </c>
      <c r="J52" s="178">
        <v>0</v>
      </c>
      <c r="K52" s="177">
        <v>1</v>
      </c>
      <c r="L52" s="178">
        <v>128</v>
      </c>
      <c r="M52" s="177">
        <v>1</v>
      </c>
      <c r="N52" s="178">
        <v>250</v>
      </c>
      <c r="O52" s="177">
        <v>0</v>
      </c>
      <c r="P52" s="178">
        <v>0</v>
      </c>
      <c r="Q52" s="177">
        <v>0</v>
      </c>
      <c r="R52" s="178">
        <v>0</v>
      </c>
      <c r="S52" s="177">
        <v>0</v>
      </c>
      <c r="T52" s="178">
        <v>0</v>
      </c>
      <c r="U52" s="177">
        <v>0</v>
      </c>
      <c r="V52" s="178">
        <v>0</v>
      </c>
      <c r="W52" s="177">
        <v>0</v>
      </c>
      <c r="X52" s="178">
        <v>0</v>
      </c>
      <c r="Y52" s="177">
        <v>8</v>
      </c>
      <c r="Z52" s="178">
        <v>1622</v>
      </c>
      <c r="AA52" s="177">
        <v>0</v>
      </c>
      <c r="AB52" s="178">
        <v>0</v>
      </c>
      <c r="AC52" s="177">
        <v>0</v>
      </c>
      <c r="AD52" s="178">
        <v>0</v>
      </c>
      <c r="AE52" s="177">
        <v>0</v>
      </c>
      <c r="AF52" s="178">
        <v>0</v>
      </c>
      <c r="AG52" s="177">
        <v>0</v>
      </c>
      <c r="AH52" s="178">
        <v>0</v>
      </c>
      <c r="AI52" s="177">
        <v>0</v>
      </c>
      <c r="AJ52" s="178">
        <v>0</v>
      </c>
      <c r="AK52" s="177">
        <v>0</v>
      </c>
      <c r="AL52" s="178">
        <v>0</v>
      </c>
      <c r="AM52" s="177">
        <v>0</v>
      </c>
      <c r="AN52" s="178">
        <v>0</v>
      </c>
    </row>
    <row r="53" spans="1:40" ht="13.5" customHeight="1" x14ac:dyDescent="0.15">
      <c r="A53" s="176"/>
      <c r="B53" s="175" t="s">
        <v>64</v>
      </c>
      <c r="C53" s="170">
        <v>2</v>
      </c>
      <c r="D53" s="171">
        <v>455</v>
      </c>
      <c r="E53" s="177">
        <v>0</v>
      </c>
      <c r="F53" s="171">
        <v>0</v>
      </c>
      <c r="G53" s="177">
        <v>0</v>
      </c>
      <c r="H53" s="171">
        <v>0</v>
      </c>
      <c r="I53" s="177">
        <v>0</v>
      </c>
      <c r="J53" s="171">
        <v>0</v>
      </c>
      <c r="K53" s="177">
        <v>0</v>
      </c>
      <c r="L53" s="171">
        <v>0</v>
      </c>
      <c r="M53" s="177">
        <v>0</v>
      </c>
      <c r="N53" s="171">
        <v>0</v>
      </c>
      <c r="O53" s="177">
        <v>0</v>
      </c>
      <c r="P53" s="171">
        <v>0</v>
      </c>
      <c r="Q53" s="177">
        <v>0</v>
      </c>
      <c r="R53" s="171">
        <v>0</v>
      </c>
      <c r="S53" s="177">
        <v>0</v>
      </c>
      <c r="T53" s="171">
        <v>0</v>
      </c>
      <c r="U53" s="177">
        <v>0</v>
      </c>
      <c r="V53" s="171">
        <v>0</v>
      </c>
      <c r="W53" s="177">
        <v>0</v>
      </c>
      <c r="X53" s="171">
        <v>0</v>
      </c>
      <c r="Y53" s="177">
        <v>2</v>
      </c>
      <c r="Z53" s="171">
        <v>455</v>
      </c>
      <c r="AA53" s="177">
        <v>0</v>
      </c>
      <c r="AB53" s="171">
        <v>0</v>
      </c>
      <c r="AC53" s="177">
        <v>0</v>
      </c>
      <c r="AD53" s="171">
        <v>0</v>
      </c>
      <c r="AE53" s="177">
        <v>0</v>
      </c>
      <c r="AF53" s="171">
        <v>0</v>
      </c>
      <c r="AG53" s="177">
        <v>0</v>
      </c>
      <c r="AH53" s="171">
        <v>0</v>
      </c>
      <c r="AI53" s="177">
        <v>0</v>
      </c>
      <c r="AJ53" s="171">
        <v>0</v>
      </c>
      <c r="AK53" s="177">
        <v>0</v>
      </c>
      <c r="AL53" s="171">
        <v>0</v>
      </c>
      <c r="AM53" s="177">
        <v>0</v>
      </c>
      <c r="AN53" s="171">
        <v>0</v>
      </c>
    </row>
    <row r="54" spans="1:40" ht="13.5" customHeight="1" x14ac:dyDescent="0.15">
      <c r="A54" s="176"/>
      <c r="B54" s="175" t="s">
        <v>189</v>
      </c>
      <c r="C54" s="170">
        <v>6</v>
      </c>
      <c r="D54" s="171">
        <v>1181</v>
      </c>
      <c r="E54" s="177">
        <v>0</v>
      </c>
      <c r="F54" s="171">
        <v>0</v>
      </c>
      <c r="G54" s="177">
        <v>0</v>
      </c>
      <c r="H54" s="171">
        <v>0</v>
      </c>
      <c r="I54" s="177">
        <v>0</v>
      </c>
      <c r="J54" s="171">
        <v>0</v>
      </c>
      <c r="K54" s="177">
        <v>0</v>
      </c>
      <c r="L54" s="171">
        <v>0</v>
      </c>
      <c r="M54" s="177">
        <v>1</v>
      </c>
      <c r="N54" s="171">
        <v>250</v>
      </c>
      <c r="O54" s="177">
        <v>0</v>
      </c>
      <c r="P54" s="171">
        <v>0</v>
      </c>
      <c r="Q54" s="177">
        <v>0</v>
      </c>
      <c r="R54" s="171">
        <v>0</v>
      </c>
      <c r="S54" s="177">
        <v>0</v>
      </c>
      <c r="T54" s="171">
        <v>0</v>
      </c>
      <c r="U54" s="177">
        <v>0</v>
      </c>
      <c r="V54" s="171">
        <v>0</v>
      </c>
      <c r="W54" s="177">
        <v>0</v>
      </c>
      <c r="X54" s="171">
        <v>0</v>
      </c>
      <c r="Y54" s="177">
        <v>5</v>
      </c>
      <c r="Z54" s="171">
        <v>931</v>
      </c>
      <c r="AA54" s="177">
        <v>0</v>
      </c>
      <c r="AB54" s="171">
        <v>0</v>
      </c>
      <c r="AC54" s="177">
        <v>0</v>
      </c>
      <c r="AD54" s="171">
        <v>0</v>
      </c>
      <c r="AE54" s="177">
        <v>0</v>
      </c>
      <c r="AF54" s="171">
        <v>0</v>
      </c>
      <c r="AG54" s="177">
        <v>0</v>
      </c>
      <c r="AH54" s="171">
        <v>0</v>
      </c>
      <c r="AI54" s="177">
        <v>0</v>
      </c>
      <c r="AJ54" s="171">
        <v>0</v>
      </c>
      <c r="AK54" s="177">
        <v>0</v>
      </c>
      <c r="AL54" s="171">
        <v>0</v>
      </c>
      <c r="AM54" s="177">
        <v>0</v>
      </c>
      <c r="AN54" s="171">
        <v>0</v>
      </c>
    </row>
    <row r="55" spans="1:40" ht="13.5" customHeight="1" x14ac:dyDescent="0.15">
      <c r="A55" s="176"/>
      <c r="B55" s="175" t="s">
        <v>194</v>
      </c>
      <c r="C55" s="170">
        <v>2</v>
      </c>
      <c r="D55" s="171">
        <v>364</v>
      </c>
      <c r="E55" s="177">
        <v>0</v>
      </c>
      <c r="F55" s="171">
        <v>0</v>
      </c>
      <c r="G55" s="177">
        <v>0</v>
      </c>
      <c r="H55" s="171">
        <v>0</v>
      </c>
      <c r="I55" s="177">
        <v>0</v>
      </c>
      <c r="J55" s="171">
        <v>0</v>
      </c>
      <c r="K55" s="177">
        <v>1</v>
      </c>
      <c r="L55" s="171">
        <v>128</v>
      </c>
      <c r="M55" s="177">
        <v>0</v>
      </c>
      <c r="N55" s="171">
        <v>0</v>
      </c>
      <c r="O55" s="177">
        <v>0</v>
      </c>
      <c r="P55" s="171">
        <v>0</v>
      </c>
      <c r="Q55" s="177">
        <v>0</v>
      </c>
      <c r="R55" s="171">
        <v>0</v>
      </c>
      <c r="S55" s="177">
        <v>0</v>
      </c>
      <c r="T55" s="171">
        <v>0</v>
      </c>
      <c r="U55" s="177">
        <v>0</v>
      </c>
      <c r="V55" s="171">
        <v>0</v>
      </c>
      <c r="W55" s="177">
        <v>0</v>
      </c>
      <c r="X55" s="171">
        <v>0</v>
      </c>
      <c r="Y55" s="177">
        <v>1</v>
      </c>
      <c r="Z55" s="171">
        <v>236</v>
      </c>
      <c r="AA55" s="177">
        <v>0</v>
      </c>
      <c r="AB55" s="171">
        <v>0</v>
      </c>
      <c r="AC55" s="177">
        <v>0</v>
      </c>
      <c r="AD55" s="171">
        <v>0</v>
      </c>
      <c r="AE55" s="177">
        <v>0</v>
      </c>
      <c r="AF55" s="171">
        <v>0</v>
      </c>
      <c r="AG55" s="177">
        <v>0</v>
      </c>
      <c r="AH55" s="171">
        <v>0</v>
      </c>
      <c r="AI55" s="177">
        <v>0</v>
      </c>
      <c r="AJ55" s="171">
        <v>0</v>
      </c>
      <c r="AK55" s="177">
        <v>0</v>
      </c>
      <c r="AL55" s="171">
        <v>0</v>
      </c>
      <c r="AM55" s="177">
        <v>0</v>
      </c>
      <c r="AN55" s="171">
        <v>0</v>
      </c>
    </row>
    <row r="56" spans="1:40" ht="13.5" customHeight="1" x14ac:dyDescent="0.15">
      <c r="A56" s="176"/>
      <c r="B56" s="175"/>
      <c r="C56" s="170"/>
      <c r="D56" s="171"/>
      <c r="E56" s="177"/>
      <c r="F56" s="171"/>
      <c r="G56" s="177"/>
      <c r="H56" s="171"/>
      <c r="I56" s="177"/>
      <c r="J56" s="171"/>
      <c r="K56" s="177"/>
      <c r="L56" s="171"/>
      <c r="M56" s="177"/>
      <c r="N56" s="171"/>
      <c r="O56" s="177"/>
      <c r="P56" s="171"/>
      <c r="Q56" s="177"/>
      <c r="R56" s="171"/>
      <c r="S56" s="177"/>
      <c r="T56" s="171"/>
      <c r="U56" s="177"/>
      <c r="V56" s="171"/>
      <c r="W56" s="177"/>
      <c r="X56" s="171"/>
      <c r="Y56" s="177"/>
      <c r="Z56" s="171"/>
      <c r="AA56" s="177"/>
      <c r="AB56" s="171"/>
      <c r="AC56" s="177"/>
      <c r="AD56" s="171"/>
      <c r="AE56" s="177"/>
      <c r="AF56" s="171"/>
      <c r="AG56" s="177"/>
      <c r="AH56" s="171"/>
      <c r="AI56" s="177"/>
      <c r="AJ56" s="171"/>
      <c r="AK56" s="177"/>
      <c r="AL56" s="171"/>
      <c r="AM56" s="177"/>
      <c r="AN56" s="171"/>
    </row>
    <row r="57" spans="1:40" ht="13.5" customHeight="1" x14ac:dyDescent="0.15">
      <c r="A57" s="384" t="s">
        <v>202</v>
      </c>
      <c r="B57" s="385"/>
      <c r="C57" s="170">
        <v>10</v>
      </c>
      <c r="D57" s="171">
        <v>1385</v>
      </c>
      <c r="E57" s="177">
        <v>0</v>
      </c>
      <c r="F57" s="178">
        <v>0</v>
      </c>
      <c r="G57" s="177">
        <v>0</v>
      </c>
      <c r="H57" s="178">
        <v>0</v>
      </c>
      <c r="I57" s="177">
        <v>0</v>
      </c>
      <c r="J57" s="178">
        <v>0</v>
      </c>
      <c r="K57" s="177">
        <v>0</v>
      </c>
      <c r="L57" s="178">
        <v>0</v>
      </c>
      <c r="M57" s="177">
        <v>0</v>
      </c>
      <c r="N57" s="178">
        <v>0</v>
      </c>
      <c r="O57" s="177">
        <v>0</v>
      </c>
      <c r="P57" s="178">
        <v>0</v>
      </c>
      <c r="Q57" s="177">
        <v>0</v>
      </c>
      <c r="R57" s="178">
        <v>0</v>
      </c>
      <c r="S57" s="177">
        <v>0</v>
      </c>
      <c r="T57" s="178">
        <v>0</v>
      </c>
      <c r="U57" s="177">
        <v>0</v>
      </c>
      <c r="V57" s="178">
        <v>0</v>
      </c>
      <c r="W57" s="177">
        <v>0</v>
      </c>
      <c r="X57" s="178">
        <v>0</v>
      </c>
      <c r="Y57" s="177">
        <v>9</v>
      </c>
      <c r="Z57" s="178">
        <v>1261</v>
      </c>
      <c r="AA57" s="177">
        <v>0</v>
      </c>
      <c r="AB57" s="178">
        <v>0</v>
      </c>
      <c r="AC57" s="177">
        <v>0</v>
      </c>
      <c r="AD57" s="178">
        <v>0</v>
      </c>
      <c r="AE57" s="177">
        <v>0</v>
      </c>
      <c r="AF57" s="178">
        <v>0</v>
      </c>
      <c r="AG57" s="177">
        <v>0</v>
      </c>
      <c r="AH57" s="178">
        <v>0</v>
      </c>
      <c r="AI57" s="177">
        <v>1</v>
      </c>
      <c r="AJ57" s="178">
        <v>124</v>
      </c>
      <c r="AK57" s="177">
        <v>0</v>
      </c>
      <c r="AL57" s="178">
        <v>0</v>
      </c>
      <c r="AM57" s="177">
        <v>0</v>
      </c>
      <c r="AN57" s="178">
        <v>0</v>
      </c>
    </row>
    <row r="58" spans="1:40" ht="13.5" customHeight="1" x14ac:dyDescent="0.15">
      <c r="A58" s="176"/>
      <c r="B58" s="175" t="s">
        <v>65</v>
      </c>
      <c r="C58" s="170">
        <v>3</v>
      </c>
      <c r="D58" s="171">
        <v>236</v>
      </c>
      <c r="E58" s="177">
        <v>0</v>
      </c>
      <c r="F58" s="171">
        <v>0</v>
      </c>
      <c r="G58" s="177">
        <v>0</v>
      </c>
      <c r="H58" s="171">
        <v>0</v>
      </c>
      <c r="I58" s="177">
        <v>0</v>
      </c>
      <c r="J58" s="171">
        <v>0</v>
      </c>
      <c r="K58" s="177">
        <v>0</v>
      </c>
      <c r="L58" s="171">
        <v>0</v>
      </c>
      <c r="M58" s="177">
        <v>0</v>
      </c>
      <c r="N58" s="171">
        <v>0</v>
      </c>
      <c r="O58" s="177">
        <v>0</v>
      </c>
      <c r="P58" s="171">
        <v>0</v>
      </c>
      <c r="Q58" s="177">
        <v>0</v>
      </c>
      <c r="R58" s="171">
        <v>0</v>
      </c>
      <c r="S58" s="177">
        <v>0</v>
      </c>
      <c r="T58" s="171">
        <v>0</v>
      </c>
      <c r="U58" s="177">
        <v>0</v>
      </c>
      <c r="V58" s="171">
        <v>0</v>
      </c>
      <c r="W58" s="177">
        <v>0</v>
      </c>
      <c r="X58" s="171">
        <v>0</v>
      </c>
      <c r="Y58" s="177">
        <v>3</v>
      </c>
      <c r="Z58" s="171">
        <v>236</v>
      </c>
      <c r="AA58" s="177">
        <v>0</v>
      </c>
      <c r="AB58" s="171">
        <v>0</v>
      </c>
      <c r="AC58" s="177">
        <v>0</v>
      </c>
      <c r="AD58" s="171">
        <v>0</v>
      </c>
      <c r="AE58" s="177">
        <v>0</v>
      </c>
      <c r="AF58" s="171">
        <v>0</v>
      </c>
      <c r="AG58" s="177">
        <v>0</v>
      </c>
      <c r="AH58" s="171">
        <v>0</v>
      </c>
      <c r="AI58" s="177">
        <v>0</v>
      </c>
      <c r="AJ58" s="171">
        <v>0</v>
      </c>
      <c r="AK58" s="177">
        <v>0</v>
      </c>
      <c r="AL58" s="171">
        <v>0</v>
      </c>
      <c r="AM58" s="177">
        <v>0</v>
      </c>
      <c r="AN58" s="171">
        <v>0</v>
      </c>
    </row>
    <row r="59" spans="1:40" ht="13.5" customHeight="1" x14ac:dyDescent="0.15">
      <c r="A59" s="176"/>
      <c r="B59" s="175" t="s">
        <v>203</v>
      </c>
      <c r="C59" s="170">
        <v>4</v>
      </c>
      <c r="D59" s="171">
        <v>556</v>
      </c>
      <c r="E59" s="177">
        <v>0</v>
      </c>
      <c r="F59" s="171">
        <v>0</v>
      </c>
      <c r="G59" s="177">
        <v>0</v>
      </c>
      <c r="H59" s="171">
        <v>0</v>
      </c>
      <c r="I59" s="177">
        <v>0</v>
      </c>
      <c r="J59" s="171">
        <v>0</v>
      </c>
      <c r="K59" s="177">
        <v>0</v>
      </c>
      <c r="L59" s="171">
        <v>0</v>
      </c>
      <c r="M59" s="177">
        <v>0</v>
      </c>
      <c r="N59" s="171">
        <v>0</v>
      </c>
      <c r="O59" s="177">
        <v>0</v>
      </c>
      <c r="P59" s="171">
        <v>0</v>
      </c>
      <c r="Q59" s="177">
        <v>0</v>
      </c>
      <c r="R59" s="171">
        <v>0</v>
      </c>
      <c r="S59" s="177">
        <v>0</v>
      </c>
      <c r="T59" s="171">
        <v>0</v>
      </c>
      <c r="U59" s="177">
        <v>0</v>
      </c>
      <c r="V59" s="171">
        <v>0</v>
      </c>
      <c r="W59" s="177">
        <v>0</v>
      </c>
      <c r="X59" s="171">
        <v>0</v>
      </c>
      <c r="Y59" s="177">
        <v>3</v>
      </c>
      <c r="Z59" s="171">
        <v>432</v>
      </c>
      <c r="AA59" s="177">
        <v>0</v>
      </c>
      <c r="AB59" s="171">
        <v>0</v>
      </c>
      <c r="AC59" s="177">
        <v>0</v>
      </c>
      <c r="AD59" s="171">
        <v>0</v>
      </c>
      <c r="AE59" s="177">
        <v>0</v>
      </c>
      <c r="AF59" s="171">
        <v>0</v>
      </c>
      <c r="AG59" s="177">
        <v>0</v>
      </c>
      <c r="AH59" s="171">
        <v>0</v>
      </c>
      <c r="AI59" s="177">
        <v>1</v>
      </c>
      <c r="AJ59" s="171">
        <v>124</v>
      </c>
      <c r="AK59" s="177">
        <v>0</v>
      </c>
      <c r="AL59" s="171">
        <v>0</v>
      </c>
      <c r="AM59" s="177">
        <v>0</v>
      </c>
      <c r="AN59" s="171">
        <v>0</v>
      </c>
    </row>
    <row r="60" spans="1:40" ht="13.5" customHeight="1" x14ac:dyDescent="0.15">
      <c r="A60" s="176"/>
      <c r="B60" s="175" t="s">
        <v>204</v>
      </c>
      <c r="C60" s="170">
        <v>2</v>
      </c>
      <c r="D60" s="171">
        <v>538</v>
      </c>
      <c r="E60" s="177">
        <v>0</v>
      </c>
      <c r="F60" s="171">
        <v>0</v>
      </c>
      <c r="G60" s="177">
        <v>0</v>
      </c>
      <c r="H60" s="171">
        <v>0</v>
      </c>
      <c r="I60" s="177">
        <v>0</v>
      </c>
      <c r="J60" s="171">
        <v>0</v>
      </c>
      <c r="K60" s="177">
        <v>0</v>
      </c>
      <c r="L60" s="171">
        <v>0</v>
      </c>
      <c r="M60" s="177">
        <v>0</v>
      </c>
      <c r="N60" s="171">
        <v>0</v>
      </c>
      <c r="O60" s="177">
        <v>0</v>
      </c>
      <c r="P60" s="171">
        <v>0</v>
      </c>
      <c r="Q60" s="177">
        <v>0</v>
      </c>
      <c r="R60" s="171">
        <v>0</v>
      </c>
      <c r="S60" s="177">
        <v>0</v>
      </c>
      <c r="T60" s="171">
        <v>0</v>
      </c>
      <c r="U60" s="177">
        <v>0</v>
      </c>
      <c r="V60" s="171">
        <v>0</v>
      </c>
      <c r="W60" s="177">
        <v>0</v>
      </c>
      <c r="X60" s="171">
        <v>0</v>
      </c>
      <c r="Y60" s="177">
        <v>2</v>
      </c>
      <c r="Z60" s="171">
        <v>538</v>
      </c>
      <c r="AA60" s="177">
        <v>0</v>
      </c>
      <c r="AB60" s="171">
        <v>0</v>
      </c>
      <c r="AC60" s="177">
        <v>0</v>
      </c>
      <c r="AD60" s="171">
        <v>0</v>
      </c>
      <c r="AE60" s="177">
        <v>0</v>
      </c>
      <c r="AF60" s="171">
        <v>0</v>
      </c>
      <c r="AG60" s="177">
        <v>0</v>
      </c>
      <c r="AH60" s="171">
        <v>0</v>
      </c>
      <c r="AI60" s="177">
        <v>0</v>
      </c>
      <c r="AJ60" s="171">
        <v>0</v>
      </c>
      <c r="AK60" s="177">
        <v>0</v>
      </c>
      <c r="AL60" s="171">
        <v>0</v>
      </c>
      <c r="AM60" s="177">
        <v>0</v>
      </c>
      <c r="AN60" s="171">
        <v>0</v>
      </c>
    </row>
    <row r="61" spans="1:40" ht="13.5" customHeight="1" x14ac:dyDescent="0.15">
      <c r="A61" s="176"/>
      <c r="B61" s="175" t="s">
        <v>66</v>
      </c>
      <c r="C61" s="170">
        <v>1</v>
      </c>
      <c r="D61" s="171">
        <v>55</v>
      </c>
      <c r="E61" s="177">
        <v>0</v>
      </c>
      <c r="F61" s="171">
        <v>0</v>
      </c>
      <c r="G61" s="177">
        <v>0</v>
      </c>
      <c r="H61" s="171">
        <v>0</v>
      </c>
      <c r="I61" s="177">
        <v>0</v>
      </c>
      <c r="J61" s="171">
        <v>0</v>
      </c>
      <c r="K61" s="177">
        <v>0</v>
      </c>
      <c r="L61" s="171">
        <v>0</v>
      </c>
      <c r="M61" s="177">
        <v>0</v>
      </c>
      <c r="N61" s="171">
        <v>0</v>
      </c>
      <c r="O61" s="177">
        <v>0</v>
      </c>
      <c r="P61" s="171">
        <v>0</v>
      </c>
      <c r="Q61" s="177">
        <v>0</v>
      </c>
      <c r="R61" s="171">
        <v>0</v>
      </c>
      <c r="S61" s="177">
        <v>0</v>
      </c>
      <c r="T61" s="171">
        <v>0</v>
      </c>
      <c r="U61" s="177">
        <v>0</v>
      </c>
      <c r="V61" s="171">
        <v>0</v>
      </c>
      <c r="W61" s="177">
        <v>0</v>
      </c>
      <c r="X61" s="171">
        <v>0</v>
      </c>
      <c r="Y61" s="177">
        <v>1</v>
      </c>
      <c r="Z61" s="171">
        <v>55</v>
      </c>
      <c r="AA61" s="177">
        <v>0</v>
      </c>
      <c r="AB61" s="171">
        <v>0</v>
      </c>
      <c r="AC61" s="177">
        <v>0</v>
      </c>
      <c r="AD61" s="171">
        <v>0</v>
      </c>
      <c r="AE61" s="177">
        <v>0</v>
      </c>
      <c r="AF61" s="171">
        <v>0</v>
      </c>
      <c r="AG61" s="177">
        <v>0</v>
      </c>
      <c r="AH61" s="171">
        <v>0</v>
      </c>
      <c r="AI61" s="177">
        <v>0</v>
      </c>
      <c r="AJ61" s="171">
        <v>0</v>
      </c>
      <c r="AK61" s="177">
        <v>0</v>
      </c>
      <c r="AL61" s="171">
        <v>0</v>
      </c>
      <c r="AM61" s="177">
        <v>0</v>
      </c>
      <c r="AN61" s="171">
        <v>0</v>
      </c>
    </row>
    <row r="62" spans="1:40" ht="13.5" customHeight="1" x14ac:dyDescent="0.15">
      <c r="A62" s="176"/>
      <c r="B62" s="175"/>
      <c r="C62" s="170"/>
      <c r="D62" s="171"/>
      <c r="E62" s="177"/>
      <c r="F62" s="171"/>
      <c r="G62" s="177"/>
      <c r="H62" s="171"/>
      <c r="I62" s="177"/>
      <c r="J62" s="171"/>
      <c r="K62" s="177"/>
      <c r="L62" s="171"/>
      <c r="M62" s="177"/>
      <c r="N62" s="171"/>
      <c r="O62" s="177"/>
      <c r="P62" s="171"/>
      <c r="Q62" s="177"/>
      <c r="R62" s="171"/>
      <c r="S62" s="177"/>
      <c r="T62" s="171"/>
      <c r="U62" s="177"/>
      <c r="V62" s="171"/>
      <c r="W62" s="177"/>
      <c r="X62" s="171"/>
      <c r="Y62" s="177"/>
      <c r="Z62" s="171"/>
      <c r="AA62" s="177"/>
      <c r="AB62" s="171"/>
      <c r="AC62" s="177"/>
      <c r="AD62" s="171"/>
      <c r="AE62" s="177"/>
      <c r="AF62" s="171"/>
      <c r="AG62" s="177"/>
      <c r="AH62" s="171"/>
      <c r="AI62" s="177"/>
      <c r="AJ62" s="171"/>
      <c r="AK62" s="177"/>
      <c r="AL62" s="171"/>
      <c r="AM62" s="177"/>
      <c r="AN62" s="171"/>
    </row>
    <row r="63" spans="1:40" ht="13.5" customHeight="1" x14ac:dyDescent="0.15">
      <c r="A63" s="384" t="s">
        <v>67</v>
      </c>
      <c r="B63" s="385"/>
      <c r="C63" s="170">
        <v>9</v>
      </c>
      <c r="D63" s="171">
        <v>2020</v>
      </c>
      <c r="E63" s="177">
        <v>0</v>
      </c>
      <c r="F63" s="178">
        <v>0</v>
      </c>
      <c r="G63" s="177">
        <v>0</v>
      </c>
      <c r="H63" s="178">
        <v>0</v>
      </c>
      <c r="I63" s="177">
        <v>0</v>
      </c>
      <c r="J63" s="178">
        <v>0</v>
      </c>
      <c r="K63" s="177">
        <v>0</v>
      </c>
      <c r="L63" s="178">
        <v>0</v>
      </c>
      <c r="M63" s="177">
        <v>0</v>
      </c>
      <c r="N63" s="178">
        <v>0</v>
      </c>
      <c r="O63" s="177">
        <v>1</v>
      </c>
      <c r="P63" s="178">
        <v>200</v>
      </c>
      <c r="Q63" s="177">
        <v>0</v>
      </c>
      <c r="R63" s="178">
        <v>0</v>
      </c>
      <c r="S63" s="177">
        <v>1</v>
      </c>
      <c r="T63" s="178">
        <v>358</v>
      </c>
      <c r="U63" s="177">
        <v>0</v>
      </c>
      <c r="V63" s="178">
        <v>0</v>
      </c>
      <c r="W63" s="177">
        <v>0</v>
      </c>
      <c r="X63" s="178">
        <v>0</v>
      </c>
      <c r="Y63" s="177">
        <v>5</v>
      </c>
      <c r="Z63" s="178">
        <v>1075</v>
      </c>
      <c r="AA63" s="177">
        <v>0</v>
      </c>
      <c r="AB63" s="178">
        <v>0</v>
      </c>
      <c r="AC63" s="177">
        <v>1</v>
      </c>
      <c r="AD63" s="178">
        <v>62</v>
      </c>
      <c r="AE63" s="177">
        <v>1</v>
      </c>
      <c r="AF63" s="178">
        <v>325</v>
      </c>
      <c r="AG63" s="177">
        <v>0</v>
      </c>
      <c r="AH63" s="178">
        <v>0</v>
      </c>
      <c r="AI63" s="177">
        <v>0</v>
      </c>
      <c r="AJ63" s="178">
        <v>0</v>
      </c>
      <c r="AK63" s="177">
        <v>0</v>
      </c>
      <c r="AL63" s="178">
        <v>0</v>
      </c>
      <c r="AM63" s="177">
        <v>0</v>
      </c>
      <c r="AN63" s="178">
        <v>0</v>
      </c>
    </row>
    <row r="64" spans="1:40" ht="13.5" customHeight="1" x14ac:dyDescent="0.15">
      <c r="A64" s="176"/>
      <c r="B64" s="175" t="s">
        <v>68</v>
      </c>
      <c r="C64" s="170">
        <v>8</v>
      </c>
      <c r="D64" s="171">
        <v>1662</v>
      </c>
      <c r="E64" s="177">
        <v>0</v>
      </c>
      <c r="F64" s="171">
        <v>0</v>
      </c>
      <c r="G64" s="177">
        <v>0</v>
      </c>
      <c r="H64" s="171">
        <v>0</v>
      </c>
      <c r="I64" s="177">
        <v>0</v>
      </c>
      <c r="J64" s="171">
        <v>0</v>
      </c>
      <c r="K64" s="177">
        <v>0</v>
      </c>
      <c r="L64" s="171">
        <v>0</v>
      </c>
      <c r="M64" s="177">
        <v>0</v>
      </c>
      <c r="N64" s="171">
        <v>0</v>
      </c>
      <c r="O64" s="177">
        <v>1</v>
      </c>
      <c r="P64" s="171">
        <v>200</v>
      </c>
      <c r="Q64" s="177">
        <v>0</v>
      </c>
      <c r="R64" s="171">
        <v>0</v>
      </c>
      <c r="S64" s="177">
        <v>0</v>
      </c>
      <c r="T64" s="171">
        <v>0</v>
      </c>
      <c r="U64" s="177">
        <v>0</v>
      </c>
      <c r="V64" s="171">
        <v>0</v>
      </c>
      <c r="W64" s="177">
        <v>0</v>
      </c>
      <c r="X64" s="171">
        <v>0</v>
      </c>
      <c r="Y64" s="177">
        <v>5</v>
      </c>
      <c r="Z64" s="171">
        <v>1075</v>
      </c>
      <c r="AA64" s="177">
        <v>0</v>
      </c>
      <c r="AB64" s="171">
        <v>0</v>
      </c>
      <c r="AC64" s="177">
        <v>1</v>
      </c>
      <c r="AD64" s="171">
        <v>62</v>
      </c>
      <c r="AE64" s="177">
        <v>1</v>
      </c>
      <c r="AF64" s="171">
        <v>325</v>
      </c>
      <c r="AG64" s="177">
        <v>0</v>
      </c>
      <c r="AH64" s="171">
        <v>0</v>
      </c>
      <c r="AI64" s="177">
        <v>0</v>
      </c>
      <c r="AJ64" s="171">
        <v>0</v>
      </c>
      <c r="AK64" s="177">
        <v>0</v>
      </c>
      <c r="AL64" s="171">
        <v>0</v>
      </c>
      <c r="AM64" s="177">
        <v>0</v>
      </c>
      <c r="AN64" s="171">
        <v>0</v>
      </c>
    </row>
    <row r="65" spans="1:40" ht="13.5" customHeight="1" x14ac:dyDescent="0.15">
      <c r="A65" s="176"/>
      <c r="B65" s="175" t="s">
        <v>69</v>
      </c>
      <c r="C65" s="170">
        <v>0</v>
      </c>
      <c r="D65" s="171">
        <v>0</v>
      </c>
      <c r="E65" s="177">
        <v>0</v>
      </c>
      <c r="F65" s="171">
        <v>0</v>
      </c>
      <c r="G65" s="177">
        <v>0</v>
      </c>
      <c r="H65" s="171">
        <v>0</v>
      </c>
      <c r="I65" s="177">
        <v>0</v>
      </c>
      <c r="J65" s="171">
        <v>0</v>
      </c>
      <c r="K65" s="177">
        <v>0</v>
      </c>
      <c r="L65" s="171">
        <v>0</v>
      </c>
      <c r="M65" s="177">
        <v>0</v>
      </c>
      <c r="N65" s="171">
        <v>0</v>
      </c>
      <c r="O65" s="177">
        <v>0</v>
      </c>
      <c r="P65" s="171">
        <v>0</v>
      </c>
      <c r="Q65" s="177">
        <v>0</v>
      </c>
      <c r="R65" s="171">
        <v>0</v>
      </c>
      <c r="S65" s="177">
        <v>0</v>
      </c>
      <c r="T65" s="171">
        <v>0</v>
      </c>
      <c r="U65" s="177">
        <v>0</v>
      </c>
      <c r="V65" s="171">
        <v>0</v>
      </c>
      <c r="W65" s="177">
        <v>0</v>
      </c>
      <c r="X65" s="171">
        <v>0</v>
      </c>
      <c r="Y65" s="177">
        <v>0</v>
      </c>
      <c r="Z65" s="171">
        <v>0</v>
      </c>
      <c r="AA65" s="177">
        <v>0</v>
      </c>
      <c r="AB65" s="171">
        <v>0</v>
      </c>
      <c r="AC65" s="177">
        <v>0</v>
      </c>
      <c r="AD65" s="171">
        <v>0</v>
      </c>
      <c r="AE65" s="177">
        <v>0</v>
      </c>
      <c r="AF65" s="171">
        <v>0</v>
      </c>
      <c r="AG65" s="177">
        <v>0</v>
      </c>
      <c r="AH65" s="171">
        <v>0</v>
      </c>
      <c r="AI65" s="177">
        <v>0</v>
      </c>
      <c r="AJ65" s="171">
        <v>0</v>
      </c>
      <c r="AK65" s="177">
        <v>0</v>
      </c>
      <c r="AL65" s="171">
        <v>0</v>
      </c>
      <c r="AM65" s="177">
        <v>0</v>
      </c>
      <c r="AN65" s="171">
        <v>0</v>
      </c>
    </row>
    <row r="66" spans="1:40" ht="13.5" customHeight="1" x14ac:dyDescent="0.15">
      <c r="A66" s="176"/>
      <c r="B66" s="175" t="s">
        <v>70</v>
      </c>
      <c r="C66" s="170">
        <v>1</v>
      </c>
      <c r="D66" s="171">
        <v>358</v>
      </c>
      <c r="E66" s="177">
        <v>0</v>
      </c>
      <c r="F66" s="171">
        <v>0</v>
      </c>
      <c r="G66" s="177">
        <v>0</v>
      </c>
      <c r="H66" s="171">
        <v>0</v>
      </c>
      <c r="I66" s="177">
        <v>0</v>
      </c>
      <c r="J66" s="171">
        <v>0</v>
      </c>
      <c r="K66" s="177">
        <v>0</v>
      </c>
      <c r="L66" s="171">
        <v>0</v>
      </c>
      <c r="M66" s="177">
        <v>0</v>
      </c>
      <c r="N66" s="171">
        <v>0</v>
      </c>
      <c r="O66" s="177">
        <v>0</v>
      </c>
      <c r="P66" s="171">
        <v>0</v>
      </c>
      <c r="Q66" s="177">
        <v>0</v>
      </c>
      <c r="R66" s="171">
        <v>0</v>
      </c>
      <c r="S66" s="177">
        <v>1</v>
      </c>
      <c r="T66" s="171">
        <v>358</v>
      </c>
      <c r="U66" s="177">
        <v>0</v>
      </c>
      <c r="V66" s="171">
        <v>0</v>
      </c>
      <c r="W66" s="177">
        <v>0</v>
      </c>
      <c r="X66" s="171">
        <v>0</v>
      </c>
      <c r="Y66" s="177">
        <v>0</v>
      </c>
      <c r="Z66" s="171">
        <v>0</v>
      </c>
      <c r="AA66" s="177">
        <v>0</v>
      </c>
      <c r="AB66" s="171">
        <v>0</v>
      </c>
      <c r="AC66" s="177">
        <v>0</v>
      </c>
      <c r="AD66" s="171">
        <v>0</v>
      </c>
      <c r="AE66" s="177">
        <v>0</v>
      </c>
      <c r="AF66" s="171">
        <v>0</v>
      </c>
      <c r="AG66" s="177">
        <v>0</v>
      </c>
      <c r="AH66" s="171">
        <v>0</v>
      </c>
      <c r="AI66" s="177">
        <v>0</v>
      </c>
      <c r="AJ66" s="171">
        <v>0</v>
      </c>
      <c r="AK66" s="177">
        <v>0</v>
      </c>
      <c r="AL66" s="171">
        <v>0</v>
      </c>
      <c r="AM66" s="177">
        <v>0</v>
      </c>
      <c r="AN66" s="171">
        <v>0</v>
      </c>
    </row>
    <row r="67" spans="1:40" ht="13.5" customHeight="1" x14ac:dyDescent="0.15">
      <c r="A67" s="176"/>
      <c r="B67" s="175"/>
      <c r="C67" s="170"/>
      <c r="D67" s="171"/>
      <c r="E67" s="177"/>
      <c r="F67" s="171"/>
      <c r="G67" s="177"/>
      <c r="H67" s="171"/>
      <c r="I67" s="177"/>
      <c r="J67" s="171"/>
      <c r="K67" s="177"/>
      <c r="L67" s="171"/>
      <c r="M67" s="177"/>
      <c r="N67" s="171"/>
      <c r="O67" s="177"/>
      <c r="P67" s="171"/>
      <c r="Q67" s="177"/>
      <c r="R67" s="171"/>
      <c r="S67" s="177"/>
      <c r="T67" s="171"/>
      <c r="U67" s="177"/>
      <c r="V67" s="171"/>
      <c r="W67" s="177"/>
      <c r="X67" s="171"/>
      <c r="Y67" s="177"/>
      <c r="Z67" s="171"/>
      <c r="AA67" s="177"/>
      <c r="AB67" s="171"/>
      <c r="AC67" s="177"/>
      <c r="AD67" s="171"/>
      <c r="AE67" s="177"/>
      <c r="AF67" s="171"/>
      <c r="AG67" s="177"/>
      <c r="AH67" s="171"/>
      <c r="AI67" s="177"/>
      <c r="AJ67" s="171"/>
      <c r="AK67" s="177"/>
      <c r="AL67" s="171"/>
      <c r="AM67" s="177"/>
      <c r="AN67" s="171"/>
    </row>
    <row r="68" spans="1:40" ht="13.5" customHeight="1" x14ac:dyDescent="0.15">
      <c r="A68" s="384" t="s">
        <v>71</v>
      </c>
      <c r="B68" s="385"/>
      <c r="C68" s="170">
        <v>12</v>
      </c>
      <c r="D68" s="171">
        <v>3237</v>
      </c>
      <c r="E68" s="177">
        <v>0</v>
      </c>
      <c r="F68" s="178">
        <v>0</v>
      </c>
      <c r="G68" s="177">
        <v>1</v>
      </c>
      <c r="H68" s="178">
        <v>800</v>
      </c>
      <c r="I68" s="177">
        <v>0</v>
      </c>
      <c r="J68" s="178">
        <v>0</v>
      </c>
      <c r="K68" s="177">
        <v>0</v>
      </c>
      <c r="L68" s="178">
        <v>0</v>
      </c>
      <c r="M68" s="177">
        <v>0</v>
      </c>
      <c r="N68" s="178">
        <v>0</v>
      </c>
      <c r="O68" s="177">
        <v>0</v>
      </c>
      <c r="P68" s="178">
        <v>0</v>
      </c>
      <c r="Q68" s="177">
        <v>0</v>
      </c>
      <c r="R68" s="178">
        <v>0</v>
      </c>
      <c r="S68" s="177">
        <v>0</v>
      </c>
      <c r="T68" s="178">
        <v>0</v>
      </c>
      <c r="U68" s="177">
        <v>0</v>
      </c>
      <c r="V68" s="178">
        <v>0</v>
      </c>
      <c r="W68" s="177">
        <v>1</v>
      </c>
      <c r="X68" s="178">
        <v>453</v>
      </c>
      <c r="Y68" s="177">
        <v>9</v>
      </c>
      <c r="Z68" s="178">
        <v>1653</v>
      </c>
      <c r="AA68" s="177">
        <v>0</v>
      </c>
      <c r="AB68" s="178">
        <v>0</v>
      </c>
      <c r="AC68" s="177">
        <v>0</v>
      </c>
      <c r="AD68" s="178">
        <v>0</v>
      </c>
      <c r="AE68" s="177">
        <v>0</v>
      </c>
      <c r="AF68" s="178">
        <v>0</v>
      </c>
      <c r="AG68" s="177">
        <v>0</v>
      </c>
      <c r="AH68" s="178">
        <v>0</v>
      </c>
      <c r="AI68" s="177">
        <v>1</v>
      </c>
      <c r="AJ68" s="178">
        <v>331</v>
      </c>
      <c r="AK68" s="177">
        <v>0</v>
      </c>
      <c r="AL68" s="178">
        <v>0</v>
      </c>
      <c r="AM68" s="177">
        <v>1</v>
      </c>
      <c r="AN68" s="178">
        <v>800</v>
      </c>
    </row>
    <row r="69" spans="1:40" ht="13.5" customHeight="1" x14ac:dyDescent="0.15">
      <c r="A69" s="176"/>
      <c r="B69" s="175" t="s">
        <v>72</v>
      </c>
      <c r="C69" s="170">
        <v>12</v>
      </c>
      <c r="D69" s="171">
        <v>3237</v>
      </c>
      <c r="E69" s="177">
        <v>0</v>
      </c>
      <c r="F69" s="171">
        <v>0</v>
      </c>
      <c r="G69" s="177">
        <v>1</v>
      </c>
      <c r="H69" s="171">
        <v>800</v>
      </c>
      <c r="I69" s="177">
        <v>0</v>
      </c>
      <c r="J69" s="171">
        <v>0</v>
      </c>
      <c r="K69" s="177">
        <v>0</v>
      </c>
      <c r="L69" s="171">
        <v>0</v>
      </c>
      <c r="M69" s="177">
        <v>0</v>
      </c>
      <c r="N69" s="171">
        <v>0</v>
      </c>
      <c r="O69" s="177">
        <v>0</v>
      </c>
      <c r="P69" s="171">
        <v>0</v>
      </c>
      <c r="Q69" s="177">
        <v>0</v>
      </c>
      <c r="R69" s="171">
        <v>0</v>
      </c>
      <c r="S69" s="177">
        <v>0</v>
      </c>
      <c r="T69" s="171">
        <v>0</v>
      </c>
      <c r="U69" s="177">
        <v>0</v>
      </c>
      <c r="V69" s="171">
        <v>0</v>
      </c>
      <c r="W69" s="177">
        <v>1</v>
      </c>
      <c r="X69" s="171">
        <v>453</v>
      </c>
      <c r="Y69" s="177">
        <v>9</v>
      </c>
      <c r="Z69" s="171">
        <v>1653</v>
      </c>
      <c r="AA69" s="177">
        <v>0</v>
      </c>
      <c r="AB69" s="171">
        <v>0</v>
      </c>
      <c r="AC69" s="177">
        <v>0</v>
      </c>
      <c r="AD69" s="171">
        <v>0</v>
      </c>
      <c r="AE69" s="177">
        <v>0</v>
      </c>
      <c r="AF69" s="171">
        <v>0</v>
      </c>
      <c r="AG69" s="177">
        <v>0</v>
      </c>
      <c r="AH69" s="171">
        <v>0</v>
      </c>
      <c r="AI69" s="177">
        <v>1</v>
      </c>
      <c r="AJ69" s="171">
        <v>331</v>
      </c>
      <c r="AK69" s="177">
        <v>0</v>
      </c>
      <c r="AL69" s="171">
        <v>0</v>
      </c>
      <c r="AM69" s="177">
        <v>1</v>
      </c>
      <c r="AN69" s="171">
        <v>800</v>
      </c>
    </row>
    <row r="70" spans="1:40" ht="13.5" customHeight="1" x14ac:dyDescent="0.15">
      <c r="A70" s="176"/>
      <c r="B70" s="175" t="s">
        <v>205</v>
      </c>
      <c r="C70" s="170">
        <v>0</v>
      </c>
      <c r="D70" s="171">
        <v>0</v>
      </c>
      <c r="E70" s="177">
        <v>0</v>
      </c>
      <c r="F70" s="171">
        <v>0</v>
      </c>
      <c r="G70" s="177">
        <v>0</v>
      </c>
      <c r="H70" s="171">
        <v>0</v>
      </c>
      <c r="I70" s="177">
        <v>0</v>
      </c>
      <c r="J70" s="171">
        <v>0</v>
      </c>
      <c r="K70" s="177">
        <v>0</v>
      </c>
      <c r="L70" s="171">
        <v>0</v>
      </c>
      <c r="M70" s="177">
        <v>0</v>
      </c>
      <c r="N70" s="171">
        <v>0</v>
      </c>
      <c r="O70" s="177">
        <v>0</v>
      </c>
      <c r="P70" s="171">
        <v>0</v>
      </c>
      <c r="Q70" s="177">
        <v>0</v>
      </c>
      <c r="R70" s="171">
        <v>0</v>
      </c>
      <c r="S70" s="177">
        <v>0</v>
      </c>
      <c r="T70" s="171">
        <v>0</v>
      </c>
      <c r="U70" s="177">
        <v>0</v>
      </c>
      <c r="V70" s="171">
        <v>0</v>
      </c>
      <c r="W70" s="177">
        <v>0</v>
      </c>
      <c r="X70" s="171">
        <v>0</v>
      </c>
      <c r="Y70" s="177">
        <v>0</v>
      </c>
      <c r="Z70" s="171">
        <v>0</v>
      </c>
      <c r="AA70" s="177">
        <v>0</v>
      </c>
      <c r="AB70" s="171">
        <v>0</v>
      </c>
      <c r="AC70" s="177">
        <v>0</v>
      </c>
      <c r="AD70" s="171">
        <v>0</v>
      </c>
      <c r="AE70" s="177">
        <v>0</v>
      </c>
      <c r="AF70" s="171">
        <v>0</v>
      </c>
      <c r="AG70" s="177">
        <v>0</v>
      </c>
      <c r="AH70" s="171">
        <v>0</v>
      </c>
      <c r="AI70" s="177">
        <v>0</v>
      </c>
      <c r="AJ70" s="171">
        <v>0</v>
      </c>
      <c r="AK70" s="177">
        <v>0</v>
      </c>
      <c r="AL70" s="171">
        <v>0</v>
      </c>
      <c r="AM70" s="177">
        <v>0</v>
      </c>
      <c r="AN70" s="171">
        <v>0</v>
      </c>
    </row>
    <row r="71" spans="1:40" ht="13.5" customHeight="1" x14ac:dyDescent="0.15">
      <c r="A71" s="176"/>
      <c r="B71" s="175"/>
      <c r="C71" s="170"/>
      <c r="D71" s="171"/>
      <c r="E71" s="177"/>
      <c r="F71" s="171"/>
      <c r="G71" s="177"/>
      <c r="H71" s="171"/>
      <c r="I71" s="177"/>
      <c r="J71" s="171"/>
      <c r="K71" s="177"/>
      <c r="L71" s="171"/>
      <c r="M71" s="177"/>
      <c r="N71" s="171"/>
      <c r="O71" s="177"/>
      <c r="P71" s="171"/>
      <c r="Q71" s="177"/>
      <c r="R71" s="171"/>
      <c r="S71" s="177"/>
      <c r="T71" s="171"/>
      <c r="U71" s="177"/>
      <c r="V71" s="171"/>
      <c r="W71" s="177"/>
      <c r="X71" s="171"/>
      <c r="Y71" s="177"/>
      <c r="Z71" s="171"/>
      <c r="AA71" s="177"/>
      <c r="AB71" s="171"/>
      <c r="AC71" s="177"/>
      <c r="AD71" s="171"/>
      <c r="AE71" s="177"/>
      <c r="AF71" s="171"/>
      <c r="AG71" s="177"/>
      <c r="AH71" s="171"/>
      <c r="AI71" s="177"/>
      <c r="AJ71" s="171"/>
      <c r="AK71" s="177"/>
      <c r="AL71" s="171"/>
      <c r="AM71" s="177"/>
      <c r="AN71" s="171"/>
    </row>
    <row r="72" spans="1:40" ht="13.5" customHeight="1" x14ac:dyDescent="0.15">
      <c r="A72" s="384" t="s">
        <v>73</v>
      </c>
      <c r="B72" s="385"/>
      <c r="C72" s="170">
        <v>8</v>
      </c>
      <c r="D72" s="171">
        <v>1000</v>
      </c>
      <c r="E72" s="177">
        <v>1</v>
      </c>
      <c r="F72" s="178">
        <v>346</v>
      </c>
      <c r="G72" s="177">
        <v>0</v>
      </c>
      <c r="H72" s="178">
        <v>0</v>
      </c>
      <c r="I72" s="177">
        <v>0</v>
      </c>
      <c r="J72" s="178">
        <v>0</v>
      </c>
      <c r="K72" s="177">
        <v>1</v>
      </c>
      <c r="L72" s="178">
        <v>80</v>
      </c>
      <c r="M72" s="177">
        <v>0</v>
      </c>
      <c r="N72" s="178">
        <v>0</v>
      </c>
      <c r="O72" s="177">
        <v>0</v>
      </c>
      <c r="P72" s="178">
        <v>0</v>
      </c>
      <c r="Q72" s="177">
        <v>0</v>
      </c>
      <c r="R72" s="178">
        <v>0</v>
      </c>
      <c r="S72" s="177">
        <v>0</v>
      </c>
      <c r="T72" s="178">
        <v>0</v>
      </c>
      <c r="U72" s="177">
        <v>0</v>
      </c>
      <c r="V72" s="178">
        <v>0</v>
      </c>
      <c r="W72" s="177">
        <v>0</v>
      </c>
      <c r="X72" s="178">
        <v>0</v>
      </c>
      <c r="Y72" s="177">
        <v>4</v>
      </c>
      <c r="Z72" s="178">
        <v>198</v>
      </c>
      <c r="AA72" s="177">
        <v>0</v>
      </c>
      <c r="AB72" s="178">
        <v>0</v>
      </c>
      <c r="AC72" s="177">
        <v>0</v>
      </c>
      <c r="AD72" s="178">
        <v>0</v>
      </c>
      <c r="AE72" s="177">
        <v>0</v>
      </c>
      <c r="AF72" s="178">
        <v>0</v>
      </c>
      <c r="AG72" s="177">
        <v>1</v>
      </c>
      <c r="AH72" s="178">
        <v>302</v>
      </c>
      <c r="AI72" s="177">
        <v>0</v>
      </c>
      <c r="AJ72" s="178">
        <v>0</v>
      </c>
      <c r="AK72" s="177">
        <v>1</v>
      </c>
      <c r="AL72" s="178">
        <v>74</v>
      </c>
      <c r="AM72" s="177">
        <v>0</v>
      </c>
      <c r="AN72" s="178">
        <v>0</v>
      </c>
    </row>
    <row r="73" spans="1:40" ht="13.5" customHeight="1" x14ac:dyDescent="0.15">
      <c r="A73" s="156"/>
      <c r="B73" s="175" t="s">
        <v>74</v>
      </c>
      <c r="C73" s="170">
        <v>6</v>
      </c>
      <c r="D73" s="171">
        <v>574</v>
      </c>
      <c r="E73" s="177">
        <v>0</v>
      </c>
      <c r="F73" s="171">
        <v>0</v>
      </c>
      <c r="G73" s="177">
        <v>0</v>
      </c>
      <c r="H73" s="171">
        <v>0</v>
      </c>
      <c r="I73" s="177">
        <v>0</v>
      </c>
      <c r="J73" s="171">
        <v>0</v>
      </c>
      <c r="K73" s="177">
        <v>0</v>
      </c>
      <c r="L73" s="171">
        <v>0</v>
      </c>
      <c r="M73" s="177">
        <v>0</v>
      </c>
      <c r="N73" s="171">
        <v>0</v>
      </c>
      <c r="O73" s="177">
        <v>0</v>
      </c>
      <c r="P73" s="171">
        <v>0</v>
      </c>
      <c r="Q73" s="177">
        <v>0</v>
      </c>
      <c r="R73" s="171">
        <v>0</v>
      </c>
      <c r="S73" s="177">
        <v>0</v>
      </c>
      <c r="T73" s="171">
        <v>0</v>
      </c>
      <c r="U73" s="177">
        <v>0</v>
      </c>
      <c r="V73" s="171">
        <v>0</v>
      </c>
      <c r="W73" s="177">
        <v>0</v>
      </c>
      <c r="X73" s="171">
        <v>0</v>
      </c>
      <c r="Y73" s="177">
        <v>4</v>
      </c>
      <c r="Z73" s="171">
        <v>198</v>
      </c>
      <c r="AA73" s="177">
        <v>0</v>
      </c>
      <c r="AB73" s="171">
        <v>0</v>
      </c>
      <c r="AC73" s="177">
        <v>0</v>
      </c>
      <c r="AD73" s="171">
        <v>0</v>
      </c>
      <c r="AE73" s="177">
        <v>0</v>
      </c>
      <c r="AF73" s="171">
        <v>0</v>
      </c>
      <c r="AG73" s="177">
        <v>1</v>
      </c>
      <c r="AH73" s="171">
        <v>302</v>
      </c>
      <c r="AI73" s="177">
        <v>0</v>
      </c>
      <c r="AJ73" s="171">
        <v>0</v>
      </c>
      <c r="AK73" s="177">
        <v>1</v>
      </c>
      <c r="AL73" s="171">
        <v>74</v>
      </c>
      <c r="AM73" s="177">
        <v>0</v>
      </c>
      <c r="AN73" s="171">
        <v>0</v>
      </c>
    </row>
    <row r="74" spans="1:40" ht="13.5" customHeight="1" x14ac:dyDescent="0.15">
      <c r="A74" s="156"/>
      <c r="B74" s="175" t="s">
        <v>75</v>
      </c>
      <c r="C74" s="170">
        <v>2</v>
      </c>
      <c r="D74" s="171">
        <v>426</v>
      </c>
      <c r="E74" s="177">
        <v>1</v>
      </c>
      <c r="F74" s="171">
        <v>346</v>
      </c>
      <c r="G74" s="177">
        <v>0</v>
      </c>
      <c r="H74" s="171">
        <v>0</v>
      </c>
      <c r="I74" s="177">
        <v>0</v>
      </c>
      <c r="J74" s="171">
        <v>0</v>
      </c>
      <c r="K74" s="177">
        <v>1</v>
      </c>
      <c r="L74" s="171">
        <v>80</v>
      </c>
      <c r="M74" s="177">
        <v>0</v>
      </c>
      <c r="N74" s="171">
        <v>0</v>
      </c>
      <c r="O74" s="177">
        <v>0</v>
      </c>
      <c r="P74" s="171">
        <v>0</v>
      </c>
      <c r="Q74" s="177">
        <v>0</v>
      </c>
      <c r="R74" s="171">
        <v>0</v>
      </c>
      <c r="S74" s="177">
        <v>0</v>
      </c>
      <c r="T74" s="171">
        <v>0</v>
      </c>
      <c r="U74" s="177">
        <v>0</v>
      </c>
      <c r="V74" s="171">
        <v>0</v>
      </c>
      <c r="W74" s="177">
        <v>0</v>
      </c>
      <c r="X74" s="171">
        <v>0</v>
      </c>
      <c r="Y74" s="177">
        <v>0</v>
      </c>
      <c r="Z74" s="171">
        <v>0</v>
      </c>
      <c r="AA74" s="177">
        <v>0</v>
      </c>
      <c r="AB74" s="171">
        <v>0</v>
      </c>
      <c r="AC74" s="177">
        <v>0</v>
      </c>
      <c r="AD74" s="171">
        <v>0</v>
      </c>
      <c r="AE74" s="177">
        <v>0</v>
      </c>
      <c r="AF74" s="171">
        <v>0</v>
      </c>
      <c r="AG74" s="177">
        <v>0</v>
      </c>
      <c r="AH74" s="171">
        <v>0</v>
      </c>
      <c r="AI74" s="177">
        <v>0</v>
      </c>
      <c r="AJ74" s="171">
        <v>0</v>
      </c>
      <c r="AK74" s="177">
        <v>0</v>
      </c>
      <c r="AL74" s="171">
        <v>0</v>
      </c>
      <c r="AM74" s="177">
        <v>0</v>
      </c>
      <c r="AN74" s="171">
        <v>0</v>
      </c>
    </row>
    <row r="75" spans="1:40" ht="13.5" customHeight="1" x14ac:dyDescent="0.15">
      <c r="A75" s="156"/>
      <c r="B75" s="175"/>
      <c r="C75" s="170"/>
      <c r="D75" s="171"/>
      <c r="E75" s="177"/>
      <c r="F75" s="171"/>
      <c r="G75" s="177"/>
      <c r="H75" s="171"/>
      <c r="I75" s="177"/>
      <c r="J75" s="171"/>
      <c r="K75" s="177"/>
      <c r="L75" s="171"/>
      <c r="M75" s="177"/>
      <c r="N75" s="171"/>
      <c r="O75" s="183"/>
      <c r="P75" s="171"/>
      <c r="Q75" s="183"/>
      <c r="R75" s="171"/>
      <c r="S75" s="183"/>
      <c r="T75" s="171"/>
      <c r="U75" s="183"/>
      <c r="V75" s="171"/>
      <c r="W75" s="183"/>
      <c r="X75" s="171"/>
      <c r="Y75" s="183"/>
      <c r="Z75" s="171"/>
      <c r="AA75" s="183"/>
      <c r="AB75" s="171"/>
      <c r="AC75" s="183"/>
      <c r="AD75" s="171"/>
      <c r="AE75" s="183"/>
      <c r="AF75" s="171"/>
      <c r="AG75" s="183"/>
      <c r="AH75" s="171"/>
      <c r="AI75" s="183"/>
      <c r="AJ75" s="171"/>
      <c r="AK75" s="183"/>
      <c r="AL75" s="171"/>
      <c r="AM75" s="183"/>
      <c r="AN75" s="171"/>
    </row>
    <row r="76" spans="1:40" ht="13.5" customHeight="1" x14ac:dyDescent="0.15">
      <c r="A76" s="156"/>
      <c r="B76" s="175"/>
      <c r="C76" s="170"/>
      <c r="D76" s="171"/>
      <c r="E76" s="177"/>
      <c r="F76" s="171"/>
      <c r="G76" s="177"/>
      <c r="H76" s="171"/>
      <c r="I76" s="177"/>
      <c r="J76" s="171"/>
      <c r="K76" s="177"/>
      <c r="L76" s="171"/>
      <c r="M76" s="177"/>
      <c r="N76" s="171"/>
      <c r="O76" s="183"/>
      <c r="P76" s="171"/>
      <c r="Q76" s="183"/>
      <c r="R76" s="171"/>
      <c r="S76" s="183"/>
      <c r="T76" s="171"/>
      <c r="U76" s="183"/>
      <c r="V76" s="171"/>
      <c r="W76" s="183"/>
      <c r="X76" s="171"/>
      <c r="Y76" s="183"/>
      <c r="Z76" s="171"/>
      <c r="AA76" s="183"/>
      <c r="AB76" s="171"/>
      <c r="AC76" s="183"/>
      <c r="AD76" s="171"/>
      <c r="AE76" s="183"/>
      <c r="AF76" s="171"/>
      <c r="AG76" s="183"/>
      <c r="AH76" s="171"/>
      <c r="AI76" s="183"/>
      <c r="AJ76" s="171"/>
      <c r="AK76" s="183"/>
      <c r="AL76" s="171"/>
      <c r="AM76" s="183"/>
      <c r="AN76" s="171"/>
    </row>
    <row r="77" spans="1:40" ht="13.5" customHeight="1" x14ac:dyDescent="0.15">
      <c r="A77" s="384" t="s">
        <v>76</v>
      </c>
      <c r="B77" s="385"/>
      <c r="C77" s="170"/>
      <c r="D77" s="174"/>
      <c r="E77" s="177"/>
      <c r="F77" s="171"/>
      <c r="G77" s="177"/>
      <c r="H77" s="171"/>
      <c r="I77" s="177"/>
      <c r="J77" s="171"/>
      <c r="K77" s="177"/>
      <c r="L77" s="171"/>
      <c r="M77" s="177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1"/>
      <c r="AA77" s="170"/>
      <c r="AB77" s="171"/>
      <c r="AC77" s="170"/>
      <c r="AD77" s="171"/>
      <c r="AE77" s="170"/>
      <c r="AF77" s="171"/>
      <c r="AG77" s="170"/>
      <c r="AH77" s="171"/>
      <c r="AI77" s="170"/>
      <c r="AJ77" s="171"/>
      <c r="AK77" s="170"/>
      <c r="AL77" s="171"/>
      <c r="AM77" s="170"/>
      <c r="AN77" s="171"/>
    </row>
    <row r="78" spans="1:40" ht="13.5" customHeight="1" x14ac:dyDescent="0.15">
      <c r="A78" s="184"/>
      <c r="B78" s="185" t="s">
        <v>77</v>
      </c>
      <c r="C78" s="170">
        <v>39</v>
      </c>
      <c r="D78" s="171">
        <v>6195</v>
      </c>
      <c r="E78" s="177">
        <v>1</v>
      </c>
      <c r="F78" s="171">
        <v>500</v>
      </c>
      <c r="G78" s="177">
        <v>0</v>
      </c>
      <c r="H78" s="171">
        <v>0</v>
      </c>
      <c r="I78" s="177">
        <v>4</v>
      </c>
      <c r="J78" s="171">
        <v>1190</v>
      </c>
      <c r="K78" s="177">
        <v>1</v>
      </c>
      <c r="L78" s="171">
        <v>30</v>
      </c>
      <c r="M78" s="177">
        <v>0</v>
      </c>
      <c r="N78" s="171">
        <v>0</v>
      </c>
      <c r="O78" s="177">
        <v>1</v>
      </c>
      <c r="P78" s="171">
        <v>442</v>
      </c>
      <c r="Q78" s="177">
        <v>1</v>
      </c>
      <c r="R78" s="171">
        <v>472</v>
      </c>
      <c r="S78" s="177">
        <v>1</v>
      </c>
      <c r="T78" s="171">
        <v>389</v>
      </c>
      <c r="U78" s="177">
        <v>1</v>
      </c>
      <c r="V78" s="171">
        <v>131</v>
      </c>
      <c r="W78" s="177">
        <v>1</v>
      </c>
      <c r="X78" s="171">
        <v>291</v>
      </c>
      <c r="Y78" s="177">
        <v>25</v>
      </c>
      <c r="Z78" s="171">
        <v>2472</v>
      </c>
      <c r="AA78" s="177">
        <v>0</v>
      </c>
      <c r="AB78" s="171">
        <v>0</v>
      </c>
      <c r="AC78" s="177">
        <v>1</v>
      </c>
      <c r="AD78" s="171">
        <v>135</v>
      </c>
      <c r="AE78" s="177">
        <v>1</v>
      </c>
      <c r="AF78" s="171">
        <v>113</v>
      </c>
      <c r="AG78" s="177">
        <v>0</v>
      </c>
      <c r="AH78" s="171">
        <v>0</v>
      </c>
      <c r="AI78" s="177">
        <v>0</v>
      </c>
      <c r="AJ78" s="171">
        <v>0</v>
      </c>
      <c r="AK78" s="177">
        <v>1</v>
      </c>
      <c r="AL78" s="171">
        <v>30</v>
      </c>
      <c r="AM78" s="177">
        <v>0</v>
      </c>
      <c r="AN78" s="171">
        <v>0</v>
      </c>
    </row>
    <row r="79" spans="1:40" ht="13.5" customHeight="1" x14ac:dyDescent="0.15">
      <c r="A79" s="184"/>
      <c r="B79" s="185" t="s">
        <v>78</v>
      </c>
      <c r="C79" s="170">
        <v>21</v>
      </c>
      <c r="D79" s="171">
        <v>3933</v>
      </c>
      <c r="E79" s="177">
        <v>0</v>
      </c>
      <c r="F79" s="171">
        <v>0</v>
      </c>
      <c r="G79" s="177">
        <v>0</v>
      </c>
      <c r="H79" s="171">
        <v>0</v>
      </c>
      <c r="I79" s="177">
        <v>0</v>
      </c>
      <c r="J79" s="171">
        <v>0</v>
      </c>
      <c r="K79" s="177">
        <v>1</v>
      </c>
      <c r="L79" s="171">
        <v>183</v>
      </c>
      <c r="M79" s="177">
        <v>0</v>
      </c>
      <c r="N79" s="171">
        <v>0</v>
      </c>
      <c r="O79" s="177">
        <v>0</v>
      </c>
      <c r="P79" s="171">
        <v>0</v>
      </c>
      <c r="Q79" s="177">
        <v>0</v>
      </c>
      <c r="R79" s="171">
        <v>0</v>
      </c>
      <c r="S79" s="177">
        <v>1</v>
      </c>
      <c r="T79" s="171">
        <v>220</v>
      </c>
      <c r="U79" s="177">
        <v>0</v>
      </c>
      <c r="V79" s="171">
        <v>0</v>
      </c>
      <c r="W79" s="177">
        <v>0</v>
      </c>
      <c r="X79" s="171">
        <v>0</v>
      </c>
      <c r="Y79" s="177">
        <v>17</v>
      </c>
      <c r="Z79" s="171">
        <v>2809</v>
      </c>
      <c r="AA79" s="177">
        <v>0</v>
      </c>
      <c r="AB79" s="171">
        <v>0</v>
      </c>
      <c r="AC79" s="177">
        <v>1</v>
      </c>
      <c r="AD79" s="171">
        <v>70</v>
      </c>
      <c r="AE79" s="177">
        <v>0</v>
      </c>
      <c r="AF79" s="171">
        <v>0</v>
      </c>
      <c r="AG79" s="177">
        <v>1</v>
      </c>
      <c r="AH79" s="171">
        <v>651</v>
      </c>
      <c r="AI79" s="177">
        <v>0</v>
      </c>
      <c r="AJ79" s="171">
        <v>0</v>
      </c>
      <c r="AK79" s="177">
        <v>0</v>
      </c>
      <c r="AL79" s="171">
        <v>0</v>
      </c>
      <c r="AM79" s="177">
        <v>0</v>
      </c>
      <c r="AN79" s="171">
        <v>0</v>
      </c>
    </row>
    <row r="80" spans="1:40" ht="13.5" customHeight="1" x14ac:dyDescent="0.15">
      <c r="A80" s="184"/>
      <c r="B80" s="186" t="s">
        <v>119</v>
      </c>
      <c r="C80" s="170">
        <v>21</v>
      </c>
      <c r="D80" s="171">
        <v>2476</v>
      </c>
      <c r="E80" s="177">
        <v>1</v>
      </c>
      <c r="F80" s="171">
        <v>346</v>
      </c>
      <c r="G80" s="177">
        <v>0</v>
      </c>
      <c r="H80" s="171">
        <v>0</v>
      </c>
      <c r="I80" s="177">
        <v>0</v>
      </c>
      <c r="J80" s="171">
        <v>0</v>
      </c>
      <c r="K80" s="177">
        <v>1</v>
      </c>
      <c r="L80" s="171">
        <v>80</v>
      </c>
      <c r="M80" s="177">
        <v>0</v>
      </c>
      <c r="N80" s="171">
        <v>0</v>
      </c>
      <c r="O80" s="177">
        <v>0</v>
      </c>
      <c r="P80" s="171">
        <v>0</v>
      </c>
      <c r="Q80" s="177">
        <v>1</v>
      </c>
      <c r="R80" s="171">
        <v>160</v>
      </c>
      <c r="S80" s="177">
        <v>0</v>
      </c>
      <c r="T80" s="171">
        <v>0</v>
      </c>
      <c r="U80" s="177">
        <v>0</v>
      </c>
      <c r="V80" s="171">
        <v>0</v>
      </c>
      <c r="W80" s="177">
        <v>0</v>
      </c>
      <c r="X80" s="171">
        <v>0</v>
      </c>
      <c r="Y80" s="177">
        <v>16</v>
      </c>
      <c r="Z80" s="171">
        <v>1514</v>
      </c>
      <c r="AA80" s="177">
        <v>0</v>
      </c>
      <c r="AB80" s="171">
        <v>0</v>
      </c>
      <c r="AC80" s="177">
        <v>0</v>
      </c>
      <c r="AD80" s="171">
        <v>0</v>
      </c>
      <c r="AE80" s="177">
        <v>0</v>
      </c>
      <c r="AF80" s="171">
        <v>0</v>
      </c>
      <c r="AG80" s="177">
        <v>1</v>
      </c>
      <c r="AH80" s="171">
        <v>302</v>
      </c>
      <c r="AI80" s="177">
        <v>0</v>
      </c>
      <c r="AJ80" s="171">
        <v>0</v>
      </c>
      <c r="AK80" s="177">
        <v>1</v>
      </c>
      <c r="AL80" s="171">
        <v>74</v>
      </c>
      <c r="AM80" s="177">
        <v>0</v>
      </c>
      <c r="AN80" s="171">
        <v>0</v>
      </c>
    </row>
    <row r="81" spans="1:40" ht="13.5" customHeight="1" x14ac:dyDescent="0.15">
      <c r="A81" s="184"/>
      <c r="B81" s="185" t="s">
        <v>120</v>
      </c>
      <c r="C81" s="170">
        <v>11</v>
      </c>
      <c r="D81" s="171">
        <v>1720</v>
      </c>
      <c r="E81" s="177">
        <v>0</v>
      </c>
      <c r="F81" s="171">
        <v>0</v>
      </c>
      <c r="G81" s="177">
        <v>0</v>
      </c>
      <c r="H81" s="171">
        <v>0</v>
      </c>
      <c r="I81" s="177">
        <v>0</v>
      </c>
      <c r="J81" s="171">
        <v>0</v>
      </c>
      <c r="K81" s="177">
        <v>0</v>
      </c>
      <c r="L81" s="171">
        <v>0</v>
      </c>
      <c r="M81" s="177">
        <v>0</v>
      </c>
      <c r="N81" s="171">
        <v>0</v>
      </c>
      <c r="O81" s="177">
        <v>0</v>
      </c>
      <c r="P81" s="171">
        <v>0</v>
      </c>
      <c r="Q81" s="177">
        <v>1</v>
      </c>
      <c r="R81" s="171">
        <v>179</v>
      </c>
      <c r="S81" s="177">
        <v>1</v>
      </c>
      <c r="T81" s="171">
        <v>199</v>
      </c>
      <c r="U81" s="177">
        <v>0</v>
      </c>
      <c r="V81" s="171">
        <v>0</v>
      </c>
      <c r="W81" s="177">
        <v>1</v>
      </c>
      <c r="X81" s="171">
        <v>261</v>
      </c>
      <c r="Y81" s="177">
        <v>7</v>
      </c>
      <c r="Z81" s="171">
        <v>777</v>
      </c>
      <c r="AA81" s="177">
        <v>0</v>
      </c>
      <c r="AB81" s="171">
        <v>0</v>
      </c>
      <c r="AC81" s="177">
        <v>1</v>
      </c>
      <c r="AD81" s="171">
        <v>304</v>
      </c>
      <c r="AE81" s="177">
        <v>0</v>
      </c>
      <c r="AF81" s="171">
        <v>0</v>
      </c>
      <c r="AG81" s="177">
        <v>0</v>
      </c>
      <c r="AH81" s="171">
        <v>0</v>
      </c>
      <c r="AI81" s="177">
        <v>0</v>
      </c>
      <c r="AJ81" s="171">
        <v>0</v>
      </c>
      <c r="AK81" s="177">
        <v>0</v>
      </c>
      <c r="AL81" s="171">
        <v>0</v>
      </c>
      <c r="AM81" s="177">
        <v>0</v>
      </c>
      <c r="AN81" s="171">
        <v>0</v>
      </c>
    </row>
    <row r="82" spans="1:40" ht="13.5" customHeight="1" x14ac:dyDescent="0.15">
      <c r="A82" s="184"/>
      <c r="B82" s="185" t="s">
        <v>121</v>
      </c>
      <c r="C82" s="170">
        <v>17</v>
      </c>
      <c r="D82" s="171">
        <v>3135</v>
      </c>
      <c r="E82" s="177">
        <v>1</v>
      </c>
      <c r="F82" s="171">
        <v>250</v>
      </c>
      <c r="G82" s="177">
        <v>0</v>
      </c>
      <c r="H82" s="171">
        <v>0</v>
      </c>
      <c r="I82" s="177">
        <v>0</v>
      </c>
      <c r="J82" s="171">
        <v>0</v>
      </c>
      <c r="K82" s="177">
        <v>0</v>
      </c>
      <c r="L82" s="171">
        <v>0</v>
      </c>
      <c r="M82" s="177">
        <v>0</v>
      </c>
      <c r="N82" s="171">
        <v>0</v>
      </c>
      <c r="O82" s="177">
        <v>0</v>
      </c>
      <c r="P82" s="171">
        <v>0</v>
      </c>
      <c r="Q82" s="177">
        <v>0</v>
      </c>
      <c r="R82" s="171">
        <v>0</v>
      </c>
      <c r="S82" s="177">
        <v>1</v>
      </c>
      <c r="T82" s="171">
        <v>800</v>
      </c>
      <c r="U82" s="177">
        <v>0</v>
      </c>
      <c r="V82" s="171">
        <v>0</v>
      </c>
      <c r="W82" s="177">
        <v>1</v>
      </c>
      <c r="X82" s="171">
        <v>126</v>
      </c>
      <c r="Y82" s="177">
        <v>12</v>
      </c>
      <c r="Z82" s="171">
        <v>1779</v>
      </c>
      <c r="AA82" s="177">
        <v>0</v>
      </c>
      <c r="AB82" s="171">
        <v>0</v>
      </c>
      <c r="AC82" s="177">
        <v>1</v>
      </c>
      <c r="AD82" s="171">
        <v>60</v>
      </c>
      <c r="AE82" s="177">
        <v>0</v>
      </c>
      <c r="AF82" s="171">
        <v>0</v>
      </c>
      <c r="AG82" s="177">
        <v>0</v>
      </c>
      <c r="AH82" s="171">
        <v>0</v>
      </c>
      <c r="AI82" s="177">
        <v>1</v>
      </c>
      <c r="AJ82" s="171">
        <v>120</v>
      </c>
      <c r="AK82" s="177">
        <v>0</v>
      </c>
      <c r="AL82" s="171">
        <v>0</v>
      </c>
      <c r="AM82" s="177">
        <v>0</v>
      </c>
      <c r="AN82" s="171">
        <v>0</v>
      </c>
    </row>
    <row r="83" spans="1:40" ht="13.5" customHeight="1" x14ac:dyDescent="0.15">
      <c r="A83" s="184"/>
      <c r="B83" s="185" t="s">
        <v>122</v>
      </c>
      <c r="C83" s="170">
        <v>16</v>
      </c>
      <c r="D83" s="171">
        <v>3793</v>
      </c>
      <c r="E83" s="177">
        <v>0</v>
      </c>
      <c r="F83" s="171">
        <v>0</v>
      </c>
      <c r="G83" s="177">
        <v>1</v>
      </c>
      <c r="H83" s="171">
        <v>800</v>
      </c>
      <c r="I83" s="177">
        <v>0</v>
      </c>
      <c r="J83" s="171">
        <v>0</v>
      </c>
      <c r="K83" s="177">
        <v>0</v>
      </c>
      <c r="L83" s="171">
        <v>0</v>
      </c>
      <c r="M83" s="177">
        <v>0</v>
      </c>
      <c r="N83" s="171">
        <v>0</v>
      </c>
      <c r="O83" s="177">
        <v>0</v>
      </c>
      <c r="P83" s="171">
        <v>0</v>
      </c>
      <c r="Q83" s="177">
        <v>0</v>
      </c>
      <c r="R83" s="171">
        <v>0</v>
      </c>
      <c r="S83" s="177">
        <v>0</v>
      </c>
      <c r="T83" s="171">
        <v>0</v>
      </c>
      <c r="U83" s="177">
        <v>0</v>
      </c>
      <c r="V83" s="171">
        <v>0</v>
      </c>
      <c r="W83" s="177">
        <v>1</v>
      </c>
      <c r="X83" s="171">
        <v>453</v>
      </c>
      <c r="Y83" s="177">
        <v>12</v>
      </c>
      <c r="Z83" s="171">
        <v>2085</v>
      </c>
      <c r="AA83" s="177">
        <v>0</v>
      </c>
      <c r="AB83" s="171">
        <v>0</v>
      </c>
      <c r="AC83" s="177">
        <v>0</v>
      </c>
      <c r="AD83" s="171">
        <v>0</v>
      </c>
      <c r="AE83" s="177">
        <v>0</v>
      </c>
      <c r="AF83" s="171">
        <v>0</v>
      </c>
      <c r="AG83" s="177">
        <v>0</v>
      </c>
      <c r="AH83" s="171">
        <v>0</v>
      </c>
      <c r="AI83" s="177">
        <v>2</v>
      </c>
      <c r="AJ83" s="171">
        <v>455</v>
      </c>
      <c r="AK83" s="177">
        <v>0</v>
      </c>
      <c r="AL83" s="171">
        <v>0</v>
      </c>
      <c r="AM83" s="177">
        <v>1</v>
      </c>
      <c r="AN83" s="171">
        <v>800</v>
      </c>
    </row>
    <row r="84" spans="1:40" ht="13.5" customHeight="1" x14ac:dyDescent="0.15">
      <c r="A84" s="184"/>
      <c r="B84" s="185" t="s">
        <v>123</v>
      </c>
      <c r="C84" s="170">
        <v>23</v>
      </c>
      <c r="D84" s="171">
        <v>4753</v>
      </c>
      <c r="E84" s="177">
        <v>0</v>
      </c>
      <c r="F84" s="171">
        <v>0</v>
      </c>
      <c r="G84" s="177">
        <v>0</v>
      </c>
      <c r="H84" s="171">
        <v>0</v>
      </c>
      <c r="I84" s="177">
        <v>1</v>
      </c>
      <c r="J84" s="171">
        <v>120</v>
      </c>
      <c r="K84" s="177">
        <v>0</v>
      </c>
      <c r="L84" s="171">
        <v>0</v>
      </c>
      <c r="M84" s="177">
        <v>0</v>
      </c>
      <c r="N84" s="171">
        <v>0</v>
      </c>
      <c r="O84" s="177">
        <v>0</v>
      </c>
      <c r="P84" s="171">
        <v>0</v>
      </c>
      <c r="Q84" s="177">
        <v>1</v>
      </c>
      <c r="R84" s="171">
        <v>210</v>
      </c>
      <c r="S84" s="177">
        <v>1</v>
      </c>
      <c r="T84" s="171">
        <v>414</v>
      </c>
      <c r="U84" s="177">
        <v>0</v>
      </c>
      <c r="V84" s="171">
        <v>0</v>
      </c>
      <c r="W84" s="177">
        <v>1</v>
      </c>
      <c r="X84" s="171">
        <v>199</v>
      </c>
      <c r="Y84" s="177">
        <v>18</v>
      </c>
      <c r="Z84" s="171">
        <v>3309</v>
      </c>
      <c r="AA84" s="177">
        <v>1</v>
      </c>
      <c r="AB84" s="171">
        <v>501</v>
      </c>
      <c r="AC84" s="177">
        <v>0</v>
      </c>
      <c r="AD84" s="171">
        <v>0</v>
      </c>
      <c r="AE84" s="177">
        <v>0</v>
      </c>
      <c r="AF84" s="171">
        <v>0</v>
      </c>
      <c r="AG84" s="177">
        <v>0</v>
      </c>
      <c r="AH84" s="171">
        <v>0</v>
      </c>
      <c r="AI84" s="177">
        <v>0</v>
      </c>
      <c r="AJ84" s="171">
        <v>0</v>
      </c>
      <c r="AK84" s="177">
        <v>0</v>
      </c>
      <c r="AL84" s="171">
        <v>0</v>
      </c>
      <c r="AM84" s="177">
        <v>1</v>
      </c>
      <c r="AN84" s="171">
        <v>501</v>
      </c>
    </row>
    <row r="85" spans="1:40" ht="13.5" customHeight="1" x14ac:dyDescent="0.15">
      <c r="A85" s="184"/>
      <c r="B85" s="185" t="s">
        <v>212</v>
      </c>
      <c r="C85" s="170">
        <v>14</v>
      </c>
      <c r="D85" s="171">
        <v>2291</v>
      </c>
      <c r="E85" s="177">
        <v>0</v>
      </c>
      <c r="F85" s="171">
        <v>0</v>
      </c>
      <c r="G85" s="177">
        <v>0</v>
      </c>
      <c r="H85" s="171">
        <v>0</v>
      </c>
      <c r="I85" s="177">
        <v>0</v>
      </c>
      <c r="J85" s="171">
        <v>0</v>
      </c>
      <c r="K85" s="177">
        <v>1</v>
      </c>
      <c r="L85" s="171">
        <v>128</v>
      </c>
      <c r="M85" s="177">
        <v>1</v>
      </c>
      <c r="N85" s="171">
        <v>250</v>
      </c>
      <c r="O85" s="177">
        <v>0</v>
      </c>
      <c r="P85" s="171">
        <v>0</v>
      </c>
      <c r="Q85" s="177">
        <v>0</v>
      </c>
      <c r="R85" s="171">
        <v>0</v>
      </c>
      <c r="S85" s="177">
        <v>0</v>
      </c>
      <c r="T85" s="171">
        <v>0</v>
      </c>
      <c r="U85" s="177">
        <v>0</v>
      </c>
      <c r="V85" s="171">
        <v>0</v>
      </c>
      <c r="W85" s="177">
        <v>0</v>
      </c>
      <c r="X85" s="171">
        <v>0</v>
      </c>
      <c r="Y85" s="177">
        <v>12</v>
      </c>
      <c r="Z85" s="171">
        <v>1913</v>
      </c>
      <c r="AA85" s="177">
        <v>0</v>
      </c>
      <c r="AB85" s="171">
        <v>0</v>
      </c>
      <c r="AC85" s="177">
        <v>0</v>
      </c>
      <c r="AD85" s="171">
        <v>0</v>
      </c>
      <c r="AE85" s="177">
        <v>0</v>
      </c>
      <c r="AF85" s="171">
        <v>0</v>
      </c>
      <c r="AG85" s="177">
        <v>0</v>
      </c>
      <c r="AH85" s="171">
        <v>0</v>
      </c>
      <c r="AI85" s="177">
        <v>0</v>
      </c>
      <c r="AJ85" s="171">
        <v>0</v>
      </c>
      <c r="AK85" s="177">
        <v>0</v>
      </c>
      <c r="AL85" s="171">
        <v>0</v>
      </c>
      <c r="AM85" s="177">
        <v>0</v>
      </c>
      <c r="AN85" s="171">
        <v>0</v>
      </c>
    </row>
    <row r="86" spans="1:40" ht="13.5" customHeight="1" x14ac:dyDescent="0.15">
      <c r="A86" s="184"/>
      <c r="B86" s="185" t="s">
        <v>213</v>
      </c>
      <c r="C86" s="170">
        <v>11</v>
      </c>
      <c r="D86" s="171">
        <v>2558</v>
      </c>
      <c r="E86" s="177">
        <v>0</v>
      </c>
      <c r="F86" s="171">
        <v>0</v>
      </c>
      <c r="G86" s="177">
        <v>0</v>
      </c>
      <c r="H86" s="171">
        <v>0</v>
      </c>
      <c r="I86" s="177">
        <v>0</v>
      </c>
      <c r="J86" s="171">
        <v>0</v>
      </c>
      <c r="K86" s="177">
        <v>0</v>
      </c>
      <c r="L86" s="171">
        <v>0</v>
      </c>
      <c r="M86" s="177">
        <v>0</v>
      </c>
      <c r="N86" s="171">
        <v>0</v>
      </c>
      <c r="O86" s="177">
        <v>1</v>
      </c>
      <c r="P86" s="171">
        <v>200</v>
      </c>
      <c r="Q86" s="177">
        <v>0</v>
      </c>
      <c r="R86" s="171">
        <v>0</v>
      </c>
      <c r="S86" s="177">
        <v>1</v>
      </c>
      <c r="T86" s="171">
        <v>358</v>
      </c>
      <c r="U86" s="177">
        <v>0</v>
      </c>
      <c r="V86" s="171">
        <v>0</v>
      </c>
      <c r="W86" s="177">
        <v>0</v>
      </c>
      <c r="X86" s="171">
        <v>0</v>
      </c>
      <c r="Y86" s="177">
        <v>7</v>
      </c>
      <c r="Z86" s="171">
        <v>1613</v>
      </c>
      <c r="AA86" s="177">
        <v>0</v>
      </c>
      <c r="AB86" s="171">
        <v>0</v>
      </c>
      <c r="AC86" s="177">
        <v>1</v>
      </c>
      <c r="AD86" s="171">
        <v>62</v>
      </c>
      <c r="AE86" s="177">
        <v>1</v>
      </c>
      <c r="AF86" s="171">
        <v>325</v>
      </c>
      <c r="AG86" s="177">
        <v>0</v>
      </c>
      <c r="AH86" s="171">
        <v>0</v>
      </c>
      <c r="AI86" s="177">
        <v>0</v>
      </c>
      <c r="AJ86" s="171">
        <v>0</v>
      </c>
      <c r="AK86" s="177">
        <v>0</v>
      </c>
      <c r="AL86" s="171">
        <v>0</v>
      </c>
      <c r="AM86" s="177">
        <v>0</v>
      </c>
      <c r="AN86" s="171">
        <v>0</v>
      </c>
    </row>
    <row r="87" spans="1:40" ht="13.5" customHeight="1" x14ac:dyDescent="0.15">
      <c r="A87" s="187"/>
      <c r="B87" s="188"/>
      <c r="C87" s="179"/>
      <c r="D87" s="180"/>
      <c r="E87" s="179"/>
      <c r="F87" s="181"/>
      <c r="G87" s="179"/>
      <c r="H87" s="181"/>
      <c r="I87" s="179"/>
      <c r="J87" s="181"/>
      <c r="K87" s="179"/>
      <c r="L87" s="181"/>
      <c r="M87" s="179"/>
      <c r="N87" s="181"/>
      <c r="O87" s="179"/>
      <c r="P87" s="181"/>
      <c r="Q87" s="179"/>
      <c r="R87" s="181"/>
      <c r="S87" s="179"/>
      <c r="T87" s="181"/>
      <c r="U87" s="179"/>
      <c r="V87" s="181"/>
      <c r="W87" s="179"/>
      <c r="X87" s="181"/>
      <c r="Y87" s="179"/>
      <c r="Z87" s="181"/>
      <c r="AA87" s="179"/>
      <c r="AB87" s="181"/>
      <c r="AC87" s="179"/>
      <c r="AD87" s="181"/>
      <c r="AE87" s="179"/>
      <c r="AF87" s="181"/>
      <c r="AG87" s="179"/>
      <c r="AH87" s="181"/>
      <c r="AI87" s="179"/>
      <c r="AJ87" s="181"/>
      <c r="AK87" s="179"/>
      <c r="AL87" s="181"/>
      <c r="AM87" s="179"/>
      <c r="AN87" s="181"/>
    </row>
    <row r="88" spans="1:40" ht="14.25" customHeight="1" x14ac:dyDescent="0.15">
      <c r="A88" s="189"/>
      <c r="B88" s="169"/>
      <c r="C88" s="391" t="s">
        <v>274</v>
      </c>
      <c r="D88" s="391"/>
      <c r="E88" s="391"/>
      <c r="F88" s="391"/>
      <c r="G88" s="182"/>
      <c r="H88" s="190"/>
      <c r="I88" s="182"/>
      <c r="J88" s="190"/>
      <c r="K88" s="182"/>
      <c r="L88" s="190"/>
      <c r="M88" s="182"/>
      <c r="N88" s="190"/>
      <c r="O88" s="182"/>
      <c r="P88" s="190"/>
      <c r="Q88" s="182"/>
      <c r="R88" s="190"/>
      <c r="S88" s="182"/>
      <c r="T88" s="190"/>
      <c r="U88" s="182"/>
      <c r="V88" s="190"/>
      <c r="W88" s="182"/>
      <c r="X88" s="190"/>
      <c r="Y88" s="182"/>
      <c r="Z88" s="190"/>
      <c r="AA88" s="182"/>
      <c r="AB88" s="190"/>
      <c r="AC88" s="182"/>
      <c r="AD88" s="190"/>
      <c r="AE88" s="182"/>
      <c r="AF88" s="190"/>
      <c r="AG88" s="182"/>
      <c r="AH88" s="190"/>
      <c r="AI88" s="182"/>
      <c r="AJ88" s="190"/>
      <c r="AK88" s="182"/>
      <c r="AL88" s="190"/>
      <c r="AM88" s="182"/>
      <c r="AN88" s="335" t="s">
        <v>355</v>
      </c>
    </row>
    <row r="89" spans="1:40" ht="14.25" customHeight="1" x14ac:dyDescent="0.15">
      <c r="A89" s="149"/>
      <c r="B89" s="149"/>
      <c r="C89" s="191"/>
      <c r="D89" s="191"/>
      <c r="E89" s="191"/>
      <c r="F89" s="192"/>
      <c r="G89" s="191"/>
      <c r="H89" s="192"/>
      <c r="I89" s="191"/>
      <c r="J89" s="192"/>
      <c r="K89" s="191"/>
      <c r="L89" s="192"/>
      <c r="M89" s="191"/>
      <c r="N89" s="192"/>
      <c r="O89" s="191"/>
      <c r="P89" s="192"/>
      <c r="Q89" s="191"/>
      <c r="R89" s="192"/>
      <c r="S89" s="191"/>
      <c r="T89" s="192"/>
      <c r="U89" s="191"/>
      <c r="V89" s="192"/>
      <c r="W89" s="191"/>
      <c r="X89" s="192"/>
      <c r="Y89" s="191"/>
      <c r="Z89" s="192"/>
      <c r="AA89" s="191"/>
      <c r="AB89" s="192"/>
      <c r="AC89" s="191"/>
      <c r="AD89" s="192"/>
      <c r="AE89" s="191"/>
      <c r="AF89" s="192"/>
      <c r="AG89" s="191"/>
      <c r="AH89" s="192"/>
      <c r="AI89" s="191"/>
      <c r="AJ89" s="192"/>
      <c r="AK89" s="191"/>
      <c r="AL89" s="192"/>
      <c r="AM89" s="191"/>
      <c r="AN89" s="192"/>
    </row>
    <row r="90" spans="1:40" ht="14.25" customHeight="1" x14ac:dyDescent="0.15">
      <c r="A90" s="149"/>
      <c r="B90" s="149"/>
      <c r="C90" s="172"/>
      <c r="D90" s="172"/>
      <c r="E90" s="172"/>
      <c r="F90" s="193"/>
      <c r="G90" s="172"/>
      <c r="H90" s="193"/>
      <c r="I90" s="172"/>
      <c r="J90" s="193"/>
      <c r="K90" s="172"/>
      <c r="L90" s="193"/>
      <c r="M90" s="172"/>
      <c r="N90" s="193"/>
      <c r="O90" s="172"/>
      <c r="P90" s="193"/>
      <c r="Q90" s="172"/>
      <c r="R90" s="193"/>
      <c r="S90" s="172"/>
      <c r="T90" s="193"/>
      <c r="U90" s="172"/>
      <c r="V90" s="193"/>
      <c r="W90" s="172"/>
      <c r="X90" s="193"/>
      <c r="Y90" s="172"/>
      <c r="Z90" s="193"/>
      <c r="AA90" s="172"/>
      <c r="AB90" s="193"/>
      <c r="AC90" s="172"/>
      <c r="AD90" s="193"/>
      <c r="AE90" s="172"/>
      <c r="AF90" s="193"/>
      <c r="AG90" s="172"/>
      <c r="AH90" s="193"/>
      <c r="AI90" s="172"/>
      <c r="AJ90" s="193"/>
      <c r="AK90" s="172"/>
      <c r="AL90" s="193"/>
      <c r="AM90" s="172"/>
      <c r="AN90" s="193"/>
    </row>
    <row r="91" spans="1:40" x14ac:dyDescent="0.15">
      <c r="A91" s="149"/>
      <c r="B91" s="149"/>
    </row>
    <row r="93" spans="1:40" x14ac:dyDescent="0.15">
      <c r="A93" s="149"/>
      <c r="B93" s="149"/>
    </row>
    <row r="94" spans="1:40" x14ac:dyDescent="0.15">
      <c r="A94" s="149"/>
      <c r="B94" s="149"/>
    </row>
    <row r="95" spans="1:40" x14ac:dyDescent="0.15">
      <c r="A95" s="149"/>
      <c r="B95" s="149"/>
    </row>
    <row r="96" spans="1:40" x14ac:dyDescent="0.15">
      <c r="A96" s="149"/>
      <c r="B96" s="149"/>
    </row>
    <row r="97" spans="1:2" x14ac:dyDescent="0.15">
      <c r="A97" s="149"/>
      <c r="B97" s="149"/>
    </row>
    <row r="98" spans="1:2" x14ac:dyDescent="0.15">
      <c r="A98" s="149"/>
      <c r="B98" s="149"/>
    </row>
    <row r="99" spans="1:2" x14ac:dyDescent="0.15">
      <c r="A99" s="149"/>
      <c r="B99" s="149"/>
    </row>
    <row r="100" spans="1:2" x14ac:dyDescent="0.15">
      <c r="A100" s="149"/>
      <c r="B100" s="149"/>
    </row>
    <row r="101" spans="1:2" x14ac:dyDescent="0.15">
      <c r="A101" s="149"/>
      <c r="B101" s="149"/>
    </row>
  </sheetData>
  <mergeCells count="36">
    <mergeCell ref="A63:B63"/>
    <mergeCell ref="A68:B68"/>
    <mergeCell ref="A72:B72"/>
    <mergeCell ref="A77:B77"/>
    <mergeCell ref="C88:F88"/>
    <mergeCell ref="A27:B27"/>
    <mergeCell ref="A31:B31"/>
    <mergeCell ref="A36:B36"/>
    <mergeCell ref="A45:B45"/>
    <mergeCell ref="A52:B52"/>
    <mergeCell ref="A57:B57"/>
    <mergeCell ref="AM3:AN4"/>
    <mergeCell ref="AP4:AQ4"/>
    <mergeCell ref="A6:B6"/>
    <mergeCell ref="A8:B8"/>
    <mergeCell ref="A16:B16"/>
    <mergeCell ref="A22:B22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A1:N1"/>
    <mergeCell ref="C3:D4"/>
    <mergeCell ref="E3:F4"/>
    <mergeCell ref="G3:H4"/>
    <mergeCell ref="I3:J4"/>
    <mergeCell ref="K3:L4"/>
    <mergeCell ref="M3:N4"/>
  </mergeCells>
  <phoneticPr fontId="5"/>
  <pageMargins left="0.78740157480314965" right="0.59055118110236227" top="0.98425196850393704" bottom="0.98425196850393704" header="0.51181102362204722" footer="0.51181102362204722"/>
  <pageSetup paperSize="9" scale="62" firstPageNumber="11" pageOrder="overThenDown" orientation="portrait" useFirstPageNumber="1" r:id="rId1"/>
  <headerFooter scaleWithDoc="0" alignWithMargins="0">
    <oddFooter>&amp;C&amp;P</oddFooter>
  </headerFooter>
  <colBreaks count="1" manualBreakCount="1">
    <brk id="20" max="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1"/>
  <sheetViews>
    <sheetView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sqref="A1:Q1"/>
    </sheetView>
  </sheetViews>
  <sheetFormatPr defaultRowHeight="13.5" x14ac:dyDescent="0.15"/>
  <cols>
    <col min="1" max="1" width="4.125" style="249" customWidth="1"/>
    <col min="2" max="2" width="16.375" style="249" customWidth="1"/>
    <col min="3" max="3" width="6.875" style="216" customWidth="1"/>
    <col min="4" max="4" width="8.625" style="216" customWidth="1"/>
    <col min="5" max="5" width="4.875" style="216" customWidth="1"/>
    <col min="6" max="6" width="8.25" style="216" customWidth="1"/>
    <col min="7" max="7" width="4.875" style="216" customWidth="1"/>
    <col min="8" max="8" width="8.25" style="216" customWidth="1"/>
    <col min="9" max="9" width="4.875" style="216" customWidth="1"/>
    <col min="10" max="10" width="8.25" style="216" customWidth="1"/>
    <col min="11" max="11" width="4.875" style="216" customWidth="1"/>
    <col min="12" max="12" width="8.25" style="216" customWidth="1"/>
    <col min="13" max="13" width="4.875" style="216" customWidth="1"/>
    <col min="14" max="14" width="8.25" style="216" customWidth="1"/>
    <col min="15" max="15" width="4.875" style="216" customWidth="1"/>
    <col min="16" max="16" width="8.25" style="216" customWidth="1"/>
    <col min="17" max="17" width="4.875" style="216" customWidth="1"/>
    <col min="18" max="18" width="8.25" style="216" customWidth="1"/>
    <col min="19" max="19" width="4.875" style="216" customWidth="1"/>
    <col min="20" max="20" width="8.25" style="216" customWidth="1"/>
    <col min="21" max="21" width="4.875" style="216" customWidth="1"/>
    <col min="22" max="22" width="8.25" style="216" customWidth="1"/>
    <col min="23" max="23" width="4.875" style="216" customWidth="1"/>
    <col min="24" max="24" width="8.25" style="216" customWidth="1"/>
    <col min="25" max="25" width="4.875" style="216" customWidth="1"/>
    <col min="26" max="26" width="8.25" style="216" customWidth="1"/>
    <col min="27" max="27" width="5.25" style="216" customWidth="1"/>
    <col min="28" max="28" width="8.25" style="216" customWidth="1"/>
    <col min="29" max="29" width="5" style="216" customWidth="1"/>
    <col min="30" max="30" width="7.625" style="216" customWidth="1"/>
    <col min="31" max="31" width="5.25" style="216" customWidth="1"/>
    <col min="32" max="32" width="8.25" style="216" customWidth="1"/>
    <col min="33" max="33" width="4.875" style="216" customWidth="1"/>
    <col min="34" max="34" width="8.25" style="216" customWidth="1"/>
    <col min="35" max="35" width="4.875" style="216" customWidth="1"/>
    <col min="36" max="36" width="8.25" style="216" customWidth="1"/>
    <col min="37" max="37" width="4.875" style="216" customWidth="1"/>
    <col min="38" max="38" width="8.25" style="216" customWidth="1"/>
    <col min="39" max="39" width="5.25" style="216" customWidth="1"/>
    <col min="40" max="40" width="8.25" style="216" customWidth="1"/>
    <col min="41" max="16384" width="9" style="216"/>
  </cols>
  <sheetData>
    <row r="1" spans="1:40" s="197" customFormat="1" ht="14.25" x14ac:dyDescent="0.15">
      <c r="A1" s="392" t="s">
        <v>175</v>
      </c>
      <c r="B1" s="392"/>
      <c r="C1" s="392"/>
      <c r="D1" s="392"/>
      <c r="E1" s="392"/>
      <c r="F1" s="392"/>
      <c r="G1" s="392"/>
      <c r="H1" s="392"/>
      <c r="I1" s="393"/>
      <c r="J1" s="393"/>
      <c r="K1" s="393"/>
      <c r="L1" s="393"/>
      <c r="M1" s="393"/>
      <c r="N1" s="393"/>
      <c r="O1" s="393"/>
      <c r="P1" s="393"/>
      <c r="Q1" s="393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6"/>
      <c r="AM1" s="195"/>
      <c r="AN1" s="196"/>
    </row>
    <row r="2" spans="1:40" s="197" customFormat="1" x14ac:dyDescent="0.15">
      <c r="A2" s="198"/>
      <c r="B2" s="198"/>
      <c r="C2" s="195"/>
      <c r="D2" s="195"/>
      <c r="E2" s="195"/>
      <c r="F2" s="195"/>
      <c r="G2" s="195"/>
      <c r="H2" s="195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200"/>
      <c r="AM2" s="195"/>
      <c r="AN2" s="319" t="str">
        <f>第３表!T2</f>
        <v>（令和元年１０月１日現在）</v>
      </c>
    </row>
    <row r="3" spans="1:40" s="203" customFormat="1" ht="27" customHeight="1" x14ac:dyDescent="0.15">
      <c r="A3" s="201"/>
      <c r="B3" s="202"/>
      <c r="C3" s="394" t="s">
        <v>37</v>
      </c>
      <c r="D3" s="395"/>
      <c r="E3" s="398" t="s">
        <v>325</v>
      </c>
      <c r="F3" s="395"/>
      <c r="G3" s="398" t="s">
        <v>326</v>
      </c>
      <c r="H3" s="395"/>
      <c r="I3" s="400" t="s">
        <v>327</v>
      </c>
      <c r="J3" s="395"/>
      <c r="K3" s="400" t="s">
        <v>328</v>
      </c>
      <c r="L3" s="395"/>
      <c r="M3" s="398" t="s">
        <v>358</v>
      </c>
      <c r="N3" s="395"/>
      <c r="O3" s="398" t="s">
        <v>329</v>
      </c>
      <c r="P3" s="395"/>
      <c r="Q3" s="400" t="s">
        <v>330</v>
      </c>
      <c r="R3" s="395"/>
      <c r="S3" s="400" t="s">
        <v>314</v>
      </c>
      <c r="T3" s="395"/>
      <c r="U3" s="400" t="s">
        <v>331</v>
      </c>
      <c r="V3" s="395"/>
      <c r="W3" s="400" t="s">
        <v>332</v>
      </c>
      <c r="X3" s="395"/>
      <c r="Y3" s="400" t="s">
        <v>333</v>
      </c>
      <c r="Z3" s="395"/>
      <c r="AA3" s="400" t="s">
        <v>334</v>
      </c>
      <c r="AB3" s="395"/>
      <c r="AC3" s="408" t="s">
        <v>340</v>
      </c>
      <c r="AD3" s="408"/>
      <c r="AE3" s="398" t="s">
        <v>335</v>
      </c>
      <c r="AF3" s="403"/>
      <c r="AG3" s="400" t="s">
        <v>336</v>
      </c>
      <c r="AH3" s="395"/>
      <c r="AI3" s="400" t="s">
        <v>337</v>
      </c>
      <c r="AJ3" s="395"/>
      <c r="AK3" s="398" t="s">
        <v>338</v>
      </c>
      <c r="AL3" s="403"/>
      <c r="AM3" s="400" t="s">
        <v>339</v>
      </c>
      <c r="AN3" s="395"/>
    </row>
    <row r="4" spans="1:40" s="203" customFormat="1" ht="27" customHeight="1" x14ac:dyDescent="0.15">
      <c r="A4" s="204"/>
      <c r="B4" s="205"/>
      <c r="C4" s="396"/>
      <c r="D4" s="397"/>
      <c r="E4" s="399"/>
      <c r="F4" s="397"/>
      <c r="G4" s="399"/>
      <c r="H4" s="397"/>
      <c r="I4" s="399"/>
      <c r="J4" s="397"/>
      <c r="K4" s="399"/>
      <c r="L4" s="397"/>
      <c r="M4" s="399"/>
      <c r="N4" s="397"/>
      <c r="O4" s="399"/>
      <c r="P4" s="397"/>
      <c r="Q4" s="399"/>
      <c r="R4" s="397"/>
      <c r="S4" s="399"/>
      <c r="T4" s="397"/>
      <c r="U4" s="399"/>
      <c r="V4" s="397"/>
      <c r="W4" s="399"/>
      <c r="X4" s="397"/>
      <c r="Y4" s="399"/>
      <c r="Z4" s="397"/>
      <c r="AA4" s="399"/>
      <c r="AB4" s="397"/>
      <c r="AC4" s="408"/>
      <c r="AD4" s="408"/>
      <c r="AE4" s="404"/>
      <c r="AF4" s="405"/>
      <c r="AG4" s="399"/>
      <c r="AH4" s="397"/>
      <c r="AI4" s="399"/>
      <c r="AJ4" s="397"/>
      <c r="AK4" s="404"/>
      <c r="AL4" s="405"/>
      <c r="AM4" s="399"/>
      <c r="AN4" s="397"/>
    </row>
    <row r="5" spans="1:40" ht="13.5" customHeight="1" x14ac:dyDescent="0.15">
      <c r="A5" s="206"/>
      <c r="B5" s="207"/>
      <c r="C5" s="208"/>
      <c r="D5" s="209"/>
      <c r="E5" s="210"/>
      <c r="F5" s="211"/>
      <c r="G5" s="210"/>
      <c r="H5" s="211"/>
      <c r="I5" s="210"/>
      <c r="J5" s="211"/>
      <c r="K5" s="210"/>
      <c r="L5" s="211"/>
      <c r="M5" s="210"/>
      <c r="N5" s="211"/>
      <c r="O5" s="210"/>
      <c r="P5" s="211"/>
      <c r="Q5" s="210"/>
      <c r="R5" s="211"/>
      <c r="S5" s="210"/>
      <c r="T5" s="212"/>
      <c r="U5" s="213"/>
      <c r="V5" s="211"/>
      <c r="W5" s="210"/>
      <c r="X5" s="211"/>
      <c r="Y5" s="210"/>
      <c r="Z5" s="211"/>
      <c r="AA5" s="210"/>
      <c r="AB5" s="211"/>
      <c r="AC5" s="210"/>
      <c r="AD5" s="211"/>
      <c r="AE5" s="210"/>
      <c r="AF5" s="211"/>
      <c r="AG5" s="210"/>
      <c r="AH5" s="211"/>
      <c r="AI5" s="210"/>
      <c r="AJ5" s="211"/>
      <c r="AK5" s="210"/>
      <c r="AL5" s="211"/>
      <c r="AM5" s="214"/>
      <c r="AN5" s="215"/>
    </row>
    <row r="6" spans="1:40" ht="13.5" customHeight="1" x14ac:dyDescent="0.15">
      <c r="A6" s="406" t="s">
        <v>41</v>
      </c>
      <c r="B6" s="407"/>
      <c r="C6" s="217">
        <v>1749</v>
      </c>
      <c r="D6" s="218">
        <v>1649</v>
      </c>
      <c r="E6" s="217">
        <v>6</v>
      </c>
      <c r="F6" s="219">
        <v>0</v>
      </c>
      <c r="G6" s="217">
        <v>12</v>
      </c>
      <c r="H6" s="219">
        <v>35</v>
      </c>
      <c r="I6" s="217">
        <v>4</v>
      </c>
      <c r="J6" s="219">
        <v>0</v>
      </c>
      <c r="K6" s="217">
        <v>24</v>
      </c>
      <c r="L6" s="219">
        <v>0</v>
      </c>
      <c r="M6" s="217">
        <v>1</v>
      </c>
      <c r="N6" s="219">
        <v>0</v>
      </c>
      <c r="O6" s="217">
        <v>3</v>
      </c>
      <c r="P6" s="219">
        <v>0</v>
      </c>
      <c r="Q6" s="217">
        <v>1</v>
      </c>
      <c r="R6" s="219">
        <v>0</v>
      </c>
      <c r="S6" s="217">
        <v>2</v>
      </c>
      <c r="T6" s="219">
        <v>0</v>
      </c>
      <c r="U6" s="220">
        <v>6</v>
      </c>
      <c r="V6" s="219">
        <v>0</v>
      </c>
      <c r="W6" s="217">
        <v>3</v>
      </c>
      <c r="X6" s="219">
        <v>0</v>
      </c>
      <c r="Y6" s="217">
        <v>9</v>
      </c>
      <c r="Z6" s="219">
        <v>0</v>
      </c>
      <c r="AA6" s="217">
        <v>750</v>
      </c>
      <c r="AB6" s="219">
        <v>1376</v>
      </c>
      <c r="AC6" s="217">
        <v>1</v>
      </c>
      <c r="AD6" s="219">
        <v>0</v>
      </c>
      <c r="AE6" s="217">
        <v>262</v>
      </c>
      <c r="AF6" s="219">
        <v>10</v>
      </c>
      <c r="AG6" s="217">
        <v>3</v>
      </c>
      <c r="AH6" s="219">
        <v>4</v>
      </c>
      <c r="AI6" s="217">
        <v>34</v>
      </c>
      <c r="AJ6" s="219">
        <v>0</v>
      </c>
      <c r="AK6" s="217">
        <v>12</v>
      </c>
      <c r="AL6" s="219">
        <v>0</v>
      </c>
      <c r="AM6" s="217">
        <v>616</v>
      </c>
      <c r="AN6" s="219">
        <v>224</v>
      </c>
    </row>
    <row r="7" spans="1:40" x14ac:dyDescent="0.15">
      <c r="A7" s="221"/>
      <c r="B7" s="222"/>
      <c r="C7" s="217"/>
      <c r="D7" s="218"/>
      <c r="E7" s="223"/>
      <c r="F7" s="224"/>
      <c r="G7" s="223"/>
      <c r="H7" s="224"/>
      <c r="I7" s="223"/>
      <c r="J7" s="224"/>
      <c r="K7" s="223"/>
      <c r="L7" s="224"/>
      <c r="M7" s="223"/>
      <c r="N7" s="224"/>
      <c r="O7" s="223"/>
      <c r="P7" s="224"/>
      <c r="Q7" s="223"/>
      <c r="R7" s="224"/>
      <c r="S7" s="223"/>
      <c r="T7" s="225"/>
      <c r="U7" s="220"/>
      <c r="V7" s="224"/>
      <c r="W7" s="220"/>
      <c r="X7" s="224"/>
      <c r="Y7" s="223"/>
      <c r="Z7" s="224"/>
      <c r="AA7" s="223"/>
      <c r="AB7" s="224"/>
      <c r="AC7" s="223"/>
      <c r="AD7" s="224"/>
      <c r="AE7" s="223"/>
      <c r="AF7" s="224"/>
      <c r="AG7" s="223"/>
      <c r="AH7" s="224"/>
      <c r="AI7" s="223"/>
      <c r="AJ7" s="224"/>
      <c r="AK7" s="223"/>
      <c r="AL7" s="224"/>
      <c r="AM7" s="223"/>
      <c r="AN7" s="225"/>
    </row>
    <row r="8" spans="1:40" ht="13.5" customHeight="1" x14ac:dyDescent="0.15">
      <c r="A8" s="401" t="s">
        <v>42</v>
      </c>
      <c r="B8" s="402"/>
      <c r="C8" s="217">
        <v>338</v>
      </c>
      <c r="D8" s="218">
        <v>315</v>
      </c>
      <c r="E8" s="217">
        <v>1</v>
      </c>
      <c r="F8" s="219">
        <v>0</v>
      </c>
      <c r="G8" s="217">
        <v>3</v>
      </c>
      <c r="H8" s="219">
        <v>10</v>
      </c>
      <c r="I8" s="217">
        <v>3</v>
      </c>
      <c r="J8" s="219">
        <v>0</v>
      </c>
      <c r="K8" s="217">
        <v>4</v>
      </c>
      <c r="L8" s="219">
        <v>0</v>
      </c>
      <c r="M8" s="217">
        <v>0</v>
      </c>
      <c r="N8" s="219">
        <v>0</v>
      </c>
      <c r="O8" s="217">
        <v>2</v>
      </c>
      <c r="P8" s="219">
        <v>0</v>
      </c>
      <c r="Q8" s="217">
        <v>0</v>
      </c>
      <c r="R8" s="219">
        <v>0</v>
      </c>
      <c r="S8" s="217">
        <v>0</v>
      </c>
      <c r="T8" s="219">
        <v>0</v>
      </c>
      <c r="U8" s="220">
        <v>3</v>
      </c>
      <c r="V8" s="219">
        <v>0</v>
      </c>
      <c r="W8" s="217">
        <v>0</v>
      </c>
      <c r="X8" s="219">
        <v>0</v>
      </c>
      <c r="Y8" s="217">
        <v>5</v>
      </c>
      <c r="Z8" s="219">
        <v>0</v>
      </c>
      <c r="AA8" s="217">
        <v>157</v>
      </c>
      <c r="AB8" s="219">
        <v>256</v>
      </c>
      <c r="AC8" s="217">
        <v>0</v>
      </c>
      <c r="AD8" s="219">
        <v>0</v>
      </c>
      <c r="AE8" s="217">
        <v>46</v>
      </c>
      <c r="AF8" s="219">
        <v>0</v>
      </c>
      <c r="AG8" s="217">
        <v>2</v>
      </c>
      <c r="AH8" s="219">
        <v>0</v>
      </c>
      <c r="AI8" s="217">
        <v>4</v>
      </c>
      <c r="AJ8" s="219">
        <v>0</v>
      </c>
      <c r="AK8" s="217">
        <v>0</v>
      </c>
      <c r="AL8" s="219">
        <v>0</v>
      </c>
      <c r="AM8" s="217">
        <v>108</v>
      </c>
      <c r="AN8" s="219">
        <v>49</v>
      </c>
    </row>
    <row r="9" spans="1:40" ht="13.5" customHeight="1" x14ac:dyDescent="0.15">
      <c r="A9" s="227"/>
      <c r="B9" s="226" t="s">
        <v>43</v>
      </c>
      <c r="C9" s="217">
        <v>240</v>
      </c>
      <c r="D9" s="218">
        <v>221</v>
      </c>
      <c r="E9" s="228">
        <v>1</v>
      </c>
      <c r="F9" s="229">
        <v>0</v>
      </c>
      <c r="G9" s="228">
        <v>0</v>
      </c>
      <c r="H9" s="229">
        <v>0</v>
      </c>
      <c r="I9" s="228">
        <v>3</v>
      </c>
      <c r="J9" s="229">
        <v>0</v>
      </c>
      <c r="K9" s="228">
        <v>2</v>
      </c>
      <c r="L9" s="229">
        <v>0</v>
      </c>
      <c r="M9" s="228">
        <v>0</v>
      </c>
      <c r="N9" s="229">
        <v>0</v>
      </c>
      <c r="O9" s="228">
        <v>1</v>
      </c>
      <c r="P9" s="229">
        <v>0</v>
      </c>
      <c r="Q9" s="228">
        <v>0</v>
      </c>
      <c r="R9" s="229">
        <v>0</v>
      </c>
      <c r="S9" s="228">
        <v>0</v>
      </c>
      <c r="T9" s="230">
        <v>0</v>
      </c>
      <c r="U9" s="231">
        <v>3</v>
      </c>
      <c r="V9" s="229">
        <v>0</v>
      </c>
      <c r="W9" s="228">
        <v>0</v>
      </c>
      <c r="X9" s="229">
        <v>0</v>
      </c>
      <c r="Y9" s="228">
        <v>4</v>
      </c>
      <c r="Z9" s="229">
        <v>0</v>
      </c>
      <c r="AA9" s="228">
        <v>121</v>
      </c>
      <c r="AB9" s="229">
        <v>191</v>
      </c>
      <c r="AC9" s="228">
        <v>0</v>
      </c>
      <c r="AD9" s="229">
        <v>0</v>
      </c>
      <c r="AE9" s="228">
        <v>26</v>
      </c>
      <c r="AF9" s="229">
        <v>0</v>
      </c>
      <c r="AG9" s="228">
        <v>2</v>
      </c>
      <c r="AH9" s="229">
        <v>0</v>
      </c>
      <c r="AI9" s="228">
        <v>2</v>
      </c>
      <c r="AJ9" s="229">
        <v>0</v>
      </c>
      <c r="AK9" s="228">
        <v>0</v>
      </c>
      <c r="AL9" s="229">
        <v>0</v>
      </c>
      <c r="AM9" s="228">
        <v>75</v>
      </c>
      <c r="AN9" s="230">
        <v>30</v>
      </c>
    </row>
    <row r="10" spans="1:40" ht="13.5" customHeight="1" x14ac:dyDescent="0.15">
      <c r="A10" s="227"/>
      <c r="B10" s="226" t="s">
        <v>44</v>
      </c>
      <c r="C10" s="217">
        <v>41</v>
      </c>
      <c r="D10" s="218">
        <v>57</v>
      </c>
      <c r="E10" s="228">
        <v>0</v>
      </c>
      <c r="F10" s="229">
        <v>0</v>
      </c>
      <c r="G10" s="228">
        <v>0</v>
      </c>
      <c r="H10" s="229">
        <v>0</v>
      </c>
      <c r="I10" s="228">
        <v>0</v>
      </c>
      <c r="J10" s="229">
        <v>0</v>
      </c>
      <c r="K10" s="228">
        <v>0</v>
      </c>
      <c r="L10" s="229">
        <v>0</v>
      </c>
      <c r="M10" s="228">
        <v>0</v>
      </c>
      <c r="N10" s="229">
        <v>0</v>
      </c>
      <c r="O10" s="228">
        <v>0</v>
      </c>
      <c r="P10" s="229">
        <v>0</v>
      </c>
      <c r="Q10" s="228">
        <v>0</v>
      </c>
      <c r="R10" s="229">
        <v>0</v>
      </c>
      <c r="S10" s="228">
        <v>0</v>
      </c>
      <c r="T10" s="230">
        <v>0</v>
      </c>
      <c r="U10" s="231">
        <v>0</v>
      </c>
      <c r="V10" s="229">
        <v>0</v>
      </c>
      <c r="W10" s="228">
        <v>0</v>
      </c>
      <c r="X10" s="229">
        <v>0</v>
      </c>
      <c r="Y10" s="228">
        <v>1</v>
      </c>
      <c r="Z10" s="229">
        <v>0</v>
      </c>
      <c r="AA10" s="228">
        <v>20</v>
      </c>
      <c r="AB10" s="229">
        <v>38</v>
      </c>
      <c r="AC10" s="228">
        <v>0</v>
      </c>
      <c r="AD10" s="229">
        <v>0</v>
      </c>
      <c r="AE10" s="228">
        <v>5</v>
      </c>
      <c r="AF10" s="229">
        <v>0</v>
      </c>
      <c r="AG10" s="228">
        <v>0</v>
      </c>
      <c r="AH10" s="229">
        <v>0</v>
      </c>
      <c r="AI10" s="228">
        <v>1</v>
      </c>
      <c r="AJ10" s="229">
        <v>0</v>
      </c>
      <c r="AK10" s="228">
        <v>0</v>
      </c>
      <c r="AL10" s="229">
        <v>0</v>
      </c>
      <c r="AM10" s="228">
        <v>14</v>
      </c>
      <c r="AN10" s="230">
        <v>19</v>
      </c>
    </row>
    <row r="11" spans="1:40" ht="13.5" customHeight="1" x14ac:dyDescent="0.15">
      <c r="A11" s="227"/>
      <c r="B11" s="226" t="s">
        <v>195</v>
      </c>
      <c r="C11" s="217">
        <v>20</v>
      </c>
      <c r="D11" s="218">
        <v>18</v>
      </c>
      <c r="E11" s="228">
        <v>0</v>
      </c>
      <c r="F11" s="229">
        <v>0</v>
      </c>
      <c r="G11" s="228">
        <v>1</v>
      </c>
      <c r="H11" s="229">
        <v>10</v>
      </c>
      <c r="I11" s="228">
        <v>0</v>
      </c>
      <c r="J11" s="229">
        <v>0</v>
      </c>
      <c r="K11" s="228">
        <v>1</v>
      </c>
      <c r="L11" s="229">
        <v>0</v>
      </c>
      <c r="M11" s="228">
        <v>0</v>
      </c>
      <c r="N11" s="229">
        <v>0</v>
      </c>
      <c r="O11" s="228">
        <v>0</v>
      </c>
      <c r="P11" s="229">
        <v>0</v>
      </c>
      <c r="Q11" s="228">
        <v>0</v>
      </c>
      <c r="R11" s="229">
        <v>0</v>
      </c>
      <c r="S11" s="228">
        <v>0</v>
      </c>
      <c r="T11" s="230">
        <v>0</v>
      </c>
      <c r="U11" s="231">
        <v>0</v>
      </c>
      <c r="V11" s="229">
        <v>0</v>
      </c>
      <c r="W11" s="228">
        <v>0</v>
      </c>
      <c r="X11" s="229">
        <v>0</v>
      </c>
      <c r="Y11" s="228">
        <v>0</v>
      </c>
      <c r="Z11" s="229">
        <v>0</v>
      </c>
      <c r="AA11" s="228">
        <v>3</v>
      </c>
      <c r="AB11" s="229">
        <v>8</v>
      </c>
      <c r="AC11" s="228">
        <v>0</v>
      </c>
      <c r="AD11" s="229">
        <v>0</v>
      </c>
      <c r="AE11" s="228">
        <v>7</v>
      </c>
      <c r="AF11" s="229">
        <v>0</v>
      </c>
      <c r="AG11" s="228">
        <v>0</v>
      </c>
      <c r="AH11" s="229">
        <v>0</v>
      </c>
      <c r="AI11" s="228">
        <v>0</v>
      </c>
      <c r="AJ11" s="229">
        <v>0</v>
      </c>
      <c r="AK11" s="228">
        <v>0</v>
      </c>
      <c r="AL11" s="229">
        <v>0</v>
      </c>
      <c r="AM11" s="228">
        <v>8</v>
      </c>
      <c r="AN11" s="230">
        <v>0</v>
      </c>
    </row>
    <row r="12" spans="1:40" ht="13.5" customHeight="1" x14ac:dyDescent="0.15">
      <c r="A12" s="227"/>
      <c r="B12" s="226" t="s">
        <v>196</v>
      </c>
      <c r="C12" s="217">
        <v>18</v>
      </c>
      <c r="D12" s="218">
        <v>19</v>
      </c>
      <c r="E12" s="228">
        <v>0</v>
      </c>
      <c r="F12" s="229">
        <v>0</v>
      </c>
      <c r="G12" s="228">
        <v>1</v>
      </c>
      <c r="H12" s="229">
        <v>0</v>
      </c>
      <c r="I12" s="228">
        <v>0</v>
      </c>
      <c r="J12" s="229">
        <v>0</v>
      </c>
      <c r="K12" s="228">
        <v>0</v>
      </c>
      <c r="L12" s="229">
        <v>0</v>
      </c>
      <c r="M12" s="228">
        <v>0</v>
      </c>
      <c r="N12" s="229">
        <v>0</v>
      </c>
      <c r="O12" s="228">
        <v>1</v>
      </c>
      <c r="P12" s="229">
        <v>0</v>
      </c>
      <c r="Q12" s="228">
        <v>0</v>
      </c>
      <c r="R12" s="229">
        <v>0</v>
      </c>
      <c r="S12" s="228">
        <v>0</v>
      </c>
      <c r="T12" s="230">
        <v>0</v>
      </c>
      <c r="U12" s="231">
        <v>0</v>
      </c>
      <c r="V12" s="229">
        <v>0</v>
      </c>
      <c r="W12" s="228">
        <v>0</v>
      </c>
      <c r="X12" s="229">
        <v>0</v>
      </c>
      <c r="Y12" s="228">
        <v>0</v>
      </c>
      <c r="Z12" s="229">
        <v>0</v>
      </c>
      <c r="AA12" s="228">
        <v>6</v>
      </c>
      <c r="AB12" s="229">
        <v>19</v>
      </c>
      <c r="AC12" s="228">
        <v>0</v>
      </c>
      <c r="AD12" s="229">
        <v>0</v>
      </c>
      <c r="AE12" s="228">
        <v>4</v>
      </c>
      <c r="AF12" s="229">
        <v>0</v>
      </c>
      <c r="AG12" s="228">
        <v>0</v>
      </c>
      <c r="AH12" s="229">
        <v>0</v>
      </c>
      <c r="AI12" s="228">
        <v>0</v>
      </c>
      <c r="AJ12" s="229">
        <v>0</v>
      </c>
      <c r="AK12" s="228">
        <v>0</v>
      </c>
      <c r="AL12" s="229">
        <v>0</v>
      </c>
      <c r="AM12" s="228">
        <v>6</v>
      </c>
      <c r="AN12" s="230">
        <v>0</v>
      </c>
    </row>
    <row r="13" spans="1:40" ht="13.5" customHeight="1" x14ac:dyDescent="0.15">
      <c r="A13" s="227"/>
      <c r="B13" s="226" t="s">
        <v>45</v>
      </c>
      <c r="C13" s="217">
        <v>10</v>
      </c>
      <c r="D13" s="218">
        <v>0</v>
      </c>
      <c r="E13" s="228">
        <v>0</v>
      </c>
      <c r="F13" s="229">
        <v>0</v>
      </c>
      <c r="G13" s="228">
        <v>1</v>
      </c>
      <c r="H13" s="229">
        <v>0</v>
      </c>
      <c r="I13" s="228">
        <v>0</v>
      </c>
      <c r="J13" s="229">
        <v>0</v>
      </c>
      <c r="K13" s="228">
        <v>0</v>
      </c>
      <c r="L13" s="229">
        <v>0</v>
      </c>
      <c r="M13" s="228">
        <v>0</v>
      </c>
      <c r="N13" s="229">
        <v>0</v>
      </c>
      <c r="O13" s="228">
        <v>0</v>
      </c>
      <c r="P13" s="229">
        <v>0</v>
      </c>
      <c r="Q13" s="228">
        <v>0</v>
      </c>
      <c r="R13" s="229">
        <v>0</v>
      </c>
      <c r="S13" s="228">
        <v>0</v>
      </c>
      <c r="T13" s="230">
        <v>0</v>
      </c>
      <c r="U13" s="231">
        <v>0</v>
      </c>
      <c r="V13" s="229">
        <v>0</v>
      </c>
      <c r="W13" s="228">
        <v>0</v>
      </c>
      <c r="X13" s="229">
        <v>0</v>
      </c>
      <c r="Y13" s="228">
        <v>0</v>
      </c>
      <c r="Z13" s="229">
        <v>0</v>
      </c>
      <c r="AA13" s="228">
        <v>4</v>
      </c>
      <c r="AB13" s="229">
        <v>0</v>
      </c>
      <c r="AC13" s="228">
        <v>0</v>
      </c>
      <c r="AD13" s="229">
        <v>0</v>
      </c>
      <c r="AE13" s="228">
        <v>2</v>
      </c>
      <c r="AF13" s="229">
        <v>0</v>
      </c>
      <c r="AG13" s="228">
        <v>0</v>
      </c>
      <c r="AH13" s="229">
        <v>0</v>
      </c>
      <c r="AI13" s="228">
        <v>0</v>
      </c>
      <c r="AJ13" s="229">
        <v>0</v>
      </c>
      <c r="AK13" s="228">
        <v>0</v>
      </c>
      <c r="AL13" s="229">
        <v>0</v>
      </c>
      <c r="AM13" s="228">
        <v>3</v>
      </c>
      <c r="AN13" s="230">
        <v>0</v>
      </c>
    </row>
    <row r="14" spans="1:40" ht="13.5" customHeight="1" x14ac:dyDescent="0.15">
      <c r="A14" s="227"/>
      <c r="B14" s="226" t="s">
        <v>197</v>
      </c>
      <c r="C14" s="217">
        <v>9</v>
      </c>
      <c r="D14" s="218">
        <v>0</v>
      </c>
      <c r="E14" s="228">
        <v>0</v>
      </c>
      <c r="F14" s="229">
        <v>0</v>
      </c>
      <c r="G14" s="228">
        <v>0</v>
      </c>
      <c r="H14" s="229">
        <v>0</v>
      </c>
      <c r="I14" s="228">
        <v>0</v>
      </c>
      <c r="J14" s="229">
        <v>0</v>
      </c>
      <c r="K14" s="228">
        <v>1</v>
      </c>
      <c r="L14" s="229">
        <v>0</v>
      </c>
      <c r="M14" s="228">
        <v>0</v>
      </c>
      <c r="N14" s="229">
        <v>0</v>
      </c>
      <c r="O14" s="228">
        <v>0</v>
      </c>
      <c r="P14" s="229">
        <v>0</v>
      </c>
      <c r="Q14" s="228">
        <v>0</v>
      </c>
      <c r="R14" s="229">
        <v>0</v>
      </c>
      <c r="S14" s="228">
        <v>0</v>
      </c>
      <c r="T14" s="230">
        <v>0</v>
      </c>
      <c r="U14" s="231">
        <v>0</v>
      </c>
      <c r="V14" s="229">
        <v>0</v>
      </c>
      <c r="W14" s="228">
        <v>0</v>
      </c>
      <c r="X14" s="229">
        <v>0</v>
      </c>
      <c r="Y14" s="228">
        <v>0</v>
      </c>
      <c r="Z14" s="229">
        <v>0</v>
      </c>
      <c r="AA14" s="228">
        <v>3</v>
      </c>
      <c r="AB14" s="229">
        <v>0</v>
      </c>
      <c r="AC14" s="228">
        <v>0</v>
      </c>
      <c r="AD14" s="229">
        <v>0</v>
      </c>
      <c r="AE14" s="228">
        <v>2</v>
      </c>
      <c r="AF14" s="229">
        <v>0</v>
      </c>
      <c r="AG14" s="228">
        <v>0</v>
      </c>
      <c r="AH14" s="229">
        <v>0</v>
      </c>
      <c r="AI14" s="228">
        <v>1</v>
      </c>
      <c r="AJ14" s="229">
        <v>0</v>
      </c>
      <c r="AK14" s="228">
        <v>0</v>
      </c>
      <c r="AL14" s="229">
        <v>0</v>
      </c>
      <c r="AM14" s="228">
        <v>2</v>
      </c>
      <c r="AN14" s="230">
        <v>0</v>
      </c>
    </row>
    <row r="15" spans="1:40" ht="13.5" customHeight="1" x14ac:dyDescent="0.15">
      <c r="A15" s="227"/>
      <c r="B15" s="226"/>
      <c r="C15" s="217"/>
      <c r="D15" s="218"/>
      <c r="E15" s="228"/>
      <c r="F15" s="229"/>
      <c r="G15" s="228"/>
      <c r="H15" s="229"/>
      <c r="I15" s="228"/>
      <c r="J15" s="229"/>
      <c r="K15" s="228"/>
      <c r="L15" s="229"/>
      <c r="M15" s="228"/>
      <c r="N15" s="229"/>
      <c r="O15" s="228"/>
      <c r="P15" s="229"/>
      <c r="Q15" s="228"/>
      <c r="R15" s="229"/>
      <c r="S15" s="228"/>
      <c r="T15" s="230"/>
      <c r="U15" s="231"/>
      <c r="V15" s="229"/>
      <c r="W15" s="228"/>
      <c r="X15" s="229"/>
      <c r="Y15" s="228"/>
      <c r="Z15" s="229"/>
      <c r="AA15" s="228"/>
      <c r="AB15" s="229"/>
      <c r="AC15" s="228"/>
      <c r="AD15" s="229"/>
      <c r="AE15" s="228"/>
      <c r="AF15" s="229"/>
      <c r="AG15" s="228"/>
      <c r="AH15" s="229"/>
      <c r="AI15" s="228"/>
      <c r="AJ15" s="229"/>
      <c r="AK15" s="228"/>
      <c r="AL15" s="229"/>
      <c r="AM15" s="228"/>
      <c r="AN15" s="230"/>
    </row>
    <row r="16" spans="1:40" ht="13.5" customHeight="1" x14ac:dyDescent="0.15">
      <c r="A16" s="401" t="s">
        <v>182</v>
      </c>
      <c r="B16" s="402"/>
      <c r="C16" s="217">
        <v>82</v>
      </c>
      <c r="D16" s="218">
        <v>204</v>
      </c>
      <c r="E16" s="217">
        <v>0</v>
      </c>
      <c r="F16" s="218">
        <v>0</v>
      </c>
      <c r="G16" s="217">
        <v>0</v>
      </c>
      <c r="H16" s="218">
        <v>0</v>
      </c>
      <c r="I16" s="217">
        <v>0</v>
      </c>
      <c r="J16" s="218">
        <v>0</v>
      </c>
      <c r="K16" s="217">
        <v>2</v>
      </c>
      <c r="L16" s="218">
        <v>0</v>
      </c>
      <c r="M16" s="217">
        <v>0</v>
      </c>
      <c r="N16" s="218">
        <v>0</v>
      </c>
      <c r="O16" s="217">
        <v>0</v>
      </c>
      <c r="P16" s="218">
        <v>0</v>
      </c>
      <c r="Q16" s="217">
        <v>0</v>
      </c>
      <c r="R16" s="218">
        <v>0</v>
      </c>
      <c r="S16" s="217">
        <v>0</v>
      </c>
      <c r="T16" s="219">
        <v>0</v>
      </c>
      <c r="U16" s="220">
        <v>0</v>
      </c>
      <c r="V16" s="218">
        <v>0</v>
      </c>
      <c r="W16" s="217">
        <v>0</v>
      </c>
      <c r="X16" s="218">
        <v>0</v>
      </c>
      <c r="Y16" s="217">
        <v>0</v>
      </c>
      <c r="Z16" s="218">
        <v>0</v>
      </c>
      <c r="AA16" s="217">
        <v>38</v>
      </c>
      <c r="AB16" s="218">
        <v>169</v>
      </c>
      <c r="AC16" s="217">
        <v>0</v>
      </c>
      <c r="AD16" s="218">
        <v>0</v>
      </c>
      <c r="AE16" s="217">
        <v>21</v>
      </c>
      <c r="AF16" s="218">
        <v>0</v>
      </c>
      <c r="AG16" s="217">
        <v>0</v>
      </c>
      <c r="AH16" s="218">
        <v>0</v>
      </c>
      <c r="AI16" s="217">
        <v>0</v>
      </c>
      <c r="AJ16" s="218">
        <v>0</v>
      </c>
      <c r="AK16" s="217">
        <v>0</v>
      </c>
      <c r="AL16" s="218">
        <v>0</v>
      </c>
      <c r="AM16" s="217">
        <v>21</v>
      </c>
      <c r="AN16" s="219">
        <v>35</v>
      </c>
    </row>
    <row r="17" spans="1:40" ht="13.5" customHeight="1" x14ac:dyDescent="0.15">
      <c r="A17" s="227"/>
      <c r="B17" s="226" t="s">
        <v>46</v>
      </c>
      <c r="C17" s="217">
        <v>20</v>
      </c>
      <c r="D17" s="218">
        <v>71</v>
      </c>
      <c r="E17" s="228">
        <v>0</v>
      </c>
      <c r="F17" s="229">
        <v>0</v>
      </c>
      <c r="G17" s="228">
        <v>0</v>
      </c>
      <c r="H17" s="229">
        <v>0</v>
      </c>
      <c r="I17" s="228">
        <v>0</v>
      </c>
      <c r="J17" s="229">
        <v>0</v>
      </c>
      <c r="K17" s="228">
        <v>1</v>
      </c>
      <c r="L17" s="229">
        <v>0</v>
      </c>
      <c r="M17" s="228">
        <v>0</v>
      </c>
      <c r="N17" s="229">
        <v>0</v>
      </c>
      <c r="O17" s="228">
        <v>0</v>
      </c>
      <c r="P17" s="229">
        <v>0</v>
      </c>
      <c r="Q17" s="228">
        <v>0</v>
      </c>
      <c r="R17" s="229">
        <v>0</v>
      </c>
      <c r="S17" s="228">
        <v>0</v>
      </c>
      <c r="T17" s="230">
        <v>0</v>
      </c>
      <c r="U17" s="231">
        <v>0</v>
      </c>
      <c r="V17" s="229">
        <v>0</v>
      </c>
      <c r="W17" s="228">
        <v>0</v>
      </c>
      <c r="X17" s="229">
        <v>0</v>
      </c>
      <c r="Y17" s="228">
        <v>0</v>
      </c>
      <c r="Z17" s="229">
        <v>0</v>
      </c>
      <c r="AA17" s="228">
        <v>9</v>
      </c>
      <c r="AB17" s="229">
        <v>47</v>
      </c>
      <c r="AC17" s="228">
        <v>0</v>
      </c>
      <c r="AD17" s="229">
        <v>0</v>
      </c>
      <c r="AE17" s="228">
        <v>6</v>
      </c>
      <c r="AF17" s="229">
        <v>0</v>
      </c>
      <c r="AG17" s="228">
        <v>0</v>
      </c>
      <c r="AH17" s="229">
        <v>0</v>
      </c>
      <c r="AI17" s="228">
        <v>0</v>
      </c>
      <c r="AJ17" s="229">
        <v>0</v>
      </c>
      <c r="AK17" s="228">
        <v>0</v>
      </c>
      <c r="AL17" s="229">
        <v>0</v>
      </c>
      <c r="AM17" s="228">
        <v>4</v>
      </c>
      <c r="AN17" s="230">
        <v>24</v>
      </c>
    </row>
    <row r="18" spans="1:40" ht="13.5" customHeight="1" x14ac:dyDescent="0.15">
      <c r="A18" s="227"/>
      <c r="B18" s="226" t="s">
        <v>183</v>
      </c>
      <c r="C18" s="217">
        <v>24</v>
      </c>
      <c r="D18" s="218">
        <v>27</v>
      </c>
      <c r="E18" s="228">
        <v>0</v>
      </c>
      <c r="F18" s="229">
        <v>0</v>
      </c>
      <c r="G18" s="228">
        <v>0</v>
      </c>
      <c r="H18" s="229">
        <v>0</v>
      </c>
      <c r="I18" s="228">
        <v>0</v>
      </c>
      <c r="J18" s="229">
        <v>0</v>
      </c>
      <c r="K18" s="228">
        <v>1</v>
      </c>
      <c r="L18" s="229">
        <v>0</v>
      </c>
      <c r="M18" s="228">
        <v>0</v>
      </c>
      <c r="N18" s="229">
        <v>0</v>
      </c>
      <c r="O18" s="228">
        <v>0</v>
      </c>
      <c r="P18" s="229">
        <v>0</v>
      </c>
      <c r="Q18" s="228">
        <v>0</v>
      </c>
      <c r="R18" s="229">
        <v>0</v>
      </c>
      <c r="S18" s="228">
        <v>0</v>
      </c>
      <c r="T18" s="230">
        <v>0</v>
      </c>
      <c r="U18" s="231">
        <v>0</v>
      </c>
      <c r="V18" s="229">
        <v>0</v>
      </c>
      <c r="W18" s="228">
        <v>0</v>
      </c>
      <c r="X18" s="229">
        <v>0</v>
      </c>
      <c r="Y18" s="228">
        <v>0</v>
      </c>
      <c r="Z18" s="229">
        <v>0</v>
      </c>
      <c r="AA18" s="228">
        <v>13</v>
      </c>
      <c r="AB18" s="229">
        <v>27</v>
      </c>
      <c r="AC18" s="228">
        <v>0</v>
      </c>
      <c r="AD18" s="229">
        <v>0</v>
      </c>
      <c r="AE18" s="228">
        <v>7</v>
      </c>
      <c r="AF18" s="229">
        <v>0</v>
      </c>
      <c r="AG18" s="228">
        <v>0</v>
      </c>
      <c r="AH18" s="229">
        <v>0</v>
      </c>
      <c r="AI18" s="228">
        <v>0</v>
      </c>
      <c r="AJ18" s="229">
        <v>0</v>
      </c>
      <c r="AK18" s="228">
        <v>0</v>
      </c>
      <c r="AL18" s="229">
        <v>0</v>
      </c>
      <c r="AM18" s="228">
        <v>3</v>
      </c>
      <c r="AN18" s="230">
        <v>0</v>
      </c>
    </row>
    <row r="19" spans="1:40" ht="13.5" customHeight="1" x14ac:dyDescent="0.15">
      <c r="A19" s="227"/>
      <c r="B19" s="226" t="s">
        <v>184</v>
      </c>
      <c r="C19" s="217">
        <v>33</v>
      </c>
      <c r="D19" s="218">
        <v>68</v>
      </c>
      <c r="E19" s="228">
        <v>0</v>
      </c>
      <c r="F19" s="229">
        <v>0</v>
      </c>
      <c r="G19" s="228">
        <v>0</v>
      </c>
      <c r="H19" s="229">
        <v>0</v>
      </c>
      <c r="I19" s="228">
        <v>0</v>
      </c>
      <c r="J19" s="229">
        <v>0</v>
      </c>
      <c r="K19" s="228">
        <v>0</v>
      </c>
      <c r="L19" s="229">
        <v>0</v>
      </c>
      <c r="M19" s="228">
        <v>0</v>
      </c>
      <c r="N19" s="229">
        <v>0</v>
      </c>
      <c r="O19" s="228">
        <v>0</v>
      </c>
      <c r="P19" s="229">
        <v>0</v>
      </c>
      <c r="Q19" s="228">
        <v>0</v>
      </c>
      <c r="R19" s="229">
        <v>0</v>
      </c>
      <c r="S19" s="228">
        <v>0</v>
      </c>
      <c r="T19" s="230">
        <v>0</v>
      </c>
      <c r="U19" s="231">
        <v>0</v>
      </c>
      <c r="V19" s="229">
        <v>0</v>
      </c>
      <c r="W19" s="228">
        <v>0</v>
      </c>
      <c r="X19" s="229">
        <v>0</v>
      </c>
      <c r="Y19" s="228">
        <v>0</v>
      </c>
      <c r="Z19" s="229">
        <v>0</v>
      </c>
      <c r="AA19" s="228">
        <v>14</v>
      </c>
      <c r="AB19" s="229">
        <v>57</v>
      </c>
      <c r="AC19" s="228">
        <v>0</v>
      </c>
      <c r="AD19" s="229">
        <v>0</v>
      </c>
      <c r="AE19" s="228">
        <v>6</v>
      </c>
      <c r="AF19" s="229">
        <v>0</v>
      </c>
      <c r="AG19" s="228">
        <v>0</v>
      </c>
      <c r="AH19" s="229">
        <v>0</v>
      </c>
      <c r="AI19" s="228">
        <v>0</v>
      </c>
      <c r="AJ19" s="229">
        <v>0</v>
      </c>
      <c r="AK19" s="228">
        <v>0</v>
      </c>
      <c r="AL19" s="229">
        <v>0</v>
      </c>
      <c r="AM19" s="228">
        <v>13</v>
      </c>
      <c r="AN19" s="230">
        <v>11</v>
      </c>
    </row>
    <row r="20" spans="1:40" ht="13.5" customHeight="1" x14ac:dyDescent="0.15">
      <c r="A20" s="227"/>
      <c r="B20" s="226" t="s">
        <v>47</v>
      </c>
      <c r="C20" s="217">
        <v>5</v>
      </c>
      <c r="D20" s="218">
        <v>38</v>
      </c>
      <c r="E20" s="228">
        <v>0</v>
      </c>
      <c r="F20" s="229">
        <v>0</v>
      </c>
      <c r="G20" s="228">
        <v>0</v>
      </c>
      <c r="H20" s="229">
        <v>0</v>
      </c>
      <c r="I20" s="228">
        <v>0</v>
      </c>
      <c r="J20" s="229">
        <v>0</v>
      </c>
      <c r="K20" s="228">
        <v>0</v>
      </c>
      <c r="L20" s="229">
        <v>0</v>
      </c>
      <c r="M20" s="228">
        <v>0</v>
      </c>
      <c r="N20" s="229">
        <v>0</v>
      </c>
      <c r="O20" s="228">
        <v>0</v>
      </c>
      <c r="P20" s="229">
        <v>0</v>
      </c>
      <c r="Q20" s="228">
        <v>0</v>
      </c>
      <c r="R20" s="229">
        <v>0</v>
      </c>
      <c r="S20" s="228">
        <v>0</v>
      </c>
      <c r="T20" s="230">
        <v>0</v>
      </c>
      <c r="U20" s="231">
        <v>0</v>
      </c>
      <c r="V20" s="229">
        <v>0</v>
      </c>
      <c r="W20" s="228">
        <v>0</v>
      </c>
      <c r="X20" s="229">
        <v>0</v>
      </c>
      <c r="Y20" s="228">
        <v>0</v>
      </c>
      <c r="Z20" s="229">
        <v>0</v>
      </c>
      <c r="AA20" s="228">
        <v>2</v>
      </c>
      <c r="AB20" s="229">
        <v>38</v>
      </c>
      <c r="AC20" s="228">
        <v>0</v>
      </c>
      <c r="AD20" s="229">
        <v>0</v>
      </c>
      <c r="AE20" s="228">
        <v>2</v>
      </c>
      <c r="AF20" s="229">
        <v>0</v>
      </c>
      <c r="AG20" s="228">
        <v>0</v>
      </c>
      <c r="AH20" s="229">
        <v>0</v>
      </c>
      <c r="AI20" s="228">
        <v>0</v>
      </c>
      <c r="AJ20" s="229">
        <v>0</v>
      </c>
      <c r="AK20" s="228">
        <v>0</v>
      </c>
      <c r="AL20" s="229">
        <v>0</v>
      </c>
      <c r="AM20" s="228">
        <v>1</v>
      </c>
      <c r="AN20" s="230">
        <v>0</v>
      </c>
    </row>
    <row r="21" spans="1:40" ht="13.5" customHeight="1" x14ac:dyDescent="0.15">
      <c r="A21" s="227"/>
      <c r="B21" s="226"/>
      <c r="C21" s="217"/>
      <c r="D21" s="218"/>
      <c r="E21" s="228"/>
      <c r="F21" s="229"/>
      <c r="G21" s="228"/>
      <c r="H21" s="229"/>
      <c r="I21" s="228"/>
      <c r="J21" s="229"/>
      <c r="K21" s="228"/>
      <c r="L21" s="229"/>
      <c r="M21" s="228"/>
      <c r="N21" s="229"/>
      <c r="O21" s="228"/>
      <c r="P21" s="229"/>
      <c r="Q21" s="228"/>
      <c r="R21" s="229"/>
      <c r="S21" s="228"/>
      <c r="T21" s="230"/>
      <c r="U21" s="231"/>
      <c r="V21" s="229"/>
      <c r="W21" s="228"/>
      <c r="X21" s="229"/>
      <c r="Y21" s="228"/>
      <c r="Z21" s="229"/>
      <c r="AA21" s="228"/>
      <c r="AB21" s="229"/>
      <c r="AC21" s="228"/>
      <c r="AD21" s="229"/>
      <c r="AE21" s="228"/>
      <c r="AF21" s="229"/>
      <c r="AG21" s="228"/>
      <c r="AH21" s="229"/>
      <c r="AI21" s="228"/>
      <c r="AJ21" s="229"/>
      <c r="AK21" s="228"/>
      <c r="AL21" s="229"/>
      <c r="AM21" s="228"/>
      <c r="AN21" s="230"/>
    </row>
    <row r="22" spans="1:40" ht="13.5" customHeight="1" x14ac:dyDescent="0.15">
      <c r="A22" s="401" t="s">
        <v>48</v>
      </c>
      <c r="B22" s="402"/>
      <c r="C22" s="217">
        <v>148</v>
      </c>
      <c r="D22" s="218">
        <v>99</v>
      </c>
      <c r="E22" s="217">
        <v>0</v>
      </c>
      <c r="F22" s="218">
        <v>0</v>
      </c>
      <c r="G22" s="217">
        <v>0</v>
      </c>
      <c r="H22" s="218">
        <v>0</v>
      </c>
      <c r="I22" s="217">
        <v>0</v>
      </c>
      <c r="J22" s="218">
        <v>0</v>
      </c>
      <c r="K22" s="217">
        <v>6</v>
      </c>
      <c r="L22" s="218">
        <v>0</v>
      </c>
      <c r="M22" s="217">
        <v>0</v>
      </c>
      <c r="N22" s="218">
        <v>0</v>
      </c>
      <c r="O22" s="217">
        <v>0</v>
      </c>
      <c r="P22" s="218">
        <v>0</v>
      </c>
      <c r="Q22" s="217">
        <v>0</v>
      </c>
      <c r="R22" s="218">
        <v>0</v>
      </c>
      <c r="S22" s="217">
        <v>0</v>
      </c>
      <c r="T22" s="219">
        <v>0</v>
      </c>
      <c r="U22" s="220">
        <v>0</v>
      </c>
      <c r="V22" s="218">
        <v>0</v>
      </c>
      <c r="W22" s="217">
        <v>0</v>
      </c>
      <c r="X22" s="218">
        <v>0</v>
      </c>
      <c r="Y22" s="217">
        <v>1</v>
      </c>
      <c r="Z22" s="218">
        <v>0</v>
      </c>
      <c r="AA22" s="217">
        <v>61</v>
      </c>
      <c r="AB22" s="218">
        <v>96</v>
      </c>
      <c r="AC22" s="217">
        <v>0</v>
      </c>
      <c r="AD22" s="218">
        <v>0</v>
      </c>
      <c r="AE22" s="217">
        <v>20</v>
      </c>
      <c r="AF22" s="218">
        <v>0</v>
      </c>
      <c r="AG22" s="217">
        <v>0</v>
      </c>
      <c r="AH22" s="218">
        <v>0</v>
      </c>
      <c r="AI22" s="217">
        <v>10</v>
      </c>
      <c r="AJ22" s="218">
        <v>0</v>
      </c>
      <c r="AK22" s="217">
        <v>0</v>
      </c>
      <c r="AL22" s="218">
        <v>0</v>
      </c>
      <c r="AM22" s="217">
        <v>50</v>
      </c>
      <c r="AN22" s="219">
        <v>3</v>
      </c>
    </row>
    <row r="23" spans="1:40" ht="13.5" customHeight="1" x14ac:dyDescent="0.15">
      <c r="A23" s="227"/>
      <c r="B23" s="226" t="s">
        <v>49</v>
      </c>
      <c r="C23" s="217">
        <v>110</v>
      </c>
      <c r="D23" s="218">
        <v>96</v>
      </c>
      <c r="E23" s="228">
        <v>0</v>
      </c>
      <c r="F23" s="229">
        <v>0</v>
      </c>
      <c r="G23" s="228">
        <v>0</v>
      </c>
      <c r="H23" s="229">
        <v>0</v>
      </c>
      <c r="I23" s="228">
        <v>0</v>
      </c>
      <c r="J23" s="229">
        <v>0</v>
      </c>
      <c r="K23" s="228">
        <v>4</v>
      </c>
      <c r="L23" s="229">
        <v>0</v>
      </c>
      <c r="M23" s="228">
        <v>0</v>
      </c>
      <c r="N23" s="229">
        <v>0</v>
      </c>
      <c r="O23" s="228">
        <v>0</v>
      </c>
      <c r="P23" s="229">
        <v>0</v>
      </c>
      <c r="Q23" s="228">
        <v>0</v>
      </c>
      <c r="R23" s="229">
        <v>0</v>
      </c>
      <c r="S23" s="228">
        <v>0</v>
      </c>
      <c r="T23" s="230">
        <v>0</v>
      </c>
      <c r="U23" s="231">
        <v>0</v>
      </c>
      <c r="V23" s="229">
        <v>0</v>
      </c>
      <c r="W23" s="228">
        <v>0</v>
      </c>
      <c r="X23" s="229">
        <v>0</v>
      </c>
      <c r="Y23" s="228">
        <v>1</v>
      </c>
      <c r="Z23" s="229">
        <v>0</v>
      </c>
      <c r="AA23" s="228">
        <v>46</v>
      </c>
      <c r="AB23" s="229">
        <v>96</v>
      </c>
      <c r="AC23" s="228">
        <v>0</v>
      </c>
      <c r="AD23" s="229">
        <v>0</v>
      </c>
      <c r="AE23" s="228">
        <v>13</v>
      </c>
      <c r="AF23" s="229">
        <v>0</v>
      </c>
      <c r="AG23" s="228">
        <v>0</v>
      </c>
      <c r="AH23" s="229">
        <v>0</v>
      </c>
      <c r="AI23" s="228">
        <v>8</v>
      </c>
      <c r="AJ23" s="229">
        <v>0</v>
      </c>
      <c r="AK23" s="228">
        <v>0</v>
      </c>
      <c r="AL23" s="229">
        <v>0</v>
      </c>
      <c r="AM23" s="228">
        <v>38</v>
      </c>
      <c r="AN23" s="230">
        <v>0</v>
      </c>
    </row>
    <row r="24" spans="1:40" ht="13.5" customHeight="1" x14ac:dyDescent="0.15">
      <c r="A24" s="227"/>
      <c r="B24" s="226" t="s">
        <v>50</v>
      </c>
      <c r="C24" s="217">
        <v>18</v>
      </c>
      <c r="D24" s="218">
        <v>3</v>
      </c>
      <c r="E24" s="228">
        <v>0</v>
      </c>
      <c r="F24" s="229">
        <v>0</v>
      </c>
      <c r="G24" s="228">
        <v>0</v>
      </c>
      <c r="H24" s="229">
        <v>0</v>
      </c>
      <c r="I24" s="228">
        <v>0</v>
      </c>
      <c r="J24" s="229">
        <v>0</v>
      </c>
      <c r="K24" s="228">
        <v>0</v>
      </c>
      <c r="L24" s="229">
        <v>0</v>
      </c>
      <c r="M24" s="228">
        <v>0</v>
      </c>
      <c r="N24" s="229">
        <v>0</v>
      </c>
      <c r="O24" s="228">
        <v>0</v>
      </c>
      <c r="P24" s="229">
        <v>0</v>
      </c>
      <c r="Q24" s="228">
        <v>0</v>
      </c>
      <c r="R24" s="229">
        <v>0</v>
      </c>
      <c r="S24" s="228">
        <v>0</v>
      </c>
      <c r="T24" s="230">
        <v>0</v>
      </c>
      <c r="U24" s="231">
        <v>0</v>
      </c>
      <c r="V24" s="229">
        <v>0</v>
      </c>
      <c r="W24" s="228">
        <v>0</v>
      </c>
      <c r="X24" s="229">
        <v>0</v>
      </c>
      <c r="Y24" s="228">
        <v>0</v>
      </c>
      <c r="Z24" s="229">
        <v>0</v>
      </c>
      <c r="AA24" s="228">
        <v>6</v>
      </c>
      <c r="AB24" s="229">
        <v>0</v>
      </c>
      <c r="AC24" s="228">
        <v>0</v>
      </c>
      <c r="AD24" s="229">
        <v>0</v>
      </c>
      <c r="AE24" s="228">
        <v>3</v>
      </c>
      <c r="AF24" s="229">
        <v>0</v>
      </c>
      <c r="AG24" s="228">
        <v>0</v>
      </c>
      <c r="AH24" s="229">
        <v>0</v>
      </c>
      <c r="AI24" s="228">
        <v>1</v>
      </c>
      <c r="AJ24" s="229">
        <v>0</v>
      </c>
      <c r="AK24" s="228">
        <v>0</v>
      </c>
      <c r="AL24" s="229">
        <v>0</v>
      </c>
      <c r="AM24" s="228">
        <v>8</v>
      </c>
      <c r="AN24" s="230">
        <v>3</v>
      </c>
    </row>
    <row r="25" spans="1:40" ht="13.5" customHeight="1" x14ac:dyDescent="0.15">
      <c r="A25" s="227"/>
      <c r="B25" s="226" t="s">
        <v>51</v>
      </c>
      <c r="C25" s="217">
        <v>20</v>
      </c>
      <c r="D25" s="218">
        <v>0</v>
      </c>
      <c r="E25" s="228">
        <v>0</v>
      </c>
      <c r="F25" s="229">
        <v>0</v>
      </c>
      <c r="G25" s="228">
        <v>0</v>
      </c>
      <c r="H25" s="229">
        <v>0</v>
      </c>
      <c r="I25" s="228">
        <v>0</v>
      </c>
      <c r="J25" s="229">
        <v>0</v>
      </c>
      <c r="K25" s="228">
        <v>2</v>
      </c>
      <c r="L25" s="229">
        <v>0</v>
      </c>
      <c r="M25" s="228">
        <v>0</v>
      </c>
      <c r="N25" s="229">
        <v>0</v>
      </c>
      <c r="O25" s="228">
        <v>0</v>
      </c>
      <c r="P25" s="229">
        <v>0</v>
      </c>
      <c r="Q25" s="228">
        <v>0</v>
      </c>
      <c r="R25" s="229">
        <v>0</v>
      </c>
      <c r="S25" s="228">
        <v>0</v>
      </c>
      <c r="T25" s="230">
        <v>0</v>
      </c>
      <c r="U25" s="231">
        <v>0</v>
      </c>
      <c r="V25" s="229">
        <v>0</v>
      </c>
      <c r="W25" s="228">
        <v>0</v>
      </c>
      <c r="X25" s="229">
        <v>0</v>
      </c>
      <c r="Y25" s="228">
        <v>0</v>
      </c>
      <c r="Z25" s="229">
        <v>0</v>
      </c>
      <c r="AA25" s="228">
        <v>9</v>
      </c>
      <c r="AB25" s="229">
        <v>0</v>
      </c>
      <c r="AC25" s="228">
        <v>0</v>
      </c>
      <c r="AD25" s="229">
        <v>0</v>
      </c>
      <c r="AE25" s="228">
        <v>4</v>
      </c>
      <c r="AF25" s="229">
        <v>0</v>
      </c>
      <c r="AG25" s="228">
        <v>0</v>
      </c>
      <c r="AH25" s="229">
        <v>0</v>
      </c>
      <c r="AI25" s="228">
        <v>1</v>
      </c>
      <c r="AJ25" s="229">
        <v>0</v>
      </c>
      <c r="AK25" s="228">
        <v>0</v>
      </c>
      <c r="AL25" s="229">
        <v>0</v>
      </c>
      <c r="AM25" s="228">
        <v>4</v>
      </c>
      <c r="AN25" s="230">
        <v>0</v>
      </c>
    </row>
    <row r="26" spans="1:40" ht="13.5" customHeight="1" x14ac:dyDescent="0.15">
      <c r="A26" s="227"/>
      <c r="B26" s="226"/>
      <c r="C26" s="217"/>
      <c r="D26" s="218"/>
      <c r="E26" s="228"/>
      <c r="F26" s="229"/>
      <c r="G26" s="228"/>
      <c r="H26" s="229"/>
      <c r="I26" s="228"/>
      <c r="J26" s="229"/>
      <c r="K26" s="228"/>
      <c r="L26" s="229"/>
      <c r="M26" s="228"/>
      <c r="N26" s="229"/>
      <c r="O26" s="228"/>
      <c r="P26" s="229"/>
      <c r="Q26" s="228"/>
      <c r="R26" s="229"/>
      <c r="S26" s="228"/>
      <c r="T26" s="230"/>
      <c r="U26" s="231"/>
      <c r="V26" s="229"/>
      <c r="W26" s="228"/>
      <c r="X26" s="229"/>
      <c r="Y26" s="228"/>
      <c r="Z26" s="229"/>
      <c r="AA26" s="228"/>
      <c r="AB26" s="229"/>
      <c r="AC26" s="228"/>
      <c r="AD26" s="229"/>
      <c r="AE26" s="228"/>
      <c r="AF26" s="229"/>
      <c r="AG26" s="228"/>
      <c r="AH26" s="229"/>
      <c r="AI26" s="228"/>
      <c r="AJ26" s="229"/>
      <c r="AK26" s="228"/>
      <c r="AL26" s="229"/>
      <c r="AM26" s="228"/>
      <c r="AN26" s="230"/>
    </row>
    <row r="27" spans="1:40" ht="13.5" customHeight="1" x14ac:dyDescent="0.15">
      <c r="A27" s="401" t="s">
        <v>52</v>
      </c>
      <c r="B27" s="402"/>
      <c r="C27" s="228">
        <v>34</v>
      </c>
      <c r="D27" s="218">
        <v>7</v>
      </c>
      <c r="E27" s="228">
        <v>0</v>
      </c>
      <c r="F27" s="218">
        <v>0</v>
      </c>
      <c r="G27" s="228">
        <v>0</v>
      </c>
      <c r="H27" s="218">
        <v>0</v>
      </c>
      <c r="I27" s="228">
        <v>0</v>
      </c>
      <c r="J27" s="218">
        <v>0</v>
      </c>
      <c r="K27" s="228">
        <v>0</v>
      </c>
      <c r="L27" s="218">
        <v>0</v>
      </c>
      <c r="M27" s="228">
        <v>0</v>
      </c>
      <c r="N27" s="218">
        <v>0</v>
      </c>
      <c r="O27" s="228">
        <v>0</v>
      </c>
      <c r="P27" s="218">
        <v>0</v>
      </c>
      <c r="Q27" s="228">
        <v>0</v>
      </c>
      <c r="R27" s="218">
        <v>0</v>
      </c>
      <c r="S27" s="228">
        <v>0</v>
      </c>
      <c r="T27" s="219">
        <v>0</v>
      </c>
      <c r="U27" s="231">
        <v>0</v>
      </c>
      <c r="V27" s="218">
        <v>0</v>
      </c>
      <c r="W27" s="228">
        <v>0</v>
      </c>
      <c r="X27" s="218">
        <v>0</v>
      </c>
      <c r="Y27" s="228">
        <v>0</v>
      </c>
      <c r="Z27" s="218">
        <v>0</v>
      </c>
      <c r="AA27" s="228">
        <v>15</v>
      </c>
      <c r="AB27" s="218">
        <v>0</v>
      </c>
      <c r="AC27" s="228">
        <v>0</v>
      </c>
      <c r="AD27" s="218">
        <v>0</v>
      </c>
      <c r="AE27" s="228">
        <v>10</v>
      </c>
      <c r="AF27" s="218">
        <v>0</v>
      </c>
      <c r="AG27" s="228">
        <v>0</v>
      </c>
      <c r="AH27" s="218">
        <v>0</v>
      </c>
      <c r="AI27" s="228">
        <v>0</v>
      </c>
      <c r="AJ27" s="218">
        <v>0</v>
      </c>
      <c r="AK27" s="228">
        <v>0</v>
      </c>
      <c r="AL27" s="218">
        <v>0</v>
      </c>
      <c r="AM27" s="228">
        <v>9</v>
      </c>
      <c r="AN27" s="219">
        <v>7</v>
      </c>
    </row>
    <row r="28" spans="1:40" ht="13.5" customHeight="1" x14ac:dyDescent="0.15">
      <c r="A28" s="227"/>
      <c r="B28" s="226" t="s">
        <v>185</v>
      </c>
      <c r="C28" s="217">
        <v>15</v>
      </c>
      <c r="D28" s="218">
        <v>7</v>
      </c>
      <c r="E28" s="228">
        <v>0</v>
      </c>
      <c r="F28" s="229">
        <v>0</v>
      </c>
      <c r="G28" s="228">
        <v>0</v>
      </c>
      <c r="H28" s="229">
        <v>0</v>
      </c>
      <c r="I28" s="228">
        <v>0</v>
      </c>
      <c r="J28" s="229">
        <v>0</v>
      </c>
      <c r="K28" s="228">
        <v>0</v>
      </c>
      <c r="L28" s="229">
        <v>0</v>
      </c>
      <c r="M28" s="228">
        <v>0</v>
      </c>
      <c r="N28" s="229">
        <v>0</v>
      </c>
      <c r="O28" s="228">
        <v>0</v>
      </c>
      <c r="P28" s="229">
        <v>0</v>
      </c>
      <c r="Q28" s="228">
        <v>0</v>
      </c>
      <c r="R28" s="229">
        <v>0</v>
      </c>
      <c r="S28" s="228">
        <v>0</v>
      </c>
      <c r="T28" s="230">
        <v>0</v>
      </c>
      <c r="U28" s="231">
        <v>0</v>
      </c>
      <c r="V28" s="229">
        <v>0</v>
      </c>
      <c r="W28" s="228">
        <v>0</v>
      </c>
      <c r="X28" s="229">
        <v>0</v>
      </c>
      <c r="Y28" s="228">
        <v>0</v>
      </c>
      <c r="Z28" s="229">
        <v>0</v>
      </c>
      <c r="AA28" s="228">
        <v>7</v>
      </c>
      <c r="AB28" s="229">
        <v>0</v>
      </c>
      <c r="AC28" s="228">
        <v>0</v>
      </c>
      <c r="AD28" s="229">
        <v>0</v>
      </c>
      <c r="AE28" s="228">
        <v>4</v>
      </c>
      <c r="AF28" s="229">
        <v>0</v>
      </c>
      <c r="AG28" s="228">
        <v>0</v>
      </c>
      <c r="AH28" s="229">
        <v>0</v>
      </c>
      <c r="AI28" s="228">
        <v>0</v>
      </c>
      <c r="AJ28" s="229">
        <v>0</v>
      </c>
      <c r="AK28" s="228">
        <v>0</v>
      </c>
      <c r="AL28" s="229">
        <v>0</v>
      </c>
      <c r="AM28" s="228">
        <v>4</v>
      </c>
      <c r="AN28" s="230">
        <v>7</v>
      </c>
    </row>
    <row r="29" spans="1:40" ht="13.5" customHeight="1" x14ac:dyDescent="0.15">
      <c r="A29" s="227"/>
      <c r="B29" s="226" t="s">
        <v>198</v>
      </c>
      <c r="C29" s="217">
        <v>19</v>
      </c>
      <c r="D29" s="218">
        <v>0</v>
      </c>
      <c r="E29" s="228">
        <v>0</v>
      </c>
      <c r="F29" s="229">
        <v>0</v>
      </c>
      <c r="G29" s="228">
        <v>0</v>
      </c>
      <c r="H29" s="229">
        <v>0</v>
      </c>
      <c r="I29" s="228">
        <v>0</v>
      </c>
      <c r="J29" s="229">
        <v>0</v>
      </c>
      <c r="K29" s="228">
        <v>0</v>
      </c>
      <c r="L29" s="229">
        <v>0</v>
      </c>
      <c r="M29" s="228">
        <v>0</v>
      </c>
      <c r="N29" s="229">
        <v>0</v>
      </c>
      <c r="O29" s="228">
        <v>0</v>
      </c>
      <c r="P29" s="229">
        <v>0</v>
      </c>
      <c r="Q29" s="228">
        <v>0</v>
      </c>
      <c r="R29" s="229">
        <v>0</v>
      </c>
      <c r="S29" s="228">
        <v>0</v>
      </c>
      <c r="T29" s="230">
        <v>0</v>
      </c>
      <c r="U29" s="231">
        <v>0</v>
      </c>
      <c r="V29" s="229">
        <v>0</v>
      </c>
      <c r="W29" s="228">
        <v>0</v>
      </c>
      <c r="X29" s="229">
        <v>0</v>
      </c>
      <c r="Y29" s="228">
        <v>0</v>
      </c>
      <c r="Z29" s="229">
        <v>0</v>
      </c>
      <c r="AA29" s="228">
        <v>8</v>
      </c>
      <c r="AB29" s="229">
        <v>0</v>
      </c>
      <c r="AC29" s="228">
        <v>0</v>
      </c>
      <c r="AD29" s="229">
        <v>0</v>
      </c>
      <c r="AE29" s="228">
        <v>6</v>
      </c>
      <c r="AF29" s="229">
        <v>0</v>
      </c>
      <c r="AG29" s="228">
        <v>0</v>
      </c>
      <c r="AH29" s="229">
        <v>0</v>
      </c>
      <c r="AI29" s="228">
        <v>0</v>
      </c>
      <c r="AJ29" s="229">
        <v>0</v>
      </c>
      <c r="AK29" s="228">
        <v>0</v>
      </c>
      <c r="AL29" s="229">
        <v>0</v>
      </c>
      <c r="AM29" s="228">
        <v>5</v>
      </c>
      <c r="AN29" s="230">
        <v>0</v>
      </c>
    </row>
    <row r="30" spans="1:40" ht="13.5" customHeight="1" x14ac:dyDescent="0.15">
      <c r="A30" s="227"/>
      <c r="B30" s="226"/>
      <c r="C30" s="217"/>
      <c r="D30" s="218"/>
      <c r="E30" s="228"/>
      <c r="F30" s="229"/>
      <c r="G30" s="228"/>
      <c r="H30" s="229"/>
      <c r="I30" s="228"/>
      <c r="J30" s="229"/>
      <c r="K30" s="228"/>
      <c r="L30" s="229"/>
      <c r="M30" s="228"/>
      <c r="N30" s="229"/>
      <c r="O30" s="228"/>
      <c r="P30" s="229"/>
      <c r="Q30" s="228"/>
      <c r="R30" s="229"/>
      <c r="S30" s="228"/>
      <c r="T30" s="230"/>
      <c r="U30" s="231"/>
      <c r="V30" s="229"/>
      <c r="W30" s="228"/>
      <c r="X30" s="229"/>
      <c r="Y30" s="228"/>
      <c r="Z30" s="229"/>
      <c r="AA30" s="228"/>
      <c r="AB30" s="229"/>
      <c r="AC30" s="228"/>
      <c r="AD30" s="229"/>
      <c r="AE30" s="228"/>
      <c r="AF30" s="229"/>
      <c r="AG30" s="228"/>
      <c r="AH30" s="229"/>
      <c r="AI30" s="228"/>
      <c r="AJ30" s="229"/>
      <c r="AK30" s="228"/>
      <c r="AL30" s="229"/>
      <c r="AM30" s="228"/>
      <c r="AN30" s="230"/>
    </row>
    <row r="31" spans="1:40" ht="13.5" customHeight="1" x14ac:dyDescent="0.15">
      <c r="A31" s="401" t="s">
        <v>53</v>
      </c>
      <c r="B31" s="402"/>
      <c r="C31" s="217">
        <v>87</v>
      </c>
      <c r="D31" s="218">
        <v>90</v>
      </c>
      <c r="E31" s="217">
        <v>0</v>
      </c>
      <c r="F31" s="218">
        <v>0</v>
      </c>
      <c r="G31" s="217">
        <v>0</v>
      </c>
      <c r="H31" s="218">
        <v>0</v>
      </c>
      <c r="I31" s="217">
        <v>0</v>
      </c>
      <c r="J31" s="218">
        <v>0</v>
      </c>
      <c r="K31" s="217">
        <v>2</v>
      </c>
      <c r="L31" s="218">
        <v>0</v>
      </c>
      <c r="M31" s="217">
        <v>0</v>
      </c>
      <c r="N31" s="218">
        <v>0</v>
      </c>
      <c r="O31" s="217">
        <v>0</v>
      </c>
      <c r="P31" s="218">
        <v>0</v>
      </c>
      <c r="Q31" s="217">
        <v>0</v>
      </c>
      <c r="R31" s="218">
        <v>0</v>
      </c>
      <c r="S31" s="217">
        <v>0</v>
      </c>
      <c r="T31" s="219">
        <v>0</v>
      </c>
      <c r="U31" s="220">
        <v>0</v>
      </c>
      <c r="V31" s="218">
        <v>0</v>
      </c>
      <c r="W31" s="217">
        <v>0</v>
      </c>
      <c r="X31" s="218">
        <v>0</v>
      </c>
      <c r="Y31" s="217">
        <v>0</v>
      </c>
      <c r="Z31" s="218">
        <v>0</v>
      </c>
      <c r="AA31" s="217">
        <v>35</v>
      </c>
      <c r="AB31" s="218">
        <v>80</v>
      </c>
      <c r="AC31" s="217">
        <v>0</v>
      </c>
      <c r="AD31" s="218">
        <v>0</v>
      </c>
      <c r="AE31" s="217">
        <v>18</v>
      </c>
      <c r="AF31" s="218">
        <v>10</v>
      </c>
      <c r="AG31" s="217">
        <v>0</v>
      </c>
      <c r="AH31" s="218">
        <v>0</v>
      </c>
      <c r="AI31" s="217">
        <v>5</v>
      </c>
      <c r="AJ31" s="218">
        <v>0</v>
      </c>
      <c r="AK31" s="217">
        <v>3</v>
      </c>
      <c r="AL31" s="218">
        <v>0</v>
      </c>
      <c r="AM31" s="217">
        <v>24</v>
      </c>
      <c r="AN31" s="219">
        <v>0</v>
      </c>
    </row>
    <row r="32" spans="1:40" ht="13.5" customHeight="1" x14ac:dyDescent="0.15">
      <c r="A32" s="227"/>
      <c r="B32" s="226" t="s">
        <v>54</v>
      </c>
      <c r="C32" s="217">
        <v>37</v>
      </c>
      <c r="D32" s="218">
        <v>61</v>
      </c>
      <c r="E32" s="228">
        <v>0</v>
      </c>
      <c r="F32" s="229">
        <v>0</v>
      </c>
      <c r="G32" s="228">
        <v>0</v>
      </c>
      <c r="H32" s="229">
        <v>0</v>
      </c>
      <c r="I32" s="228">
        <v>0</v>
      </c>
      <c r="J32" s="229">
        <v>0</v>
      </c>
      <c r="K32" s="228">
        <v>1</v>
      </c>
      <c r="L32" s="229">
        <v>0</v>
      </c>
      <c r="M32" s="228">
        <v>0</v>
      </c>
      <c r="N32" s="229">
        <v>0</v>
      </c>
      <c r="O32" s="228">
        <v>0</v>
      </c>
      <c r="P32" s="229">
        <v>0</v>
      </c>
      <c r="Q32" s="228">
        <v>0</v>
      </c>
      <c r="R32" s="229">
        <v>0</v>
      </c>
      <c r="S32" s="228">
        <v>0</v>
      </c>
      <c r="T32" s="230">
        <v>0</v>
      </c>
      <c r="U32" s="231">
        <v>0</v>
      </c>
      <c r="V32" s="229">
        <v>0</v>
      </c>
      <c r="W32" s="228">
        <v>0</v>
      </c>
      <c r="X32" s="229">
        <v>0</v>
      </c>
      <c r="Y32" s="228">
        <v>0</v>
      </c>
      <c r="Z32" s="229">
        <v>0</v>
      </c>
      <c r="AA32" s="228">
        <v>16</v>
      </c>
      <c r="AB32" s="229">
        <v>61</v>
      </c>
      <c r="AC32" s="228">
        <v>0</v>
      </c>
      <c r="AD32" s="229">
        <v>0</v>
      </c>
      <c r="AE32" s="228">
        <v>8</v>
      </c>
      <c r="AF32" s="229">
        <v>0</v>
      </c>
      <c r="AG32" s="228">
        <v>0</v>
      </c>
      <c r="AH32" s="229">
        <v>0</v>
      </c>
      <c r="AI32" s="228">
        <v>2</v>
      </c>
      <c r="AJ32" s="229">
        <v>0</v>
      </c>
      <c r="AK32" s="228">
        <v>1</v>
      </c>
      <c r="AL32" s="229">
        <v>0</v>
      </c>
      <c r="AM32" s="228">
        <v>9</v>
      </c>
      <c r="AN32" s="230">
        <v>0</v>
      </c>
    </row>
    <row r="33" spans="1:40" ht="13.5" customHeight="1" x14ac:dyDescent="0.15">
      <c r="A33" s="227"/>
      <c r="B33" s="226" t="s">
        <v>150</v>
      </c>
      <c r="C33" s="217">
        <v>12</v>
      </c>
      <c r="D33" s="218">
        <v>0</v>
      </c>
      <c r="E33" s="228">
        <v>0</v>
      </c>
      <c r="F33" s="229">
        <v>0</v>
      </c>
      <c r="G33" s="228">
        <v>0</v>
      </c>
      <c r="H33" s="229">
        <v>0</v>
      </c>
      <c r="I33" s="228">
        <v>0</v>
      </c>
      <c r="J33" s="229">
        <v>0</v>
      </c>
      <c r="K33" s="228">
        <v>1</v>
      </c>
      <c r="L33" s="229">
        <v>0</v>
      </c>
      <c r="M33" s="228">
        <v>0</v>
      </c>
      <c r="N33" s="229">
        <v>0</v>
      </c>
      <c r="O33" s="228">
        <v>0</v>
      </c>
      <c r="P33" s="229">
        <v>0</v>
      </c>
      <c r="Q33" s="228">
        <v>0</v>
      </c>
      <c r="R33" s="229">
        <v>0</v>
      </c>
      <c r="S33" s="228">
        <v>0</v>
      </c>
      <c r="T33" s="230">
        <v>0</v>
      </c>
      <c r="U33" s="231">
        <v>0</v>
      </c>
      <c r="V33" s="229">
        <v>0</v>
      </c>
      <c r="W33" s="228">
        <v>0</v>
      </c>
      <c r="X33" s="229">
        <v>0</v>
      </c>
      <c r="Y33" s="228">
        <v>0</v>
      </c>
      <c r="Z33" s="229">
        <v>0</v>
      </c>
      <c r="AA33" s="228">
        <v>7</v>
      </c>
      <c r="AB33" s="229">
        <v>0</v>
      </c>
      <c r="AC33" s="228">
        <v>0</v>
      </c>
      <c r="AD33" s="229">
        <v>0</v>
      </c>
      <c r="AE33" s="228">
        <v>3</v>
      </c>
      <c r="AF33" s="229">
        <v>0</v>
      </c>
      <c r="AG33" s="228">
        <v>0</v>
      </c>
      <c r="AH33" s="229">
        <v>0</v>
      </c>
      <c r="AI33" s="228">
        <v>0</v>
      </c>
      <c r="AJ33" s="229">
        <v>0</v>
      </c>
      <c r="AK33" s="228">
        <v>0</v>
      </c>
      <c r="AL33" s="229">
        <v>0</v>
      </c>
      <c r="AM33" s="228">
        <v>1</v>
      </c>
      <c r="AN33" s="230">
        <v>0</v>
      </c>
    </row>
    <row r="34" spans="1:40" ht="13.5" customHeight="1" x14ac:dyDescent="0.15">
      <c r="A34" s="227"/>
      <c r="B34" s="226" t="s">
        <v>186</v>
      </c>
      <c r="C34" s="217">
        <v>38</v>
      </c>
      <c r="D34" s="218">
        <v>29</v>
      </c>
      <c r="E34" s="228">
        <v>0</v>
      </c>
      <c r="F34" s="229">
        <v>0</v>
      </c>
      <c r="G34" s="228">
        <v>0</v>
      </c>
      <c r="H34" s="229">
        <v>0</v>
      </c>
      <c r="I34" s="228">
        <v>0</v>
      </c>
      <c r="J34" s="229">
        <v>0</v>
      </c>
      <c r="K34" s="228">
        <v>0</v>
      </c>
      <c r="L34" s="229">
        <v>0</v>
      </c>
      <c r="M34" s="228">
        <v>0</v>
      </c>
      <c r="N34" s="229">
        <v>0</v>
      </c>
      <c r="O34" s="228">
        <v>0</v>
      </c>
      <c r="P34" s="229">
        <v>0</v>
      </c>
      <c r="Q34" s="228">
        <v>0</v>
      </c>
      <c r="R34" s="229">
        <v>0</v>
      </c>
      <c r="S34" s="228">
        <v>0</v>
      </c>
      <c r="T34" s="230">
        <v>0</v>
      </c>
      <c r="U34" s="231">
        <v>0</v>
      </c>
      <c r="V34" s="229">
        <v>0</v>
      </c>
      <c r="W34" s="228">
        <v>0</v>
      </c>
      <c r="X34" s="229">
        <v>0</v>
      </c>
      <c r="Y34" s="228">
        <v>0</v>
      </c>
      <c r="Z34" s="229">
        <v>0</v>
      </c>
      <c r="AA34" s="228">
        <v>12</v>
      </c>
      <c r="AB34" s="229">
        <v>19</v>
      </c>
      <c r="AC34" s="228">
        <v>0</v>
      </c>
      <c r="AD34" s="229">
        <v>0</v>
      </c>
      <c r="AE34" s="228">
        <v>7</v>
      </c>
      <c r="AF34" s="229">
        <v>10</v>
      </c>
      <c r="AG34" s="228">
        <v>0</v>
      </c>
      <c r="AH34" s="229">
        <v>0</v>
      </c>
      <c r="AI34" s="228">
        <v>3</v>
      </c>
      <c r="AJ34" s="229">
        <v>0</v>
      </c>
      <c r="AK34" s="228">
        <v>2</v>
      </c>
      <c r="AL34" s="229">
        <v>0</v>
      </c>
      <c r="AM34" s="228">
        <v>14</v>
      </c>
      <c r="AN34" s="230">
        <v>0</v>
      </c>
    </row>
    <row r="35" spans="1:40" ht="13.5" customHeight="1" x14ac:dyDescent="0.15">
      <c r="A35" s="227"/>
      <c r="B35" s="226"/>
      <c r="C35" s="217"/>
      <c r="D35" s="218"/>
      <c r="E35" s="228"/>
      <c r="F35" s="229"/>
      <c r="G35" s="228"/>
      <c r="H35" s="229"/>
      <c r="I35" s="228"/>
      <c r="J35" s="229"/>
      <c r="K35" s="228"/>
      <c r="L35" s="229"/>
      <c r="M35" s="228"/>
      <c r="N35" s="229"/>
      <c r="O35" s="228"/>
      <c r="P35" s="229"/>
      <c r="Q35" s="228"/>
      <c r="R35" s="229"/>
      <c r="S35" s="228"/>
      <c r="T35" s="230"/>
      <c r="U35" s="231"/>
      <c r="V35" s="229"/>
      <c r="W35" s="228"/>
      <c r="X35" s="229"/>
      <c r="Y35" s="228"/>
      <c r="Z35" s="229"/>
      <c r="AA35" s="228"/>
      <c r="AB35" s="229"/>
      <c r="AC35" s="228"/>
      <c r="AD35" s="229"/>
      <c r="AE35" s="228"/>
      <c r="AF35" s="229"/>
      <c r="AG35" s="228"/>
      <c r="AH35" s="229"/>
      <c r="AI35" s="228"/>
      <c r="AJ35" s="229"/>
      <c r="AK35" s="228"/>
      <c r="AL35" s="229"/>
      <c r="AM35" s="228"/>
      <c r="AN35" s="230"/>
    </row>
    <row r="36" spans="1:40" ht="13.5" customHeight="1" x14ac:dyDescent="0.15">
      <c r="A36" s="401" t="s">
        <v>55</v>
      </c>
      <c r="B36" s="402"/>
      <c r="C36" s="217">
        <v>226</v>
      </c>
      <c r="D36" s="218">
        <v>198</v>
      </c>
      <c r="E36" s="217">
        <v>1</v>
      </c>
      <c r="F36" s="218">
        <v>0</v>
      </c>
      <c r="G36" s="217">
        <v>2</v>
      </c>
      <c r="H36" s="218">
        <v>0</v>
      </c>
      <c r="I36" s="217">
        <v>0</v>
      </c>
      <c r="J36" s="218">
        <v>0</v>
      </c>
      <c r="K36" s="217">
        <v>1</v>
      </c>
      <c r="L36" s="218">
        <v>0</v>
      </c>
      <c r="M36" s="217">
        <v>0</v>
      </c>
      <c r="N36" s="218">
        <v>0</v>
      </c>
      <c r="O36" s="217">
        <v>0</v>
      </c>
      <c r="P36" s="218">
        <v>0</v>
      </c>
      <c r="Q36" s="217">
        <v>1</v>
      </c>
      <c r="R36" s="218">
        <v>0</v>
      </c>
      <c r="S36" s="217">
        <v>0</v>
      </c>
      <c r="T36" s="219">
        <v>0</v>
      </c>
      <c r="U36" s="220">
        <v>0</v>
      </c>
      <c r="V36" s="218">
        <v>0</v>
      </c>
      <c r="W36" s="217">
        <v>0</v>
      </c>
      <c r="X36" s="218">
        <v>0</v>
      </c>
      <c r="Y36" s="217">
        <v>1</v>
      </c>
      <c r="Z36" s="218">
        <v>0</v>
      </c>
      <c r="AA36" s="217">
        <v>93</v>
      </c>
      <c r="AB36" s="218">
        <v>160</v>
      </c>
      <c r="AC36" s="217">
        <v>1</v>
      </c>
      <c r="AD36" s="218">
        <v>0</v>
      </c>
      <c r="AE36" s="217">
        <v>28</v>
      </c>
      <c r="AF36" s="218">
        <v>0</v>
      </c>
      <c r="AG36" s="217">
        <v>1</v>
      </c>
      <c r="AH36" s="218">
        <v>4</v>
      </c>
      <c r="AI36" s="217">
        <v>1</v>
      </c>
      <c r="AJ36" s="218">
        <v>0</v>
      </c>
      <c r="AK36" s="217">
        <v>1</v>
      </c>
      <c r="AL36" s="218">
        <v>0</v>
      </c>
      <c r="AM36" s="217">
        <v>95</v>
      </c>
      <c r="AN36" s="219">
        <v>34</v>
      </c>
    </row>
    <row r="37" spans="1:40" ht="13.5" customHeight="1" x14ac:dyDescent="0.15">
      <c r="A37" s="227"/>
      <c r="B37" s="226" t="s">
        <v>56</v>
      </c>
      <c r="C37" s="217">
        <v>44</v>
      </c>
      <c r="D37" s="218">
        <v>52</v>
      </c>
      <c r="E37" s="228">
        <v>0</v>
      </c>
      <c r="F37" s="229">
        <v>0</v>
      </c>
      <c r="G37" s="228">
        <v>0</v>
      </c>
      <c r="H37" s="229">
        <v>0</v>
      </c>
      <c r="I37" s="228">
        <v>0</v>
      </c>
      <c r="J37" s="229">
        <v>0</v>
      </c>
      <c r="K37" s="228">
        <v>0</v>
      </c>
      <c r="L37" s="229">
        <v>0</v>
      </c>
      <c r="M37" s="228">
        <v>0</v>
      </c>
      <c r="N37" s="229">
        <v>0</v>
      </c>
      <c r="O37" s="228">
        <v>0</v>
      </c>
      <c r="P37" s="229">
        <v>0</v>
      </c>
      <c r="Q37" s="228">
        <v>1</v>
      </c>
      <c r="R37" s="229">
        <v>0</v>
      </c>
      <c r="S37" s="228">
        <v>0</v>
      </c>
      <c r="T37" s="230">
        <v>0</v>
      </c>
      <c r="U37" s="231">
        <v>0</v>
      </c>
      <c r="V37" s="229">
        <v>0</v>
      </c>
      <c r="W37" s="228">
        <v>0</v>
      </c>
      <c r="X37" s="229">
        <v>0</v>
      </c>
      <c r="Y37" s="228">
        <v>0</v>
      </c>
      <c r="Z37" s="229">
        <v>0</v>
      </c>
      <c r="AA37" s="228">
        <v>18</v>
      </c>
      <c r="AB37" s="229">
        <v>28</v>
      </c>
      <c r="AC37" s="228">
        <v>1</v>
      </c>
      <c r="AD37" s="229">
        <v>0</v>
      </c>
      <c r="AE37" s="228">
        <v>4</v>
      </c>
      <c r="AF37" s="229">
        <v>0</v>
      </c>
      <c r="AG37" s="228">
        <v>0</v>
      </c>
      <c r="AH37" s="229">
        <v>0</v>
      </c>
      <c r="AI37" s="228">
        <v>0</v>
      </c>
      <c r="AJ37" s="229">
        <v>0</v>
      </c>
      <c r="AK37" s="228">
        <v>0</v>
      </c>
      <c r="AL37" s="229">
        <v>0</v>
      </c>
      <c r="AM37" s="228">
        <v>20</v>
      </c>
      <c r="AN37" s="230">
        <v>24</v>
      </c>
    </row>
    <row r="38" spans="1:40" ht="13.5" customHeight="1" x14ac:dyDescent="0.15">
      <c r="A38" s="227"/>
      <c r="B38" s="226" t="s">
        <v>57</v>
      </c>
      <c r="C38" s="217">
        <v>54</v>
      </c>
      <c r="D38" s="218">
        <v>51</v>
      </c>
      <c r="E38" s="228">
        <v>1</v>
      </c>
      <c r="F38" s="229">
        <v>0</v>
      </c>
      <c r="G38" s="228">
        <v>0</v>
      </c>
      <c r="H38" s="229">
        <v>0</v>
      </c>
      <c r="I38" s="228">
        <v>0</v>
      </c>
      <c r="J38" s="229">
        <v>0</v>
      </c>
      <c r="K38" s="228">
        <v>0</v>
      </c>
      <c r="L38" s="229">
        <v>0</v>
      </c>
      <c r="M38" s="228">
        <v>0</v>
      </c>
      <c r="N38" s="229">
        <v>0</v>
      </c>
      <c r="O38" s="228">
        <v>0</v>
      </c>
      <c r="P38" s="229">
        <v>0</v>
      </c>
      <c r="Q38" s="228">
        <v>0</v>
      </c>
      <c r="R38" s="229">
        <v>0</v>
      </c>
      <c r="S38" s="228">
        <v>0</v>
      </c>
      <c r="T38" s="230">
        <v>0</v>
      </c>
      <c r="U38" s="231">
        <v>0</v>
      </c>
      <c r="V38" s="229">
        <v>0</v>
      </c>
      <c r="W38" s="228">
        <v>0</v>
      </c>
      <c r="X38" s="229">
        <v>0</v>
      </c>
      <c r="Y38" s="228">
        <v>1</v>
      </c>
      <c r="Z38" s="229">
        <v>0</v>
      </c>
      <c r="AA38" s="228">
        <v>21</v>
      </c>
      <c r="AB38" s="229">
        <v>37</v>
      </c>
      <c r="AC38" s="228">
        <v>0</v>
      </c>
      <c r="AD38" s="229">
        <v>0</v>
      </c>
      <c r="AE38" s="228">
        <v>7</v>
      </c>
      <c r="AF38" s="229">
        <v>0</v>
      </c>
      <c r="AG38" s="228">
        <v>1</v>
      </c>
      <c r="AH38" s="229">
        <v>4</v>
      </c>
      <c r="AI38" s="228">
        <v>0</v>
      </c>
      <c r="AJ38" s="229">
        <v>0</v>
      </c>
      <c r="AK38" s="228">
        <v>0</v>
      </c>
      <c r="AL38" s="229">
        <v>0</v>
      </c>
      <c r="AM38" s="228">
        <v>23</v>
      </c>
      <c r="AN38" s="230">
        <v>10</v>
      </c>
    </row>
    <row r="39" spans="1:40" ht="13.5" customHeight="1" x14ac:dyDescent="0.15">
      <c r="A39" s="227"/>
      <c r="B39" s="226" t="s">
        <v>58</v>
      </c>
      <c r="C39" s="217">
        <v>58</v>
      </c>
      <c r="D39" s="218">
        <v>37</v>
      </c>
      <c r="E39" s="228">
        <v>0</v>
      </c>
      <c r="F39" s="229">
        <v>0</v>
      </c>
      <c r="G39" s="228">
        <v>2</v>
      </c>
      <c r="H39" s="229">
        <v>0</v>
      </c>
      <c r="I39" s="228">
        <v>0</v>
      </c>
      <c r="J39" s="229">
        <v>0</v>
      </c>
      <c r="K39" s="228">
        <v>0</v>
      </c>
      <c r="L39" s="229">
        <v>0</v>
      </c>
      <c r="M39" s="228">
        <v>0</v>
      </c>
      <c r="N39" s="229">
        <v>0</v>
      </c>
      <c r="O39" s="228">
        <v>0</v>
      </c>
      <c r="P39" s="229">
        <v>0</v>
      </c>
      <c r="Q39" s="228">
        <v>0</v>
      </c>
      <c r="R39" s="229">
        <v>0</v>
      </c>
      <c r="S39" s="228">
        <v>0</v>
      </c>
      <c r="T39" s="230">
        <v>0</v>
      </c>
      <c r="U39" s="231">
        <v>0</v>
      </c>
      <c r="V39" s="229">
        <v>0</v>
      </c>
      <c r="W39" s="228">
        <v>0</v>
      </c>
      <c r="X39" s="229">
        <v>0</v>
      </c>
      <c r="Y39" s="228">
        <v>0</v>
      </c>
      <c r="Z39" s="229">
        <v>0</v>
      </c>
      <c r="AA39" s="228">
        <v>26</v>
      </c>
      <c r="AB39" s="229">
        <v>37</v>
      </c>
      <c r="AC39" s="228">
        <v>0</v>
      </c>
      <c r="AD39" s="229">
        <v>0</v>
      </c>
      <c r="AE39" s="228">
        <v>5</v>
      </c>
      <c r="AF39" s="229">
        <v>0</v>
      </c>
      <c r="AG39" s="228">
        <v>0</v>
      </c>
      <c r="AH39" s="229">
        <v>0</v>
      </c>
      <c r="AI39" s="228">
        <v>1</v>
      </c>
      <c r="AJ39" s="229">
        <v>0</v>
      </c>
      <c r="AK39" s="228">
        <v>0</v>
      </c>
      <c r="AL39" s="229">
        <v>0</v>
      </c>
      <c r="AM39" s="228">
        <v>24</v>
      </c>
      <c r="AN39" s="230">
        <v>0</v>
      </c>
    </row>
    <row r="40" spans="1:40" ht="13.5" customHeight="1" x14ac:dyDescent="0.15">
      <c r="A40" s="227"/>
      <c r="B40" s="226" t="s">
        <v>151</v>
      </c>
      <c r="C40" s="217">
        <v>42</v>
      </c>
      <c r="D40" s="218">
        <v>39</v>
      </c>
      <c r="E40" s="228">
        <v>0</v>
      </c>
      <c r="F40" s="229">
        <v>0</v>
      </c>
      <c r="G40" s="228">
        <v>0</v>
      </c>
      <c r="H40" s="229">
        <v>0</v>
      </c>
      <c r="I40" s="228">
        <v>0</v>
      </c>
      <c r="J40" s="229">
        <v>0</v>
      </c>
      <c r="K40" s="228">
        <v>0</v>
      </c>
      <c r="L40" s="229">
        <v>0</v>
      </c>
      <c r="M40" s="228">
        <v>0</v>
      </c>
      <c r="N40" s="229">
        <v>0</v>
      </c>
      <c r="O40" s="228">
        <v>0</v>
      </c>
      <c r="P40" s="229">
        <v>0</v>
      </c>
      <c r="Q40" s="228">
        <v>0</v>
      </c>
      <c r="R40" s="229">
        <v>0</v>
      </c>
      <c r="S40" s="228">
        <v>0</v>
      </c>
      <c r="T40" s="230">
        <v>0</v>
      </c>
      <c r="U40" s="231">
        <v>0</v>
      </c>
      <c r="V40" s="229">
        <v>0</v>
      </c>
      <c r="W40" s="228">
        <v>0</v>
      </c>
      <c r="X40" s="229">
        <v>0</v>
      </c>
      <c r="Y40" s="228">
        <v>0</v>
      </c>
      <c r="Z40" s="229">
        <v>0</v>
      </c>
      <c r="AA40" s="228">
        <v>18</v>
      </c>
      <c r="AB40" s="229">
        <v>39</v>
      </c>
      <c r="AC40" s="228">
        <v>0</v>
      </c>
      <c r="AD40" s="229">
        <v>0</v>
      </c>
      <c r="AE40" s="228">
        <v>3</v>
      </c>
      <c r="AF40" s="229">
        <v>0</v>
      </c>
      <c r="AG40" s="228">
        <v>0</v>
      </c>
      <c r="AH40" s="229">
        <v>0</v>
      </c>
      <c r="AI40" s="228">
        <v>0</v>
      </c>
      <c r="AJ40" s="229">
        <v>0</v>
      </c>
      <c r="AK40" s="228">
        <v>0</v>
      </c>
      <c r="AL40" s="229">
        <v>0</v>
      </c>
      <c r="AM40" s="228">
        <v>21</v>
      </c>
      <c r="AN40" s="230">
        <v>0</v>
      </c>
    </row>
    <row r="41" spans="1:40" ht="13.5" customHeight="1" x14ac:dyDescent="0.15">
      <c r="A41" s="227"/>
      <c r="B41" s="226" t="s">
        <v>187</v>
      </c>
      <c r="C41" s="217">
        <v>16</v>
      </c>
      <c r="D41" s="218">
        <v>19</v>
      </c>
      <c r="E41" s="228">
        <v>0</v>
      </c>
      <c r="F41" s="229">
        <v>0</v>
      </c>
      <c r="G41" s="228">
        <v>0</v>
      </c>
      <c r="H41" s="229">
        <v>0</v>
      </c>
      <c r="I41" s="228">
        <v>0</v>
      </c>
      <c r="J41" s="229">
        <v>0</v>
      </c>
      <c r="K41" s="228">
        <v>0</v>
      </c>
      <c r="L41" s="229">
        <v>0</v>
      </c>
      <c r="M41" s="228">
        <v>0</v>
      </c>
      <c r="N41" s="229">
        <v>0</v>
      </c>
      <c r="O41" s="228">
        <v>0</v>
      </c>
      <c r="P41" s="229">
        <v>0</v>
      </c>
      <c r="Q41" s="228">
        <v>0</v>
      </c>
      <c r="R41" s="229">
        <v>0</v>
      </c>
      <c r="S41" s="228">
        <v>0</v>
      </c>
      <c r="T41" s="230">
        <v>0</v>
      </c>
      <c r="U41" s="231">
        <v>0</v>
      </c>
      <c r="V41" s="229">
        <v>0</v>
      </c>
      <c r="W41" s="228">
        <v>0</v>
      </c>
      <c r="X41" s="229">
        <v>0</v>
      </c>
      <c r="Y41" s="228">
        <v>0</v>
      </c>
      <c r="Z41" s="229">
        <v>0</v>
      </c>
      <c r="AA41" s="228">
        <v>7</v>
      </c>
      <c r="AB41" s="229">
        <v>19</v>
      </c>
      <c r="AC41" s="228">
        <v>0</v>
      </c>
      <c r="AD41" s="229">
        <v>0</v>
      </c>
      <c r="AE41" s="228">
        <v>4</v>
      </c>
      <c r="AF41" s="229">
        <v>0</v>
      </c>
      <c r="AG41" s="228">
        <v>0</v>
      </c>
      <c r="AH41" s="229">
        <v>0</v>
      </c>
      <c r="AI41" s="228">
        <v>0</v>
      </c>
      <c r="AJ41" s="229">
        <v>0</v>
      </c>
      <c r="AK41" s="228">
        <v>0</v>
      </c>
      <c r="AL41" s="229">
        <v>0</v>
      </c>
      <c r="AM41" s="228">
        <v>5</v>
      </c>
      <c r="AN41" s="230">
        <v>0</v>
      </c>
    </row>
    <row r="42" spans="1:40" ht="13.5" customHeight="1" x14ac:dyDescent="0.15">
      <c r="A42" s="227"/>
      <c r="B42" s="226" t="s">
        <v>59</v>
      </c>
      <c r="C42" s="217">
        <v>3</v>
      </c>
      <c r="D42" s="218">
        <v>0</v>
      </c>
      <c r="E42" s="228">
        <v>0</v>
      </c>
      <c r="F42" s="229">
        <v>0</v>
      </c>
      <c r="G42" s="228">
        <v>0</v>
      </c>
      <c r="H42" s="229">
        <v>0</v>
      </c>
      <c r="I42" s="228">
        <v>0</v>
      </c>
      <c r="J42" s="229">
        <v>0</v>
      </c>
      <c r="K42" s="228">
        <v>0</v>
      </c>
      <c r="L42" s="229">
        <v>0</v>
      </c>
      <c r="M42" s="228">
        <v>0</v>
      </c>
      <c r="N42" s="229">
        <v>0</v>
      </c>
      <c r="O42" s="228">
        <v>0</v>
      </c>
      <c r="P42" s="229">
        <v>0</v>
      </c>
      <c r="Q42" s="228">
        <v>0</v>
      </c>
      <c r="R42" s="229">
        <v>0</v>
      </c>
      <c r="S42" s="228">
        <v>0</v>
      </c>
      <c r="T42" s="230">
        <v>0</v>
      </c>
      <c r="U42" s="231">
        <v>0</v>
      </c>
      <c r="V42" s="229">
        <v>0</v>
      </c>
      <c r="W42" s="228">
        <v>0</v>
      </c>
      <c r="X42" s="229">
        <v>0</v>
      </c>
      <c r="Y42" s="228">
        <v>0</v>
      </c>
      <c r="Z42" s="229">
        <v>0</v>
      </c>
      <c r="AA42" s="228">
        <v>0</v>
      </c>
      <c r="AB42" s="229">
        <v>0</v>
      </c>
      <c r="AC42" s="228">
        <v>0</v>
      </c>
      <c r="AD42" s="229">
        <v>0</v>
      </c>
      <c r="AE42" s="228">
        <v>3</v>
      </c>
      <c r="AF42" s="229">
        <v>0</v>
      </c>
      <c r="AG42" s="228">
        <v>0</v>
      </c>
      <c r="AH42" s="229">
        <v>0</v>
      </c>
      <c r="AI42" s="228">
        <v>0</v>
      </c>
      <c r="AJ42" s="229">
        <v>0</v>
      </c>
      <c r="AK42" s="228">
        <v>0</v>
      </c>
      <c r="AL42" s="229">
        <v>0</v>
      </c>
      <c r="AM42" s="228">
        <v>0</v>
      </c>
      <c r="AN42" s="230">
        <v>0</v>
      </c>
    </row>
    <row r="43" spans="1:40" ht="13.5" customHeight="1" x14ac:dyDescent="0.15">
      <c r="A43" s="227"/>
      <c r="B43" s="226" t="s">
        <v>60</v>
      </c>
      <c r="C43" s="217">
        <v>9</v>
      </c>
      <c r="D43" s="218">
        <v>0</v>
      </c>
      <c r="E43" s="228">
        <v>0</v>
      </c>
      <c r="F43" s="229">
        <v>0</v>
      </c>
      <c r="G43" s="228">
        <v>0</v>
      </c>
      <c r="H43" s="229">
        <v>0</v>
      </c>
      <c r="I43" s="228">
        <v>0</v>
      </c>
      <c r="J43" s="229">
        <v>0</v>
      </c>
      <c r="K43" s="228">
        <v>1</v>
      </c>
      <c r="L43" s="229">
        <v>0</v>
      </c>
      <c r="M43" s="228">
        <v>0</v>
      </c>
      <c r="N43" s="229">
        <v>0</v>
      </c>
      <c r="O43" s="228">
        <v>0</v>
      </c>
      <c r="P43" s="229">
        <v>0</v>
      </c>
      <c r="Q43" s="228">
        <v>0</v>
      </c>
      <c r="R43" s="229">
        <v>0</v>
      </c>
      <c r="S43" s="228">
        <v>0</v>
      </c>
      <c r="T43" s="230">
        <v>0</v>
      </c>
      <c r="U43" s="231">
        <v>0</v>
      </c>
      <c r="V43" s="229">
        <v>0</v>
      </c>
      <c r="W43" s="228">
        <v>0</v>
      </c>
      <c r="X43" s="229">
        <v>0</v>
      </c>
      <c r="Y43" s="228">
        <v>0</v>
      </c>
      <c r="Z43" s="229">
        <v>0</v>
      </c>
      <c r="AA43" s="228">
        <v>3</v>
      </c>
      <c r="AB43" s="229">
        <v>0</v>
      </c>
      <c r="AC43" s="228">
        <v>0</v>
      </c>
      <c r="AD43" s="229">
        <v>0</v>
      </c>
      <c r="AE43" s="228">
        <v>2</v>
      </c>
      <c r="AF43" s="229">
        <v>0</v>
      </c>
      <c r="AG43" s="228">
        <v>0</v>
      </c>
      <c r="AH43" s="229">
        <v>0</v>
      </c>
      <c r="AI43" s="228">
        <v>0</v>
      </c>
      <c r="AJ43" s="229">
        <v>0</v>
      </c>
      <c r="AK43" s="228">
        <v>1</v>
      </c>
      <c r="AL43" s="229">
        <v>0</v>
      </c>
      <c r="AM43" s="228">
        <v>2</v>
      </c>
      <c r="AN43" s="230">
        <v>0</v>
      </c>
    </row>
    <row r="44" spans="1:40" ht="13.5" customHeight="1" x14ac:dyDescent="0.15">
      <c r="A44" s="227"/>
      <c r="B44" s="317"/>
      <c r="C44" s="217"/>
      <c r="D44" s="218"/>
      <c r="E44" s="228"/>
      <c r="F44" s="229"/>
      <c r="G44" s="228"/>
      <c r="H44" s="229"/>
      <c r="I44" s="228"/>
      <c r="J44" s="229"/>
      <c r="K44" s="228"/>
      <c r="L44" s="229"/>
      <c r="M44" s="228"/>
      <c r="N44" s="229"/>
      <c r="O44" s="228"/>
      <c r="P44" s="229"/>
      <c r="Q44" s="228"/>
      <c r="R44" s="229"/>
      <c r="S44" s="228"/>
      <c r="T44" s="230"/>
      <c r="U44" s="231"/>
      <c r="V44" s="229"/>
      <c r="W44" s="228"/>
      <c r="X44" s="229"/>
      <c r="Y44" s="228"/>
      <c r="Z44" s="229"/>
      <c r="AA44" s="228"/>
      <c r="AB44" s="229"/>
      <c r="AC44" s="228"/>
      <c r="AD44" s="229"/>
      <c r="AE44" s="228"/>
      <c r="AF44" s="229"/>
      <c r="AG44" s="228"/>
      <c r="AH44" s="229"/>
      <c r="AI44" s="228"/>
      <c r="AJ44" s="229"/>
      <c r="AK44" s="228"/>
      <c r="AL44" s="229"/>
      <c r="AM44" s="228"/>
      <c r="AN44" s="230"/>
    </row>
    <row r="45" spans="1:40" ht="13.5" customHeight="1" x14ac:dyDescent="0.15">
      <c r="A45" s="401" t="s">
        <v>61</v>
      </c>
      <c r="B45" s="402"/>
      <c r="C45" s="217">
        <v>207</v>
      </c>
      <c r="D45" s="218">
        <v>194</v>
      </c>
      <c r="E45" s="217">
        <v>0</v>
      </c>
      <c r="F45" s="218">
        <v>0</v>
      </c>
      <c r="G45" s="217">
        <v>2</v>
      </c>
      <c r="H45" s="218">
        <v>15</v>
      </c>
      <c r="I45" s="217">
        <v>1</v>
      </c>
      <c r="J45" s="218">
        <v>0</v>
      </c>
      <c r="K45" s="217">
        <v>2</v>
      </c>
      <c r="L45" s="218">
        <v>0</v>
      </c>
      <c r="M45" s="217">
        <v>0</v>
      </c>
      <c r="N45" s="218">
        <v>0</v>
      </c>
      <c r="O45" s="217">
        <v>0</v>
      </c>
      <c r="P45" s="218">
        <v>0</v>
      </c>
      <c r="Q45" s="217">
        <v>0</v>
      </c>
      <c r="R45" s="218">
        <v>0</v>
      </c>
      <c r="S45" s="217">
        <v>1</v>
      </c>
      <c r="T45" s="219">
        <v>0</v>
      </c>
      <c r="U45" s="220">
        <v>0</v>
      </c>
      <c r="V45" s="218">
        <v>0</v>
      </c>
      <c r="W45" s="217">
        <v>0</v>
      </c>
      <c r="X45" s="218">
        <v>0</v>
      </c>
      <c r="Y45" s="217">
        <v>1</v>
      </c>
      <c r="Z45" s="218">
        <v>0</v>
      </c>
      <c r="AA45" s="217">
        <v>88</v>
      </c>
      <c r="AB45" s="218">
        <v>162</v>
      </c>
      <c r="AC45" s="217">
        <v>0</v>
      </c>
      <c r="AD45" s="218">
        <v>0</v>
      </c>
      <c r="AE45" s="217">
        <v>38</v>
      </c>
      <c r="AF45" s="218">
        <v>0</v>
      </c>
      <c r="AG45" s="217">
        <v>0</v>
      </c>
      <c r="AH45" s="218">
        <v>0</v>
      </c>
      <c r="AI45" s="217">
        <v>2</v>
      </c>
      <c r="AJ45" s="218">
        <v>0</v>
      </c>
      <c r="AK45" s="217">
        <v>1</v>
      </c>
      <c r="AL45" s="218">
        <v>0</v>
      </c>
      <c r="AM45" s="217">
        <v>71</v>
      </c>
      <c r="AN45" s="219">
        <v>17</v>
      </c>
    </row>
    <row r="46" spans="1:40" ht="13.5" customHeight="1" x14ac:dyDescent="0.15">
      <c r="A46" s="227"/>
      <c r="B46" s="226" t="s">
        <v>62</v>
      </c>
      <c r="C46" s="217">
        <v>107</v>
      </c>
      <c r="D46" s="218">
        <v>79</v>
      </c>
      <c r="E46" s="228">
        <v>0</v>
      </c>
      <c r="F46" s="229">
        <v>0</v>
      </c>
      <c r="G46" s="228">
        <v>1</v>
      </c>
      <c r="H46" s="229">
        <v>10</v>
      </c>
      <c r="I46" s="228">
        <v>0</v>
      </c>
      <c r="J46" s="229">
        <v>0</v>
      </c>
      <c r="K46" s="228">
        <v>1</v>
      </c>
      <c r="L46" s="229">
        <v>0</v>
      </c>
      <c r="M46" s="228">
        <v>0</v>
      </c>
      <c r="N46" s="229">
        <v>0</v>
      </c>
      <c r="O46" s="228">
        <v>0</v>
      </c>
      <c r="P46" s="229">
        <v>0</v>
      </c>
      <c r="Q46" s="228">
        <v>0</v>
      </c>
      <c r="R46" s="229">
        <v>0</v>
      </c>
      <c r="S46" s="228">
        <v>1</v>
      </c>
      <c r="T46" s="230">
        <v>0</v>
      </c>
      <c r="U46" s="231">
        <v>0</v>
      </c>
      <c r="V46" s="229">
        <v>0</v>
      </c>
      <c r="W46" s="228">
        <v>0</v>
      </c>
      <c r="X46" s="229">
        <v>0</v>
      </c>
      <c r="Y46" s="228">
        <v>0</v>
      </c>
      <c r="Z46" s="229">
        <v>0</v>
      </c>
      <c r="AA46" s="228">
        <v>47</v>
      </c>
      <c r="AB46" s="229">
        <v>53</v>
      </c>
      <c r="AC46" s="228">
        <v>0</v>
      </c>
      <c r="AD46" s="229">
        <v>0</v>
      </c>
      <c r="AE46" s="228">
        <v>15</v>
      </c>
      <c r="AF46" s="229">
        <v>0</v>
      </c>
      <c r="AG46" s="228">
        <v>0</v>
      </c>
      <c r="AH46" s="229">
        <v>0</v>
      </c>
      <c r="AI46" s="228">
        <v>1</v>
      </c>
      <c r="AJ46" s="229">
        <v>0</v>
      </c>
      <c r="AK46" s="228">
        <v>0</v>
      </c>
      <c r="AL46" s="229">
        <v>0</v>
      </c>
      <c r="AM46" s="228">
        <v>41</v>
      </c>
      <c r="AN46" s="230">
        <v>16</v>
      </c>
    </row>
    <row r="47" spans="1:40" ht="13.5" customHeight="1" x14ac:dyDescent="0.15">
      <c r="A47" s="227"/>
      <c r="B47" s="226" t="s">
        <v>63</v>
      </c>
      <c r="C47" s="217">
        <v>49</v>
      </c>
      <c r="D47" s="218">
        <v>76</v>
      </c>
      <c r="E47" s="228">
        <v>0</v>
      </c>
      <c r="F47" s="229">
        <v>0</v>
      </c>
      <c r="G47" s="228">
        <v>0</v>
      </c>
      <c r="H47" s="229">
        <v>0</v>
      </c>
      <c r="I47" s="228">
        <v>0</v>
      </c>
      <c r="J47" s="229">
        <v>0</v>
      </c>
      <c r="K47" s="228">
        <v>1</v>
      </c>
      <c r="L47" s="229">
        <v>0</v>
      </c>
      <c r="M47" s="228">
        <v>0</v>
      </c>
      <c r="N47" s="229">
        <v>0</v>
      </c>
      <c r="O47" s="228">
        <v>0</v>
      </c>
      <c r="P47" s="229">
        <v>0</v>
      </c>
      <c r="Q47" s="228">
        <v>0</v>
      </c>
      <c r="R47" s="229">
        <v>0</v>
      </c>
      <c r="S47" s="228">
        <v>0</v>
      </c>
      <c r="T47" s="230">
        <v>0</v>
      </c>
      <c r="U47" s="231">
        <v>0</v>
      </c>
      <c r="V47" s="229">
        <v>0</v>
      </c>
      <c r="W47" s="228">
        <v>0</v>
      </c>
      <c r="X47" s="229">
        <v>0</v>
      </c>
      <c r="Y47" s="228">
        <v>0</v>
      </c>
      <c r="Z47" s="229">
        <v>0</v>
      </c>
      <c r="AA47" s="228">
        <v>21</v>
      </c>
      <c r="AB47" s="229">
        <v>75</v>
      </c>
      <c r="AC47" s="228">
        <v>0</v>
      </c>
      <c r="AD47" s="229">
        <v>0</v>
      </c>
      <c r="AE47" s="228">
        <v>11</v>
      </c>
      <c r="AF47" s="229">
        <v>0</v>
      </c>
      <c r="AG47" s="228">
        <v>0</v>
      </c>
      <c r="AH47" s="229">
        <v>0</v>
      </c>
      <c r="AI47" s="228">
        <v>1</v>
      </c>
      <c r="AJ47" s="229">
        <v>0</v>
      </c>
      <c r="AK47" s="228">
        <v>0</v>
      </c>
      <c r="AL47" s="229">
        <v>0</v>
      </c>
      <c r="AM47" s="228">
        <v>15</v>
      </c>
      <c r="AN47" s="230">
        <v>1</v>
      </c>
    </row>
    <row r="48" spans="1:40" ht="13.5" customHeight="1" x14ac:dyDescent="0.15">
      <c r="A48" s="227"/>
      <c r="B48" s="226" t="s">
        <v>199</v>
      </c>
      <c r="C48" s="217">
        <v>23</v>
      </c>
      <c r="D48" s="218">
        <v>2</v>
      </c>
      <c r="E48" s="228">
        <v>0</v>
      </c>
      <c r="F48" s="229">
        <v>0</v>
      </c>
      <c r="G48" s="228">
        <v>0</v>
      </c>
      <c r="H48" s="229">
        <v>0</v>
      </c>
      <c r="I48" s="228">
        <v>0</v>
      </c>
      <c r="J48" s="229">
        <v>0</v>
      </c>
      <c r="K48" s="228">
        <v>0</v>
      </c>
      <c r="L48" s="229">
        <v>0</v>
      </c>
      <c r="M48" s="228">
        <v>0</v>
      </c>
      <c r="N48" s="229">
        <v>0</v>
      </c>
      <c r="O48" s="228">
        <v>0</v>
      </c>
      <c r="P48" s="229">
        <v>0</v>
      </c>
      <c r="Q48" s="228">
        <v>0</v>
      </c>
      <c r="R48" s="229">
        <v>0</v>
      </c>
      <c r="S48" s="228">
        <v>0</v>
      </c>
      <c r="T48" s="230">
        <v>0</v>
      </c>
      <c r="U48" s="231">
        <v>0</v>
      </c>
      <c r="V48" s="229">
        <v>0</v>
      </c>
      <c r="W48" s="228">
        <v>0</v>
      </c>
      <c r="X48" s="229">
        <v>0</v>
      </c>
      <c r="Y48" s="228">
        <v>0</v>
      </c>
      <c r="Z48" s="229">
        <v>0</v>
      </c>
      <c r="AA48" s="228">
        <v>5</v>
      </c>
      <c r="AB48" s="229">
        <v>2</v>
      </c>
      <c r="AC48" s="228">
        <v>0</v>
      </c>
      <c r="AD48" s="229">
        <v>0</v>
      </c>
      <c r="AE48" s="228">
        <v>8</v>
      </c>
      <c r="AF48" s="229">
        <v>0</v>
      </c>
      <c r="AG48" s="228">
        <v>0</v>
      </c>
      <c r="AH48" s="229">
        <v>0</v>
      </c>
      <c r="AI48" s="228">
        <v>0</v>
      </c>
      <c r="AJ48" s="229">
        <v>0</v>
      </c>
      <c r="AK48" s="228">
        <v>0</v>
      </c>
      <c r="AL48" s="229">
        <v>0</v>
      </c>
      <c r="AM48" s="228">
        <v>10</v>
      </c>
      <c r="AN48" s="230">
        <v>0</v>
      </c>
    </row>
    <row r="49" spans="1:40" ht="13.5" customHeight="1" x14ac:dyDescent="0.15">
      <c r="A49" s="227"/>
      <c r="B49" s="226" t="s">
        <v>200</v>
      </c>
      <c r="C49" s="217">
        <v>4</v>
      </c>
      <c r="D49" s="218">
        <v>0</v>
      </c>
      <c r="E49" s="228">
        <v>0</v>
      </c>
      <c r="F49" s="229">
        <v>0</v>
      </c>
      <c r="G49" s="228">
        <v>0</v>
      </c>
      <c r="H49" s="229">
        <v>0</v>
      </c>
      <c r="I49" s="228">
        <v>0</v>
      </c>
      <c r="J49" s="229">
        <v>0</v>
      </c>
      <c r="K49" s="228">
        <v>0</v>
      </c>
      <c r="L49" s="229">
        <v>0</v>
      </c>
      <c r="M49" s="228">
        <v>0</v>
      </c>
      <c r="N49" s="229">
        <v>0</v>
      </c>
      <c r="O49" s="228">
        <v>0</v>
      </c>
      <c r="P49" s="229">
        <v>0</v>
      </c>
      <c r="Q49" s="228">
        <v>0</v>
      </c>
      <c r="R49" s="229">
        <v>0</v>
      </c>
      <c r="S49" s="228">
        <v>0</v>
      </c>
      <c r="T49" s="230">
        <v>0</v>
      </c>
      <c r="U49" s="231">
        <v>0</v>
      </c>
      <c r="V49" s="229">
        <v>0</v>
      </c>
      <c r="W49" s="228">
        <v>0</v>
      </c>
      <c r="X49" s="229">
        <v>0</v>
      </c>
      <c r="Y49" s="228">
        <v>1</v>
      </c>
      <c r="Z49" s="229">
        <v>0</v>
      </c>
      <c r="AA49" s="228">
        <v>1</v>
      </c>
      <c r="AB49" s="229">
        <v>0</v>
      </c>
      <c r="AC49" s="228">
        <v>0</v>
      </c>
      <c r="AD49" s="229">
        <v>0</v>
      </c>
      <c r="AE49" s="228">
        <v>2</v>
      </c>
      <c r="AF49" s="229">
        <v>0</v>
      </c>
      <c r="AG49" s="228">
        <v>0</v>
      </c>
      <c r="AH49" s="229">
        <v>0</v>
      </c>
      <c r="AI49" s="228">
        <v>0</v>
      </c>
      <c r="AJ49" s="229">
        <v>0</v>
      </c>
      <c r="AK49" s="228">
        <v>0</v>
      </c>
      <c r="AL49" s="229">
        <v>0</v>
      </c>
      <c r="AM49" s="228">
        <v>0</v>
      </c>
      <c r="AN49" s="230">
        <v>0</v>
      </c>
    </row>
    <row r="50" spans="1:40" ht="13.5" customHeight="1" x14ac:dyDescent="0.15">
      <c r="A50" s="227"/>
      <c r="B50" s="226" t="s">
        <v>264</v>
      </c>
      <c r="C50" s="217">
        <v>24</v>
      </c>
      <c r="D50" s="218">
        <v>37</v>
      </c>
      <c r="E50" s="228">
        <v>0</v>
      </c>
      <c r="F50" s="229">
        <v>0</v>
      </c>
      <c r="G50" s="228">
        <v>1</v>
      </c>
      <c r="H50" s="229">
        <v>5</v>
      </c>
      <c r="I50" s="228">
        <v>1</v>
      </c>
      <c r="J50" s="229">
        <v>0</v>
      </c>
      <c r="K50" s="228">
        <v>0</v>
      </c>
      <c r="L50" s="229">
        <v>0</v>
      </c>
      <c r="M50" s="228">
        <v>0</v>
      </c>
      <c r="N50" s="229">
        <v>0</v>
      </c>
      <c r="O50" s="228">
        <v>0</v>
      </c>
      <c r="P50" s="229">
        <v>0</v>
      </c>
      <c r="Q50" s="228">
        <v>0</v>
      </c>
      <c r="R50" s="229">
        <v>0</v>
      </c>
      <c r="S50" s="228">
        <v>0</v>
      </c>
      <c r="T50" s="230">
        <v>0</v>
      </c>
      <c r="U50" s="231">
        <v>0</v>
      </c>
      <c r="V50" s="229">
        <v>0</v>
      </c>
      <c r="W50" s="228">
        <v>0</v>
      </c>
      <c r="X50" s="229">
        <v>0</v>
      </c>
      <c r="Y50" s="228">
        <v>0</v>
      </c>
      <c r="Z50" s="229">
        <v>0</v>
      </c>
      <c r="AA50" s="228">
        <v>14</v>
      </c>
      <c r="AB50" s="229">
        <v>32</v>
      </c>
      <c r="AC50" s="228">
        <v>0</v>
      </c>
      <c r="AD50" s="229">
        <v>0</v>
      </c>
      <c r="AE50" s="228">
        <v>2</v>
      </c>
      <c r="AF50" s="229">
        <v>0</v>
      </c>
      <c r="AG50" s="228">
        <v>0</v>
      </c>
      <c r="AH50" s="229">
        <v>0</v>
      </c>
      <c r="AI50" s="228">
        <v>0</v>
      </c>
      <c r="AJ50" s="229">
        <v>0</v>
      </c>
      <c r="AK50" s="228">
        <v>1</v>
      </c>
      <c r="AL50" s="229">
        <v>0</v>
      </c>
      <c r="AM50" s="228">
        <v>5</v>
      </c>
      <c r="AN50" s="230">
        <v>0</v>
      </c>
    </row>
    <row r="51" spans="1:40" ht="13.5" customHeight="1" x14ac:dyDescent="0.15">
      <c r="A51" s="227"/>
      <c r="B51" s="226"/>
      <c r="C51" s="217"/>
      <c r="D51" s="218"/>
      <c r="E51" s="228"/>
      <c r="F51" s="229"/>
      <c r="G51" s="228"/>
      <c r="H51" s="229"/>
      <c r="I51" s="228"/>
      <c r="J51" s="229"/>
      <c r="K51" s="228"/>
      <c r="L51" s="229"/>
      <c r="M51" s="228"/>
      <c r="N51" s="229"/>
      <c r="O51" s="228"/>
      <c r="P51" s="229"/>
      <c r="Q51" s="228"/>
      <c r="R51" s="229"/>
      <c r="S51" s="228"/>
      <c r="T51" s="230"/>
      <c r="U51" s="231"/>
      <c r="V51" s="229"/>
      <c r="W51" s="228"/>
      <c r="X51" s="229"/>
      <c r="Y51" s="228"/>
      <c r="Z51" s="229"/>
      <c r="AA51" s="228"/>
      <c r="AB51" s="229"/>
      <c r="AC51" s="228"/>
      <c r="AD51" s="229"/>
      <c r="AE51" s="228"/>
      <c r="AF51" s="229"/>
      <c r="AG51" s="228"/>
      <c r="AH51" s="229"/>
      <c r="AI51" s="228"/>
      <c r="AJ51" s="229"/>
      <c r="AK51" s="228"/>
      <c r="AL51" s="229"/>
      <c r="AM51" s="228"/>
      <c r="AN51" s="230"/>
    </row>
    <row r="52" spans="1:40" ht="13.5" customHeight="1" x14ac:dyDescent="0.15">
      <c r="A52" s="401" t="s">
        <v>188</v>
      </c>
      <c r="B52" s="402"/>
      <c r="C52" s="217">
        <v>130</v>
      </c>
      <c r="D52" s="218">
        <v>126</v>
      </c>
      <c r="E52" s="217">
        <v>0</v>
      </c>
      <c r="F52" s="218">
        <v>0</v>
      </c>
      <c r="G52" s="217">
        <v>0</v>
      </c>
      <c r="H52" s="218">
        <v>0</v>
      </c>
      <c r="I52" s="217">
        <v>0</v>
      </c>
      <c r="J52" s="218">
        <v>0</v>
      </c>
      <c r="K52" s="217">
        <v>1</v>
      </c>
      <c r="L52" s="218">
        <v>0</v>
      </c>
      <c r="M52" s="217">
        <v>1</v>
      </c>
      <c r="N52" s="218">
        <v>0</v>
      </c>
      <c r="O52" s="217">
        <v>0</v>
      </c>
      <c r="P52" s="218">
        <v>0</v>
      </c>
      <c r="Q52" s="217">
        <v>0</v>
      </c>
      <c r="R52" s="218">
        <v>0</v>
      </c>
      <c r="S52" s="217">
        <v>0</v>
      </c>
      <c r="T52" s="219">
        <v>0</v>
      </c>
      <c r="U52" s="220">
        <v>0</v>
      </c>
      <c r="V52" s="218">
        <v>0</v>
      </c>
      <c r="W52" s="217">
        <v>0</v>
      </c>
      <c r="X52" s="218">
        <v>0</v>
      </c>
      <c r="Y52" s="217">
        <v>0</v>
      </c>
      <c r="Z52" s="218">
        <v>0</v>
      </c>
      <c r="AA52" s="217">
        <v>55</v>
      </c>
      <c r="AB52" s="218">
        <v>101</v>
      </c>
      <c r="AC52" s="217">
        <v>0</v>
      </c>
      <c r="AD52" s="218">
        <v>0</v>
      </c>
      <c r="AE52" s="217">
        <v>21</v>
      </c>
      <c r="AF52" s="218">
        <v>0</v>
      </c>
      <c r="AG52" s="217">
        <v>0</v>
      </c>
      <c r="AH52" s="218">
        <v>0</v>
      </c>
      <c r="AI52" s="217">
        <v>2</v>
      </c>
      <c r="AJ52" s="218">
        <v>0</v>
      </c>
      <c r="AK52" s="217">
        <v>1</v>
      </c>
      <c r="AL52" s="218">
        <v>0</v>
      </c>
      <c r="AM52" s="217">
        <v>49</v>
      </c>
      <c r="AN52" s="219">
        <v>25</v>
      </c>
    </row>
    <row r="53" spans="1:40" ht="13.5" customHeight="1" x14ac:dyDescent="0.15">
      <c r="A53" s="227"/>
      <c r="B53" s="226" t="s">
        <v>64</v>
      </c>
      <c r="C53" s="217">
        <v>28</v>
      </c>
      <c r="D53" s="218">
        <v>41</v>
      </c>
      <c r="E53" s="228">
        <v>0</v>
      </c>
      <c r="F53" s="229">
        <v>0</v>
      </c>
      <c r="G53" s="228">
        <v>0</v>
      </c>
      <c r="H53" s="229">
        <v>0</v>
      </c>
      <c r="I53" s="228">
        <v>0</v>
      </c>
      <c r="J53" s="229">
        <v>0</v>
      </c>
      <c r="K53" s="228">
        <v>0</v>
      </c>
      <c r="L53" s="229">
        <v>0</v>
      </c>
      <c r="M53" s="228">
        <v>0</v>
      </c>
      <c r="N53" s="229">
        <v>0</v>
      </c>
      <c r="O53" s="228">
        <v>0</v>
      </c>
      <c r="P53" s="229">
        <v>0</v>
      </c>
      <c r="Q53" s="228">
        <v>0</v>
      </c>
      <c r="R53" s="229">
        <v>0</v>
      </c>
      <c r="S53" s="228">
        <v>0</v>
      </c>
      <c r="T53" s="230">
        <v>0</v>
      </c>
      <c r="U53" s="231">
        <v>0</v>
      </c>
      <c r="V53" s="229">
        <v>0</v>
      </c>
      <c r="W53" s="228">
        <v>0</v>
      </c>
      <c r="X53" s="229">
        <v>0</v>
      </c>
      <c r="Y53" s="228">
        <v>0</v>
      </c>
      <c r="Z53" s="229">
        <v>0</v>
      </c>
      <c r="AA53" s="228">
        <v>11</v>
      </c>
      <c r="AB53" s="229">
        <v>16</v>
      </c>
      <c r="AC53" s="228">
        <v>0</v>
      </c>
      <c r="AD53" s="229">
        <v>0</v>
      </c>
      <c r="AE53" s="228">
        <v>2</v>
      </c>
      <c r="AF53" s="229">
        <v>0</v>
      </c>
      <c r="AG53" s="228">
        <v>0</v>
      </c>
      <c r="AH53" s="229">
        <v>0</v>
      </c>
      <c r="AI53" s="228">
        <v>0</v>
      </c>
      <c r="AJ53" s="229">
        <v>0</v>
      </c>
      <c r="AK53" s="228">
        <v>1</v>
      </c>
      <c r="AL53" s="229">
        <v>0</v>
      </c>
      <c r="AM53" s="228">
        <v>14</v>
      </c>
      <c r="AN53" s="230">
        <v>25</v>
      </c>
    </row>
    <row r="54" spans="1:40" ht="13.5" customHeight="1" x14ac:dyDescent="0.15">
      <c r="A54" s="227"/>
      <c r="B54" s="226" t="s">
        <v>189</v>
      </c>
      <c r="C54" s="217">
        <v>82</v>
      </c>
      <c r="D54" s="218">
        <v>85</v>
      </c>
      <c r="E54" s="228">
        <v>0</v>
      </c>
      <c r="F54" s="229">
        <v>0</v>
      </c>
      <c r="G54" s="228">
        <v>0</v>
      </c>
      <c r="H54" s="229">
        <v>0</v>
      </c>
      <c r="I54" s="228">
        <v>0</v>
      </c>
      <c r="J54" s="229">
        <v>0</v>
      </c>
      <c r="K54" s="228">
        <v>1</v>
      </c>
      <c r="L54" s="229">
        <v>0</v>
      </c>
      <c r="M54" s="228">
        <v>1</v>
      </c>
      <c r="N54" s="229">
        <v>0</v>
      </c>
      <c r="O54" s="228">
        <v>0</v>
      </c>
      <c r="P54" s="229">
        <v>0</v>
      </c>
      <c r="Q54" s="228">
        <v>0</v>
      </c>
      <c r="R54" s="229">
        <v>0</v>
      </c>
      <c r="S54" s="228">
        <v>0</v>
      </c>
      <c r="T54" s="230">
        <v>0</v>
      </c>
      <c r="U54" s="231">
        <v>0</v>
      </c>
      <c r="V54" s="229">
        <v>0</v>
      </c>
      <c r="W54" s="228">
        <v>0</v>
      </c>
      <c r="X54" s="229">
        <v>0</v>
      </c>
      <c r="Y54" s="228">
        <v>0</v>
      </c>
      <c r="Z54" s="229">
        <v>0</v>
      </c>
      <c r="AA54" s="228">
        <v>37</v>
      </c>
      <c r="AB54" s="229">
        <v>85</v>
      </c>
      <c r="AC54" s="228">
        <v>0</v>
      </c>
      <c r="AD54" s="229">
        <v>0</v>
      </c>
      <c r="AE54" s="228">
        <v>14</v>
      </c>
      <c r="AF54" s="229">
        <v>0</v>
      </c>
      <c r="AG54" s="228">
        <v>0</v>
      </c>
      <c r="AH54" s="229">
        <v>0</v>
      </c>
      <c r="AI54" s="228">
        <v>2</v>
      </c>
      <c r="AJ54" s="229">
        <v>0</v>
      </c>
      <c r="AK54" s="228">
        <v>0</v>
      </c>
      <c r="AL54" s="229">
        <v>0</v>
      </c>
      <c r="AM54" s="228">
        <v>27</v>
      </c>
      <c r="AN54" s="230">
        <v>0</v>
      </c>
    </row>
    <row r="55" spans="1:40" ht="13.5" customHeight="1" x14ac:dyDescent="0.15">
      <c r="A55" s="227"/>
      <c r="B55" s="226" t="s">
        <v>194</v>
      </c>
      <c r="C55" s="217">
        <v>20</v>
      </c>
      <c r="D55" s="218">
        <v>0</v>
      </c>
      <c r="E55" s="228">
        <v>0</v>
      </c>
      <c r="F55" s="229">
        <v>0</v>
      </c>
      <c r="G55" s="228">
        <v>0</v>
      </c>
      <c r="H55" s="229">
        <v>0</v>
      </c>
      <c r="I55" s="228">
        <v>0</v>
      </c>
      <c r="J55" s="229">
        <v>0</v>
      </c>
      <c r="K55" s="228">
        <v>0</v>
      </c>
      <c r="L55" s="229">
        <v>0</v>
      </c>
      <c r="M55" s="228">
        <v>0</v>
      </c>
      <c r="N55" s="229">
        <v>0</v>
      </c>
      <c r="O55" s="228">
        <v>0</v>
      </c>
      <c r="P55" s="229">
        <v>0</v>
      </c>
      <c r="Q55" s="228">
        <v>0</v>
      </c>
      <c r="R55" s="229">
        <v>0</v>
      </c>
      <c r="S55" s="228">
        <v>0</v>
      </c>
      <c r="T55" s="230">
        <v>0</v>
      </c>
      <c r="U55" s="231">
        <v>0</v>
      </c>
      <c r="V55" s="229">
        <v>0</v>
      </c>
      <c r="W55" s="228">
        <v>0</v>
      </c>
      <c r="X55" s="229">
        <v>0</v>
      </c>
      <c r="Y55" s="228">
        <v>0</v>
      </c>
      <c r="Z55" s="229">
        <v>0</v>
      </c>
      <c r="AA55" s="228">
        <v>7</v>
      </c>
      <c r="AB55" s="229">
        <v>0</v>
      </c>
      <c r="AC55" s="228">
        <v>0</v>
      </c>
      <c r="AD55" s="229">
        <v>0</v>
      </c>
      <c r="AE55" s="228">
        <v>5</v>
      </c>
      <c r="AF55" s="229">
        <v>0</v>
      </c>
      <c r="AG55" s="228">
        <v>0</v>
      </c>
      <c r="AH55" s="229">
        <v>0</v>
      </c>
      <c r="AI55" s="228">
        <v>0</v>
      </c>
      <c r="AJ55" s="229">
        <v>0</v>
      </c>
      <c r="AK55" s="228">
        <v>0</v>
      </c>
      <c r="AL55" s="229">
        <v>0</v>
      </c>
      <c r="AM55" s="228">
        <v>8</v>
      </c>
      <c r="AN55" s="230">
        <v>0</v>
      </c>
    </row>
    <row r="56" spans="1:40" ht="13.5" customHeight="1" x14ac:dyDescent="0.15">
      <c r="A56" s="227"/>
      <c r="B56" s="226"/>
      <c r="C56" s="217"/>
      <c r="D56" s="218"/>
      <c r="E56" s="228"/>
      <c r="F56" s="229"/>
      <c r="G56" s="228"/>
      <c r="H56" s="229"/>
      <c r="I56" s="228"/>
      <c r="J56" s="229"/>
      <c r="K56" s="228"/>
      <c r="L56" s="229"/>
      <c r="M56" s="228"/>
      <c r="N56" s="229"/>
      <c r="O56" s="228"/>
      <c r="P56" s="229"/>
      <c r="Q56" s="228"/>
      <c r="R56" s="229"/>
      <c r="S56" s="228"/>
      <c r="T56" s="230"/>
      <c r="U56" s="231"/>
      <c r="V56" s="229"/>
      <c r="W56" s="228"/>
      <c r="X56" s="229"/>
      <c r="Y56" s="228"/>
      <c r="Z56" s="229"/>
      <c r="AA56" s="228"/>
      <c r="AB56" s="229"/>
      <c r="AC56" s="228"/>
      <c r="AD56" s="229"/>
      <c r="AE56" s="228"/>
      <c r="AF56" s="229"/>
      <c r="AG56" s="228"/>
      <c r="AH56" s="229"/>
      <c r="AI56" s="228"/>
      <c r="AJ56" s="229"/>
      <c r="AK56" s="228"/>
      <c r="AL56" s="229"/>
      <c r="AM56" s="228"/>
      <c r="AN56" s="230"/>
    </row>
    <row r="57" spans="1:40" ht="13.5" customHeight="1" x14ac:dyDescent="0.15">
      <c r="A57" s="401" t="s">
        <v>202</v>
      </c>
      <c r="B57" s="402"/>
      <c r="C57" s="217">
        <v>85</v>
      </c>
      <c r="D57" s="218">
        <v>45</v>
      </c>
      <c r="E57" s="217">
        <v>0</v>
      </c>
      <c r="F57" s="218">
        <v>0</v>
      </c>
      <c r="G57" s="217">
        <v>0</v>
      </c>
      <c r="H57" s="218">
        <v>0</v>
      </c>
      <c r="I57" s="217">
        <v>0</v>
      </c>
      <c r="J57" s="218">
        <v>0</v>
      </c>
      <c r="K57" s="217">
        <v>2</v>
      </c>
      <c r="L57" s="218">
        <v>0</v>
      </c>
      <c r="M57" s="217">
        <v>0</v>
      </c>
      <c r="N57" s="218">
        <v>0</v>
      </c>
      <c r="O57" s="217">
        <v>0</v>
      </c>
      <c r="P57" s="218">
        <v>0</v>
      </c>
      <c r="Q57" s="217">
        <v>0</v>
      </c>
      <c r="R57" s="218">
        <v>0</v>
      </c>
      <c r="S57" s="217">
        <v>1</v>
      </c>
      <c r="T57" s="219">
        <v>0</v>
      </c>
      <c r="U57" s="220">
        <v>0</v>
      </c>
      <c r="V57" s="218">
        <v>0</v>
      </c>
      <c r="W57" s="217">
        <v>0</v>
      </c>
      <c r="X57" s="218">
        <v>0</v>
      </c>
      <c r="Y57" s="217">
        <v>0</v>
      </c>
      <c r="Z57" s="218">
        <v>0</v>
      </c>
      <c r="AA57" s="217">
        <v>27</v>
      </c>
      <c r="AB57" s="218">
        <v>26</v>
      </c>
      <c r="AC57" s="217">
        <v>0</v>
      </c>
      <c r="AD57" s="218">
        <v>0</v>
      </c>
      <c r="AE57" s="217">
        <v>20</v>
      </c>
      <c r="AF57" s="218">
        <v>0</v>
      </c>
      <c r="AG57" s="217">
        <v>0</v>
      </c>
      <c r="AH57" s="218">
        <v>0</v>
      </c>
      <c r="AI57" s="217">
        <v>1</v>
      </c>
      <c r="AJ57" s="218">
        <v>0</v>
      </c>
      <c r="AK57" s="217">
        <v>0</v>
      </c>
      <c r="AL57" s="218">
        <v>0</v>
      </c>
      <c r="AM57" s="217">
        <v>34</v>
      </c>
      <c r="AN57" s="219">
        <v>19</v>
      </c>
    </row>
    <row r="58" spans="1:40" ht="13.5" customHeight="1" x14ac:dyDescent="0.15">
      <c r="A58" s="227"/>
      <c r="B58" s="226" t="s">
        <v>65</v>
      </c>
      <c r="C58" s="217">
        <v>26</v>
      </c>
      <c r="D58" s="218">
        <v>30</v>
      </c>
      <c r="E58" s="228">
        <v>0</v>
      </c>
      <c r="F58" s="229">
        <v>0</v>
      </c>
      <c r="G58" s="228">
        <v>0</v>
      </c>
      <c r="H58" s="229">
        <v>0</v>
      </c>
      <c r="I58" s="228">
        <v>0</v>
      </c>
      <c r="J58" s="229">
        <v>0</v>
      </c>
      <c r="K58" s="228">
        <v>1</v>
      </c>
      <c r="L58" s="229">
        <v>0</v>
      </c>
      <c r="M58" s="228">
        <v>0</v>
      </c>
      <c r="N58" s="229">
        <v>0</v>
      </c>
      <c r="O58" s="228">
        <v>0</v>
      </c>
      <c r="P58" s="229">
        <v>0</v>
      </c>
      <c r="Q58" s="228">
        <v>0</v>
      </c>
      <c r="R58" s="229">
        <v>0</v>
      </c>
      <c r="S58" s="228">
        <v>0</v>
      </c>
      <c r="T58" s="230">
        <v>0</v>
      </c>
      <c r="U58" s="231">
        <v>0</v>
      </c>
      <c r="V58" s="229">
        <v>0</v>
      </c>
      <c r="W58" s="228">
        <v>0</v>
      </c>
      <c r="X58" s="229">
        <v>0</v>
      </c>
      <c r="Y58" s="228">
        <v>0</v>
      </c>
      <c r="Z58" s="229">
        <v>0</v>
      </c>
      <c r="AA58" s="228">
        <v>12</v>
      </c>
      <c r="AB58" s="229">
        <v>11</v>
      </c>
      <c r="AC58" s="228">
        <v>0</v>
      </c>
      <c r="AD58" s="229">
        <v>0</v>
      </c>
      <c r="AE58" s="228">
        <v>5</v>
      </c>
      <c r="AF58" s="229">
        <v>0</v>
      </c>
      <c r="AG58" s="228">
        <v>0</v>
      </c>
      <c r="AH58" s="229">
        <v>0</v>
      </c>
      <c r="AI58" s="228">
        <v>0</v>
      </c>
      <c r="AJ58" s="229">
        <v>0</v>
      </c>
      <c r="AK58" s="228">
        <v>0</v>
      </c>
      <c r="AL58" s="229">
        <v>0</v>
      </c>
      <c r="AM58" s="228">
        <v>8</v>
      </c>
      <c r="AN58" s="230">
        <v>19</v>
      </c>
    </row>
    <row r="59" spans="1:40" ht="13.5" customHeight="1" x14ac:dyDescent="0.15">
      <c r="A59" s="227"/>
      <c r="B59" s="226" t="s">
        <v>203</v>
      </c>
      <c r="C59" s="217">
        <v>29</v>
      </c>
      <c r="D59" s="218">
        <v>0</v>
      </c>
      <c r="E59" s="228">
        <v>0</v>
      </c>
      <c r="F59" s="229">
        <v>0</v>
      </c>
      <c r="G59" s="228">
        <v>0</v>
      </c>
      <c r="H59" s="229">
        <v>0</v>
      </c>
      <c r="I59" s="228">
        <v>0</v>
      </c>
      <c r="J59" s="229">
        <v>0</v>
      </c>
      <c r="K59" s="228">
        <v>0</v>
      </c>
      <c r="L59" s="229">
        <v>0</v>
      </c>
      <c r="M59" s="228">
        <v>0</v>
      </c>
      <c r="N59" s="229">
        <v>0</v>
      </c>
      <c r="O59" s="228">
        <v>0</v>
      </c>
      <c r="P59" s="229">
        <v>0</v>
      </c>
      <c r="Q59" s="228">
        <v>0</v>
      </c>
      <c r="R59" s="229">
        <v>0</v>
      </c>
      <c r="S59" s="228">
        <v>0</v>
      </c>
      <c r="T59" s="230">
        <v>0</v>
      </c>
      <c r="U59" s="231">
        <v>0</v>
      </c>
      <c r="V59" s="229">
        <v>0</v>
      </c>
      <c r="W59" s="228">
        <v>0</v>
      </c>
      <c r="X59" s="229">
        <v>0</v>
      </c>
      <c r="Y59" s="228">
        <v>0</v>
      </c>
      <c r="Z59" s="229">
        <v>0</v>
      </c>
      <c r="AA59" s="228">
        <v>6</v>
      </c>
      <c r="AB59" s="229">
        <v>0</v>
      </c>
      <c r="AC59" s="228">
        <v>0</v>
      </c>
      <c r="AD59" s="229">
        <v>0</v>
      </c>
      <c r="AE59" s="228">
        <v>8</v>
      </c>
      <c r="AF59" s="229">
        <v>0</v>
      </c>
      <c r="AG59" s="228">
        <v>0</v>
      </c>
      <c r="AH59" s="229">
        <v>0</v>
      </c>
      <c r="AI59" s="228">
        <v>1</v>
      </c>
      <c r="AJ59" s="229">
        <v>0</v>
      </c>
      <c r="AK59" s="228">
        <v>0</v>
      </c>
      <c r="AL59" s="229">
        <v>0</v>
      </c>
      <c r="AM59" s="228">
        <v>14</v>
      </c>
      <c r="AN59" s="230">
        <v>0</v>
      </c>
    </row>
    <row r="60" spans="1:40" ht="13.5" customHeight="1" x14ac:dyDescent="0.15">
      <c r="A60" s="227"/>
      <c r="B60" s="226" t="s">
        <v>204</v>
      </c>
      <c r="C60" s="217">
        <v>25</v>
      </c>
      <c r="D60" s="218">
        <v>15</v>
      </c>
      <c r="E60" s="228">
        <v>0</v>
      </c>
      <c r="F60" s="229">
        <v>0</v>
      </c>
      <c r="G60" s="228">
        <v>0</v>
      </c>
      <c r="H60" s="229">
        <v>0</v>
      </c>
      <c r="I60" s="228">
        <v>0</v>
      </c>
      <c r="J60" s="229">
        <v>0</v>
      </c>
      <c r="K60" s="228">
        <v>1</v>
      </c>
      <c r="L60" s="229">
        <v>0</v>
      </c>
      <c r="M60" s="228">
        <v>0</v>
      </c>
      <c r="N60" s="229">
        <v>0</v>
      </c>
      <c r="O60" s="228">
        <v>0</v>
      </c>
      <c r="P60" s="229">
        <v>0</v>
      </c>
      <c r="Q60" s="228">
        <v>0</v>
      </c>
      <c r="R60" s="229">
        <v>0</v>
      </c>
      <c r="S60" s="228">
        <v>0</v>
      </c>
      <c r="T60" s="230">
        <v>0</v>
      </c>
      <c r="U60" s="231">
        <v>0</v>
      </c>
      <c r="V60" s="229">
        <v>0</v>
      </c>
      <c r="W60" s="228">
        <v>0</v>
      </c>
      <c r="X60" s="229">
        <v>0</v>
      </c>
      <c r="Y60" s="228">
        <v>0</v>
      </c>
      <c r="Z60" s="229">
        <v>0</v>
      </c>
      <c r="AA60" s="228">
        <v>7</v>
      </c>
      <c r="AB60" s="229">
        <v>15</v>
      </c>
      <c r="AC60" s="228">
        <v>0</v>
      </c>
      <c r="AD60" s="229">
        <v>0</v>
      </c>
      <c r="AE60" s="228">
        <v>5</v>
      </c>
      <c r="AF60" s="229">
        <v>0</v>
      </c>
      <c r="AG60" s="228">
        <v>0</v>
      </c>
      <c r="AH60" s="229">
        <v>0</v>
      </c>
      <c r="AI60" s="228">
        <v>0</v>
      </c>
      <c r="AJ60" s="229">
        <v>0</v>
      </c>
      <c r="AK60" s="228">
        <v>0</v>
      </c>
      <c r="AL60" s="229">
        <v>0</v>
      </c>
      <c r="AM60" s="228">
        <v>12</v>
      </c>
      <c r="AN60" s="230">
        <v>0</v>
      </c>
    </row>
    <row r="61" spans="1:40" ht="13.5" customHeight="1" x14ac:dyDescent="0.15">
      <c r="A61" s="227"/>
      <c r="B61" s="226" t="s">
        <v>66</v>
      </c>
      <c r="C61" s="217">
        <v>5</v>
      </c>
      <c r="D61" s="218">
        <v>0</v>
      </c>
      <c r="E61" s="228">
        <v>0</v>
      </c>
      <c r="F61" s="229">
        <v>0</v>
      </c>
      <c r="G61" s="228">
        <v>0</v>
      </c>
      <c r="H61" s="229">
        <v>0</v>
      </c>
      <c r="I61" s="228">
        <v>0</v>
      </c>
      <c r="J61" s="229">
        <v>0</v>
      </c>
      <c r="K61" s="228">
        <v>0</v>
      </c>
      <c r="L61" s="229">
        <v>0</v>
      </c>
      <c r="M61" s="228">
        <v>0</v>
      </c>
      <c r="N61" s="229">
        <v>0</v>
      </c>
      <c r="O61" s="228">
        <v>0</v>
      </c>
      <c r="P61" s="229">
        <v>0</v>
      </c>
      <c r="Q61" s="228">
        <v>0</v>
      </c>
      <c r="R61" s="229">
        <v>0</v>
      </c>
      <c r="S61" s="228">
        <v>1</v>
      </c>
      <c r="T61" s="230">
        <v>0</v>
      </c>
      <c r="U61" s="231">
        <v>0</v>
      </c>
      <c r="V61" s="229">
        <v>0</v>
      </c>
      <c r="W61" s="228">
        <v>0</v>
      </c>
      <c r="X61" s="229">
        <v>0</v>
      </c>
      <c r="Y61" s="228">
        <v>0</v>
      </c>
      <c r="Z61" s="229">
        <v>0</v>
      </c>
      <c r="AA61" s="228">
        <v>2</v>
      </c>
      <c r="AB61" s="229">
        <v>0</v>
      </c>
      <c r="AC61" s="228">
        <v>0</v>
      </c>
      <c r="AD61" s="229">
        <v>0</v>
      </c>
      <c r="AE61" s="228">
        <v>2</v>
      </c>
      <c r="AF61" s="229">
        <v>0</v>
      </c>
      <c r="AG61" s="228">
        <v>0</v>
      </c>
      <c r="AH61" s="229">
        <v>0</v>
      </c>
      <c r="AI61" s="228">
        <v>0</v>
      </c>
      <c r="AJ61" s="229">
        <v>0</v>
      </c>
      <c r="AK61" s="228">
        <v>0</v>
      </c>
      <c r="AL61" s="229">
        <v>0</v>
      </c>
      <c r="AM61" s="228">
        <v>0</v>
      </c>
      <c r="AN61" s="230">
        <v>0</v>
      </c>
    </row>
    <row r="62" spans="1:40" ht="13.5" customHeight="1" x14ac:dyDescent="0.15">
      <c r="A62" s="227"/>
      <c r="B62" s="226"/>
      <c r="C62" s="217"/>
      <c r="D62" s="218"/>
      <c r="E62" s="228"/>
      <c r="F62" s="229"/>
      <c r="G62" s="228"/>
      <c r="H62" s="229"/>
      <c r="I62" s="228"/>
      <c r="J62" s="229"/>
      <c r="K62" s="228"/>
      <c r="L62" s="229"/>
      <c r="M62" s="228"/>
      <c r="N62" s="229"/>
      <c r="O62" s="228"/>
      <c r="P62" s="229"/>
      <c r="Q62" s="228"/>
      <c r="R62" s="229"/>
      <c r="S62" s="228"/>
      <c r="T62" s="230"/>
      <c r="U62" s="231"/>
      <c r="V62" s="229"/>
      <c r="W62" s="228"/>
      <c r="X62" s="229"/>
      <c r="Y62" s="228"/>
      <c r="Z62" s="229"/>
      <c r="AA62" s="228"/>
      <c r="AB62" s="229"/>
      <c r="AC62" s="228"/>
      <c r="AD62" s="229"/>
      <c r="AE62" s="228"/>
      <c r="AF62" s="229"/>
      <c r="AG62" s="228"/>
      <c r="AH62" s="229"/>
      <c r="AI62" s="228"/>
      <c r="AJ62" s="229"/>
      <c r="AK62" s="228"/>
      <c r="AL62" s="229"/>
      <c r="AM62" s="228"/>
      <c r="AN62" s="230"/>
    </row>
    <row r="63" spans="1:40" ht="13.5" customHeight="1" x14ac:dyDescent="0.15">
      <c r="A63" s="401" t="s">
        <v>67</v>
      </c>
      <c r="B63" s="402"/>
      <c r="C63" s="217">
        <v>95</v>
      </c>
      <c r="D63" s="218">
        <v>75</v>
      </c>
      <c r="E63" s="217">
        <v>0</v>
      </c>
      <c r="F63" s="218">
        <v>0</v>
      </c>
      <c r="G63" s="217">
        <v>1</v>
      </c>
      <c r="H63" s="218">
        <v>5</v>
      </c>
      <c r="I63" s="217">
        <v>0</v>
      </c>
      <c r="J63" s="218">
        <v>0</v>
      </c>
      <c r="K63" s="217">
        <v>3</v>
      </c>
      <c r="L63" s="218">
        <v>0</v>
      </c>
      <c r="M63" s="217">
        <v>0</v>
      </c>
      <c r="N63" s="218">
        <v>0</v>
      </c>
      <c r="O63" s="217">
        <v>0</v>
      </c>
      <c r="P63" s="218">
        <v>0</v>
      </c>
      <c r="Q63" s="217">
        <v>0</v>
      </c>
      <c r="R63" s="218">
        <v>0</v>
      </c>
      <c r="S63" s="217">
        <v>0</v>
      </c>
      <c r="T63" s="219">
        <v>0</v>
      </c>
      <c r="U63" s="220">
        <v>0</v>
      </c>
      <c r="V63" s="218">
        <v>0</v>
      </c>
      <c r="W63" s="217">
        <v>0</v>
      </c>
      <c r="X63" s="218">
        <v>0</v>
      </c>
      <c r="Y63" s="217">
        <v>0</v>
      </c>
      <c r="Z63" s="218">
        <v>0</v>
      </c>
      <c r="AA63" s="217">
        <v>44</v>
      </c>
      <c r="AB63" s="218">
        <v>70</v>
      </c>
      <c r="AC63" s="217">
        <v>0</v>
      </c>
      <c r="AD63" s="218">
        <v>0</v>
      </c>
      <c r="AE63" s="217">
        <v>13</v>
      </c>
      <c r="AF63" s="218">
        <v>0</v>
      </c>
      <c r="AG63" s="217">
        <v>0</v>
      </c>
      <c r="AH63" s="218">
        <v>0</v>
      </c>
      <c r="AI63" s="217">
        <v>2</v>
      </c>
      <c r="AJ63" s="218">
        <v>0</v>
      </c>
      <c r="AK63" s="217">
        <v>1</v>
      </c>
      <c r="AL63" s="218">
        <v>0</v>
      </c>
      <c r="AM63" s="217">
        <v>31</v>
      </c>
      <c r="AN63" s="219">
        <v>0</v>
      </c>
    </row>
    <row r="64" spans="1:40" ht="13.5" customHeight="1" x14ac:dyDescent="0.15">
      <c r="A64" s="227"/>
      <c r="B64" s="226" t="s">
        <v>68</v>
      </c>
      <c r="C64" s="217">
        <v>79</v>
      </c>
      <c r="D64" s="218">
        <v>65</v>
      </c>
      <c r="E64" s="228">
        <v>0</v>
      </c>
      <c r="F64" s="229">
        <v>0</v>
      </c>
      <c r="G64" s="228">
        <v>1</v>
      </c>
      <c r="H64" s="229">
        <v>5</v>
      </c>
      <c r="I64" s="228">
        <v>0</v>
      </c>
      <c r="J64" s="229">
        <v>0</v>
      </c>
      <c r="K64" s="228">
        <v>2</v>
      </c>
      <c r="L64" s="229">
        <v>0</v>
      </c>
      <c r="M64" s="228">
        <v>0</v>
      </c>
      <c r="N64" s="229">
        <v>0</v>
      </c>
      <c r="O64" s="228">
        <v>0</v>
      </c>
      <c r="P64" s="229">
        <v>0</v>
      </c>
      <c r="Q64" s="228">
        <v>0</v>
      </c>
      <c r="R64" s="229">
        <v>0</v>
      </c>
      <c r="S64" s="228">
        <v>0</v>
      </c>
      <c r="T64" s="230">
        <v>0</v>
      </c>
      <c r="U64" s="231">
        <v>0</v>
      </c>
      <c r="V64" s="229">
        <v>0</v>
      </c>
      <c r="W64" s="228">
        <v>0</v>
      </c>
      <c r="X64" s="229">
        <v>0</v>
      </c>
      <c r="Y64" s="228">
        <v>0</v>
      </c>
      <c r="Z64" s="229">
        <v>0</v>
      </c>
      <c r="AA64" s="228">
        <v>39</v>
      </c>
      <c r="AB64" s="229">
        <v>60</v>
      </c>
      <c r="AC64" s="228">
        <v>0</v>
      </c>
      <c r="AD64" s="229">
        <v>0</v>
      </c>
      <c r="AE64" s="228">
        <v>11</v>
      </c>
      <c r="AF64" s="229">
        <v>0</v>
      </c>
      <c r="AG64" s="228">
        <v>0</v>
      </c>
      <c r="AH64" s="229">
        <v>0</v>
      </c>
      <c r="AI64" s="228">
        <v>2</v>
      </c>
      <c r="AJ64" s="229">
        <v>0</v>
      </c>
      <c r="AK64" s="228">
        <v>1</v>
      </c>
      <c r="AL64" s="229">
        <v>0</v>
      </c>
      <c r="AM64" s="228">
        <v>23</v>
      </c>
      <c r="AN64" s="230">
        <v>0</v>
      </c>
    </row>
    <row r="65" spans="1:40" ht="13.5" customHeight="1" x14ac:dyDescent="0.15">
      <c r="A65" s="227"/>
      <c r="B65" s="226" t="s">
        <v>69</v>
      </c>
      <c r="C65" s="217">
        <v>3</v>
      </c>
      <c r="D65" s="218">
        <v>0</v>
      </c>
      <c r="E65" s="228">
        <v>0</v>
      </c>
      <c r="F65" s="229">
        <v>0</v>
      </c>
      <c r="G65" s="228">
        <v>0</v>
      </c>
      <c r="H65" s="229">
        <v>0</v>
      </c>
      <c r="I65" s="228">
        <v>0</v>
      </c>
      <c r="J65" s="229">
        <v>0</v>
      </c>
      <c r="K65" s="228">
        <v>0</v>
      </c>
      <c r="L65" s="229">
        <v>0</v>
      </c>
      <c r="M65" s="228">
        <v>0</v>
      </c>
      <c r="N65" s="229">
        <v>0</v>
      </c>
      <c r="O65" s="228">
        <v>0</v>
      </c>
      <c r="P65" s="229">
        <v>0</v>
      </c>
      <c r="Q65" s="228">
        <v>0</v>
      </c>
      <c r="R65" s="229">
        <v>0</v>
      </c>
      <c r="S65" s="228">
        <v>0</v>
      </c>
      <c r="T65" s="230">
        <v>0</v>
      </c>
      <c r="U65" s="231">
        <v>0</v>
      </c>
      <c r="V65" s="229">
        <v>0</v>
      </c>
      <c r="W65" s="228">
        <v>0</v>
      </c>
      <c r="X65" s="229">
        <v>0</v>
      </c>
      <c r="Y65" s="228">
        <v>0</v>
      </c>
      <c r="Z65" s="229">
        <v>0</v>
      </c>
      <c r="AA65" s="228">
        <v>1</v>
      </c>
      <c r="AB65" s="229">
        <v>0</v>
      </c>
      <c r="AC65" s="228">
        <v>0</v>
      </c>
      <c r="AD65" s="229">
        <v>0</v>
      </c>
      <c r="AE65" s="228">
        <v>1</v>
      </c>
      <c r="AF65" s="229">
        <v>0</v>
      </c>
      <c r="AG65" s="228">
        <v>0</v>
      </c>
      <c r="AH65" s="229">
        <v>0</v>
      </c>
      <c r="AI65" s="228">
        <v>0</v>
      </c>
      <c r="AJ65" s="229">
        <v>0</v>
      </c>
      <c r="AK65" s="228">
        <v>0</v>
      </c>
      <c r="AL65" s="229">
        <v>0</v>
      </c>
      <c r="AM65" s="228">
        <v>1</v>
      </c>
      <c r="AN65" s="230">
        <v>0</v>
      </c>
    </row>
    <row r="66" spans="1:40" ht="13.5" customHeight="1" x14ac:dyDescent="0.15">
      <c r="A66" s="227"/>
      <c r="B66" s="226" t="s">
        <v>70</v>
      </c>
      <c r="C66" s="217">
        <v>13</v>
      </c>
      <c r="D66" s="218">
        <v>10</v>
      </c>
      <c r="E66" s="228">
        <v>0</v>
      </c>
      <c r="F66" s="229">
        <v>0</v>
      </c>
      <c r="G66" s="228">
        <v>0</v>
      </c>
      <c r="H66" s="229">
        <v>0</v>
      </c>
      <c r="I66" s="228">
        <v>0</v>
      </c>
      <c r="J66" s="229">
        <v>0</v>
      </c>
      <c r="K66" s="228">
        <v>1</v>
      </c>
      <c r="L66" s="229">
        <v>0</v>
      </c>
      <c r="M66" s="228">
        <v>0</v>
      </c>
      <c r="N66" s="229">
        <v>0</v>
      </c>
      <c r="O66" s="228">
        <v>0</v>
      </c>
      <c r="P66" s="229">
        <v>0</v>
      </c>
      <c r="Q66" s="228">
        <v>0</v>
      </c>
      <c r="R66" s="229">
        <v>0</v>
      </c>
      <c r="S66" s="228">
        <v>0</v>
      </c>
      <c r="T66" s="230">
        <v>0</v>
      </c>
      <c r="U66" s="231">
        <v>0</v>
      </c>
      <c r="V66" s="229">
        <v>0</v>
      </c>
      <c r="W66" s="228">
        <v>0</v>
      </c>
      <c r="X66" s="229">
        <v>0</v>
      </c>
      <c r="Y66" s="228">
        <v>0</v>
      </c>
      <c r="Z66" s="229">
        <v>0</v>
      </c>
      <c r="AA66" s="228">
        <v>4</v>
      </c>
      <c r="AB66" s="229">
        <v>10</v>
      </c>
      <c r="AC66" s="228">
        <v>0</v>
      </c>
      <c r="AD66" s="229">
        <v>0</v>
      </c>
      <c r="AE66" s="228">
        <v>1</v>
      </c>
      <c r="AF66" s="229">
        <v>0</v>
      </c>
      <c r="AG66" s="228">
        <v>0</v>
      </c>
      <c r="AH66" s="229">
        <v>0</v>
      </c>
      <c r="AI66" s="228">
        <v>0</v>
      </c>
      <c r="AJ66" s="229">
        <v>0</v>
      </c>
      <c r="AK66" s="228">
        <v>0</v>
      </c>
      <c r="AL66" s="229">
        <v>0</v>
      </c>
      <c r="AM66" s="228">
        <v>7</v>
      </c>
      <c r="AN66" s="230">
        <v>0</v>
      </c>
    </row>
    <row r="67" spans="1:40" ht="13.5" customHeight="1" x14ac:dyDescent="0.15">
      <c r="A67" s="227"/>
      <c r="B67" s="226"/>
      <c r="C67" s="217"/>
      <c r="D67" s="218"/>
      <c r="E67" s="228"/>
      <c r="F67" s="229"/>
      <c r="G67" s="228"/>
      <c r="H67" s="229"/>
      <c r="I67" s="228"/>
      <c r="J67" s="229"/>
      <c r="K67" s="228"/>
      <c r="L67" s="229"/>
      <c r="M67" s="228"/>
      <c r="N67" s="229"/>
      <c r="O67" s="228"/>
      <c r="P67" s="229"/>
      <c r="Q67" s="228"/>
      <c r="R67" s="229"/>
      <c r="S67" s="228"/>
      <c r="T67" s="230"/>
      <c r="U67" s="231"/>
      <c r="V67" s="229"/>
      <c r="W67" s="228"/>
      <c r="X67" s="229"/>
      <c r="Y67" s="228"/>
      <c r="Z67" s="229"/>
      <c r="AA67" s="228"/>
      <c r="AB67" s="229"/>
      <c r="AC67" s="228"/>
      <c r="AD67" s="229"/>
      <c r="AE67" s="228"/>
      <c r="AF67" s="229"/>
      <c r="AG67" s="228"/>
      <c r="AH67" s="229"/>
      <c r="AI67" s="228"/>
      <c r="AJ67" s="229"/>
      <c r="AK67" s="228"/>
      <c r="AL67" s="229"/>
      <c r="AM67" s="228"/>
      <c r="AN67" s="230"/>
    </row>
    <row r="68" spans="1:40" ht="13.5" customHeight="1" x14ac:dyDescent="0.15">
      <c r="A68" s="401" t="s">
        <v>71</v>
      </c>
      <c r="B68" s="402"/>
      <c r="C68" s="217">
        <v>211</v>
      </c>
      <c r="D68" s="218">
        <v>122</v>
      </c>
      <c r="E68" s="217">
        <v>4</v>
      </c>
      <c r="F68" s="218">
        <v>0</v>
      </c>
      <c r="G68" s="217">
        <v>1</v>
      </c>
      <c r="H68" s="218">
        <v>0</v>
      </c>
      <c r="I68" s="217">
        <v>0</v>
      </c>
      <c r="J68" s="218">
        <v>0</v>
      </c>
      <c r="K68" s="217">
        <v>0</v>
      </c>
      <c r="L68" s="218">
        <v>0</v>
      </c>
      <c r="M68" s="217">
        <v>0</v>
      </c>
      <c r="N68" s="218">
        <v>0</v>
      </c>
      <c r="O68" s="217">
        <v>1</v>
      </c>
      <c r="P68" s="218">
        <v>0</v>
      </c>
      <c r="Q68" s="217">
        <v>0</v>
      </c>
      <c r="R68" s="218">
        <v>0</v>
      </c>
      <c r="S68" s="217">
        <v>0</v>
      </c>
      <c r="T68" s="219">
        <v>0</v>
      </c>
      <c r="U68" s="220">
        <v>2</v>
      </c>
      <c r="V68" s="218">
        <v>0</v>
      </c>
      <c r="W68" s="217">
        <v>3</v>
      </c>
      <c r="X68" s="218">
        <v>0</v>
      </c>
      <c r="Y68" s="217">
        <v>1</v>
      </c>
      <c r="Z68" s="218">
        <v>0</v>
      </c>
      <c r="AA68" s="217">
        <v>91</v>
      </c>
      <c r="AB68" s="218">
        <v>122</v>
      </c>
      <c r="AC68" s="217">
        <v>0</v>
      </c>
      <c r="AD68" s="218">
        <v>0</v>
      </c>
      <c r="AE68" s="217">
        <v>15</v>
      </c>
      <c r="AF68" s="218">
        <v>0</v>
      </c>
      <c r="AG68" s="217">
        <v>0</v>
      </c>
      <c r="AH68" s="218">
        <v>0</v>
      </c>
      <c r="AI68" s="217">
        <v>4</v>
      </c>
      <c r="AJ68" s="218">
        <v>0</v>
      </c>
      <c r="AK68" s="217">
        <v>3</v>
      </c>
      <c r="AL68" s="218">
        <v>0</v>
      </c>
      <c r="AM68" s="217">
        <v>86</v>
      </c>
      <c r="AN68" s="219">
        <v>0</v>
      </c>
    </row>
    <row r="69" spans="1:40" ht="13.5" customHeight="1" x14ac:dyDescent="0.15">
      <c r="A69" s="227"/>
      <c r="B69" s="226" t="s">
        <v>72</v>
      </c>
      <c r="C69" s="217">
        <v>190</v>
      </c>
      <c r="D69" s="218">
        <v>103</v>
      </c>
      <c r="E69" s="228">
        <v>4</v>
      </c>
      <c r="F69" s="229">
        <v>0</v>
      </c>
      <c r="G69" s="228">
        <v>1</v>
      </c>
      <c r="H69" s="229">
        <v>0</v>
      </c>
      <c r="I69" s="228">
        <v>0</v>
      </c>
      <c r="J69" s="229">
        <v>0</v>
      </c>
      <c r="K69" s="228">
        <v>0</v>
      </c>
      <c r="L69" s="229">
        <v>0</v>
      </c>
      <c r="M69" s="228">
        <v>0</v>
      </c>
      <c r="N69" s="229">
        <v>0</v>
      </c>
      <c r="O69" s="228">
        <v>1</v>
      </c>
      <c r="P69" s="229">
        <v>0</v>
      </c>
      <c r="Q69" s="228">
        <v>0</v>
      </c>
      <c r="R69" s="229">
        <v>0</v>
      </c>
      <c r="S69" s="228">
        <v>0</v>
      </c>
      <c r="T69" s="230">
        <v>0</v>
      </c>
      <c r="U69" s="231">
        <v>1</v>
      </c>
      <c r="V69" s="229">
        <v>0</v>
      </c>
      <c r="W69" s="228">
        <v>3</v>
      </c>
      <c r="X69" s="229">
        <v>0</v>
      </c>
      <c r="Y69" s="228">
        <v>1</v>
      </c>
      <c r="Z69" s="229">
        <v>0</v>
      </c>
      <c r="AA69" s="228">
        <v>83</v>
      </c>
      <c r="AB69" s="229">
        <v>103</v>
      </c>
      <c r="AC69" s="228">
        <v>0</v>
      </c>
      <c r="AD69" s="229">
        <v>0</v>
      </c>
      <c r="AE69" s="228">
        <v>12</v>
      </c>
      <c r="AF69" s="229">
        <v>0</v>
      </c>
      <c r="AG69" s="228">
        <v>0</v>
      </c>
      <c r="AH69" s="229">
        <v>0</v>
      </c>
      <c r="AI69" s="228">
        <v>3</v>
      </c>
      <c r="AJ69" s="229">
        <v>0</v>
      </c>
      <c r="AK69" s="228">
        <v>3</v>
      </c>
      <c r="AL69" s="229">
        <v>0</v>
      </c>
      <c r="AM69" s="228">
        <v>78</v>
      </c>
      <c r="AN69" s="230">
        <v>0</v>
      </c>
    </row>
    <row r="70" spans="1:40" ht="13.5" customHeight="1" x14ac:dyDescent="0.15">
      <c r="A70" s="227"/>
      <c r="B70" s="226" t="s">
        <v>205</v>
      </c>
      <c r="C70" s="217">
        <v>21</v>
      </c>
      <c r="D70" s="218">
        <v>19</v>
      </c>
      <c r="E70" s="228">
        <v>0</v>
      </c>
      <c r="F70" s="229">
        <v>0</v>
      </c>
      <c r="G70" s="228">
        <v>0</v>
      </c>
      <c r="H70" s="229">
        <v>0</v>
      </c>
      <c r="I70" s="228">
        <v>0</v>
      </c>
      <c r="J70" s="229">
        <v>0</v>
      </c>
      <c r="K70" s="228">
        <v>0</v>
      </c>
      <c r="L70" s="229">
        <v>0</v>
      </c>
      <c r="M70" s="228">
        <v>0</v>
      </c>
      <c r="N70" s="229">
        <v>0</v>
      </c>
      <c r="O70" s="228">
        <v>0</v>
      </c>
      <c r="P70" s="229">
        <v>0</v>
      </c>
      <c r="Q70" s="228">
        <v>0</v>
      </c>
      <c r="R70" s="229">
        <v>0</v>
      </c>
      <c r="S70" s="228">
        <v>0</v>
      </c>
      <c r="T70" s="230">
        <v>0</v>
      </c>
      <c r="U70" s="231">
        <v>1</v>
      </c>
      <c r="V70" s="229">
        <v>0</v>
      </c>
      <c r="W70" s="228">
        <v>0</v>
      </c>
      <c r="X70" s="229">
        <v>0</v>
      </c>
      <c r="Y70" s="228">
        <v>0</v>
      </c>
      <c r="Z70" s="229">
        <v>0</v>
      </c>
      <c r="AA70" s="228">
        <v>8</v>
      </c>
      <c r="AB70" s="229">
        <v>19</v>
      </c>
      <c r="AC70" s="228">
        <v>0</v>
      </c>
      <c r="AD70" s="229">
        <v>0</v>
      </c>
      <c r="AE70" s="228">
        <v>3</v>
      </c>
      <c r="AF70" s="229">
        <v>0</v>
      </c>
      <c r="AG70" s="228">
        <v>0</v>
      </c>
      <c r="AH70" s="229">
        <v>0</v>
      </c>
      <c r="AI70" s="228">
        <v>1</v>
      </c>
      <c r="AJ70" s="229">
        <v>0</v>
      </c>
      <c r="AK70" s="228">
        <v>0</v>
      </c>
      <c r="AL70" s="229">
        <v>0</v>
      </c>
      <c r="AM70" s="228">
        <v>8</v>
      </c>
      <c r="AN70" s="230">
        <v>0</v>
      </c>
    </row>
    <row r="71" spans="1:40" ht="13.5" customHeight="1" x14ac:dyDescent="0.15">
      <c r="A71" s="227"/>
      <c r="B71" s="226"/>
      <c r="C71" s="217"/>
      <c r="D71" s="218"/>
      <c r="E71" s="228"/>
      <c r="F71" s="229"/>
      <c r="G71" s="228"/>
      <c r="H71" s="229"/>
      <c r="I71" s="228"/>
      <c r="J71" s="229"/>
      <c r="K71" s="228"/>
      <c r="L71" s="229"/>
      <c r="M71" s="228"/>
      <c r="N71" s="229"/>
      <c r="O71" s="228"/>
      <c r="P71" s="229"/>
      <c r="Q71" s="228"/>
      <c r="R71" s="229"/>
      <c r="S71" s="228"/>
      <c r="T71" s="230"/>
      <c r="U71" s="231"/>
      <c r="V71" s="229"/>
      <c r="W71" s="228"/>
      <c r="X71" s="229"/>
      <c r="Y71" s="228"/>
      <c r="Z71" s="229"/>
      <c r="AA71" s="228"/>
      <c r="AB71" s="229"/>
      <c r="AC71" s="228"/>
      <c r="AD71" s="229"/>
      <c r="AE71" s="228"/>
      <c r="AF71" s="229"/>
      <c r="AG71" s="228"/>
      <c r="AH71" s="229"/>
      <c r="AI71" s="228"/>
      <c r="AJ71" s="229"/>
      <c r="AK71" s="228"/>
      <c r="AL71" s="229"/>
      <c r="AM71" s="228"/>
      <c r="AN71" s="230"/>
    </row>
    <row r="72" spans="1:40" ht="13.5" customHeight="1" x14ac:dyDescent="0.15">
      <c r="A72" s="401" t="s">
        <v>73</v>
      </c>
      <c r="B72" s="402"/>
      <c r="C72" s="217">
        <v>106</v>
      </c>
      <c r="D72" s="218">
        <v>174</v>
      </c>
      <c r="E72" s="217">
        <v>0</v>
      </c>
      <c r="F72" s="218">
        <v>0</v>
      </c>
      <c r="G72" s="217">
        <v>3</v>
      </c>
      <c r="H72" s="218">
        <v>5</v>
      </c>
      <c r="I72" s="217">
        <v>0</v>
      </c>
      <c r="J72" s="218">
        <v>0</v>
      </c>
      <c r="K72" s="217">
        <v>1</v>
      </c>
      <c r="L72" s="218">
        <v>0</v>
      </c>
      <c r="M72" s="217">
        <v>0</v>
      </c>
      <c r="N72" s="218">
        <v>0</v>
      </c>
      <c r="O72" s="217">
        <v>0</v>
      </c>
      <c r="P72" s="218">
        <v>0</v>
      </c>
      <c r="Q72" s="217">
        <v>0</v>
      </c>
      <c r="R72" s="218">
        <v>0</v>
      </c>
      <c r="S72" s="217">
        <v>0</v>
      </c>
      <c r="T72" s="219">
        <v>0</v>
      </c>
      <c r="U72" s="220">
        <v>1</v>
      </c>
      <c r="V72" s="218">
        <v>0</v>
      </c>
      <c r="W72" s="217">
        <v>0</v>
      </c>
      <c r="X72" s="218">
        <v>0</v>
      </c>
      <c r="Y72" s="217">
        <v>0</v>
      </c>
      <c r="Z72" s="218">
        <v>0</v>
      </c>
      <c r="AA72" s="217">
        <v>46</v>
      </c>
      <c r="AB72" s="218">
        <v>134</v>
      </c>
      <c r="AC72" s="217">
        <v>0</v>
      </c>
      <c r="AD72" s="218">
        <v>0</v>
      </c>
      <c r="AE72" s="217">
        <v>12</v>
      </c>
      <c r="AF72" s="218">
        <v>0</v>
      </c>
      <c r="AG72" s="217">
        <v>0</v>
      </c>
      <c r="AH72" s="218">
        <v>0</v>
      </c>
      <c r="AI72" s="217">
        <v>3</v>
      </c>
      <c r="AJ72" s="218">
        <v>0</v>
      </c>
      <c r="AK72" s="217">
        <v>2</v>
      </c>
      <c r="AL72" s="218">
        <v>0</v>
      </c>
      <c r="AM72" s="217">
        <v>38</v>
      </c>
      <c r="AN72" s="219">
        <v>35</v>
      </c>
    </row>
    <row r="73" spans="1:40" ht="13.5" customHeight="1" x14ac:dyDescent="0.15">
      <c r="A73" s="204"/>
      <c r="B73" s="226" t="s">
        <v>74</v>
      </c>
      <c r="C73" s="217">
        <v>90</v>
      </c>
      <c r="D73" s="218">
        <v>155</v>
      </c>
      <c r="E73" s="228">
        <v>0</v>
      </c>
      <c r="F73" s="229">
        <v>0</v>
      </c>
      <c r="G73" s="228">
        <v>2</v>
      </c>
      <c r="H73" s="229">
        <v>5</v>
      </c>
      <c r="I73" s="228">
        <v>0</v>
      </c>
      <c r="J73" s="229">
        <v>0</v>
      </c>
      <c r="K73" s="228">
        <v>1</v>
      </c>
      <c r="L73" s="229">
        <v>0</v>
      </c>
      <c r="M73" s="228">
        <v>0</v>
      </c>
      <c r="N73" s="229">
        <v>0</v>
      </c>
      <c r="O73" s="228">
        <v>0</v>
      </c>
      <c r="P73" s="229">
        <v>0</v>
      </c>
      <c r="Q73" s="228">
        <v>0</v>
      </c>
      <c r="R73" s="229">
        <v>0</v>
      </c>
      <c r="S73" s="228">
        <v>0</v>
      </c>
      <c r="T73" s="230">
        <v>0</v>
      </c>
      <c r="U73" s="231">
        <v>1</v>
      </c>
      <c r="V73" s="229">
        <v>0</v>
      </c>
      <c r="W73" s="228">
        <v>0</v>
      </c>
      <c r="X73" s="229">
        <v>0</v>
      </c>
      <c r="Y73" s="228">
        <v>0</v>
      </c>
      <c r="Z73" s="229">
        <v>0</v>
      </c>
      <c r="AA73" s="228">
        <v>40</v>
      </c>
      <c r="AB73" s="229">
        <v>115</v>
      </c>
      <c r="AC73" s="228">
        <v>0</v>
      </c>
      <c r="AD73" s="229">
        <v>0</v>
      </c>
      <c r="AE73" s="228">
        <v>9</v>
      </c>
      <c r="AF73" s="229">
        <v>0</v>
      </c>
      <c r="AG73" s="228">
        <v>0</v>
      </c>
      <c r="AH73" s="229">
        <v>0</v>
      </c>
      <c r="AI73" s="228">
        <v>3</v>
      </c>
      <c r="AJ73" s="229">
        <v>0</v>
      </c>
      <c r="AK73" s="228">
        <v>0</v>
      </c>
      <c r="AL73" s="229">
        <v>0</v>
      </c>
      <c r="AM73" s="228">
        <v>34</v>
      </c>
      <c r="AN73" s="230">
        <v>35</v>
      </c>
    </row>
    <row r="74" spans="1:40" ht="13.5" customHeight="1" x14ac:dyDescent="0.15">
      <c r="A74" s="204"/>
      <c r="B74" s="226" t="s">
        <v>75</v>
      </c>
      <c r="C74" s="217">
        <v>16</v>
      </c>
      <c r="D74" s="218">
        <v>19</v>
      </c>
      <c r="E74" s="228">
        <v>0</v>
      </c>
      <c r="F74" s="229">
        <v>0</v>
      </c>
      <c r="G74" s="228">
        <v>1</v>
      </c>
      <c r="H74" s="229">
        <v>0</v>
      </c>
      <c r="I74" s="228">
        <v>0</v>
      </c>
      <c r="J74" s="229">
        <v>0</v>
      </c>
      <c r="K74" s="228">
        <v>0</v>
      </c>
      <c r="L74" s="229">
        <v>0</v>
      </c>
      <c r="M74" s="228">
        <v>0</v>
      </c>
      <c r="N74" s="229">
        <v>0</v>
      </c>
      <c r="O74" s="228">
        <v>0</v>
      </c>
      <c r="P74" s="229">
        <v>0</v>
      </c>
      <c r="Q74" s="228">
        <v>0</v>
      </c>
      <c r="R74" s="229">
        <v>0</v>
      </c>
      <c r="S74" s="228">
        <v>0</v>
      </c>
      <c r="T74" s="230">
        <v>0</v>
      </c>
      <c r="U74" s="231">
        <v>0</v>
      </c>
      <c r="V74" s="229">
        <v>0</v>
      </c>
      <c r="W74" s="228">
        <v>0</v>
      </c>
      <c r="X74" s="229">
        <v>0</v>
      </c>
      <c r="Y74" s="228">
        <v>0</v>
      </c>
      <c r="Z74" s="229">
        <v>0</v>
      </c>
      <c r="AA74" s="228">
        <v>6</v>
      </c>
      <c r="AB74" s="229">
        <v>19</v>
      </c>
      <c r="AC74" s="228">
        <v>0</v>
      </c>
      <c r="AD74" s="229">
        <v>0</v>
      </c>
      <c r="AE74" s="228">
        <v>3</v>
      </c>
      <c r="AF74" s="229">
        <v>0</v>
      </c>
      <c r="AG74" s="228">
        <v>0</v>
      </c>
      <c r="AH74" s="229">
        <v>0</v>
      </c>
      <c r="AI74" s="228">
        <v>0</v>
      </c>
      <c r="AJ74" s="229">
        <v>0</v>
      </c>
      <c r="AK74" s="228">
        <v>2</v>
      </c>
      <c r="AL74" s="229">
        <v>0</v>
      </c>
      <c r="AM74" s="228">
        <v>4</v>
      </c>
      <c r="AN74" s="230">
        <v>0</v>
      </c>
    </row>
    <row r="75" spans="1:40" ht="13.5" customHeight="1" x14ac:dyDescent="0.15">
      <c r="A75" s="204"/>
      <c r="B75" s="226"/>
      <c r="C75" s="217"/>
      <c r="D75" s="218"/>
      <c r="E75" s="217"/>
      <c r="F75" s="219"/>
      <c r="G75" s="217"/>
      <c r="H75" s="219"/>
      <c r="I75" s="217"/>
      <c r="J75" s="219"/>
      <c r="K75" s="217"/>
      <c r="L75" s="219"/>
      <c r="M75" s="217"/>
      <c r="N75" s="219"/>
      <c r="O75" s="217"/>
      <c r="P75" s="219"/>
      <c r="Q75" s="217"/>
      <c r="R75" s="219"/>
      <c r="S75" s="217"/>
      <c r="T75" s="219"/>
      <c r="U75" s="220"/>
      <c r="V75" s="219"/>
      <c r="W75" s="217"/>
      <c r="X75" s="219"/>
      <c r="Y75" s="217"/>
      <c r="Z75" s="219"/>
      <c r="AA75" s="217"/>
      <c r="AB75" s="219"/>
      <c r="AC75" s="217"/>
      <c r="AD75" s="219"/>
      <c r="AE75" s="217"/>
      <c r="AF75" s="219"/>
      <c r="AG75" s="217"/>
      <c r="AH75" s="219"/>
      <c r="AI75" s="217"/>
      <c r="AJ75" s="219"/>
      <c r="AK75" s="217"/>
      <c r="AL75" s="219"/>
      <c r="AM75" s="217"/>
      <c r="AN75" s="219"/>
    </row>
    <row r="76" spans="1:40" ht="13.5" customHeight="1" x14ac:dyDescent="0.15">
      <c r="A76" s="204"/>
      <c r="B76" s="226"/>
      <c r="C76" s="217"/>
      <c r="D76" s="218"/>
      <c r="E76" s="228"/>
      <c r="F76" s="219"/>
      <c r="G76" s="228"/>
      <c r="H76" s="219"/>
      <c r="I76" s="228"/>
      <c r="J76" s="219"/>
      <c r="K76" s="228"/>
      <c r="L76" s="219"/>
      <c r="M76" s="228"/>
      <c r="N76" s="219"/>
      <c r="O76" s="228"/>
      <c r="P76" s="219"/>
      <c r="Q76" s="228"/>
      <c r="R76" s="219"/>
      <c r="S76" s="228"/>
      <c r="T76" s="219"/>
      <c r="U76" s="231"/>
      <c r="V76" s="219"/>
      <c r="W76" s="228"/>
      <c r="X76" s="219"/>
      <c r="Y76" s="228"/>
      <c r="Z76" s="219"/>
      <c r="AA76" s="228"/>
      <c r="AB76" s="219"/>
      <c r="AC76" s="228"/>
      <c r="AD76" s="219"/>
      <c r="AE76" s="228"/>
      <c r="AF76" s="219"/>
      <c r="AG76" s="228"/>
      <c r="AH76" s="219"/>
      <c r="AI76" s="228"/>
      <c r="AJ76" s="219"/>
      <c r="AK76" s="228"/>
      <c r="AL76" s="219"/>
      <c r="AM76" s="228"/>
      <c r="AN76" s="219"/>
    </row>
    <row r="77" spans="1:40" ht="13.5" customHeight="1" x14ac:dyDescent="0.15">
      <c r="A77" s="401" t="s">
        <v>76</v>
      </c>
      <c r="B77" s="402"/>
      <c r="C77" s="217"/>
      <c r="D77" s="218"/>
      <c r="E77" s="217"/>
      <c r="F77" s="219"/>
      <c r="G77" s="217"/>
      <c r="H77" s="219"/>
      <c r="I77" s="217"/>
      <c r="J77" s="219"/>
      <c r="K77" s="217"/>
      <c r="L77" s="219"/>
      <c r="M77" s="217"/>
      <c r="N77" s="219"/>
      <c r="O77" s="217"/>
      <c r="P77" s="219"/>
      <c r="Q77" s="217"/>
      <c r="R77" s="219"/>
      <c r="S77" s="217"/>
      <c r="T77" s="219"/>
      <c r="U77" s="220"/>
      <c r="V77" s="219"/>
      <c r="W77" s="217"/>
      <c r="X77" s="219"/>
      <c r="Y77" s="217"/>
      <c r="Z77" s="219"/>
      <c r="AA77" s="217"/>
      <c r="AB77" s="219"/>
      <c r="AC77" s="217"/>
      <c r="AD77" s="219"/>
      <c r="AE77" s="217"/>
      <c r="AF77" s="219"/>
      <c r="AG77" s="217"/>
      <c r="AH77" s="219"/>
      <c r="AI77" s="217"/>
      <c r="AJ77" s="219"/>
      <c r="AK77" s="217"/>
      <c r="AL77" s="219"/>
      <c r="AM77" s="217"/>
      <c r="AN77" s="219"/>
    </row>
    <row r="78" spans="1:40" ht="13.5" customHeight="1" x14ac:dyDescent="0.15">
      <c r="A78" s="236"/>
      <c r="B78" s="237" t="s">
        <v>77</v>
      </c>
      <c r="C78" s="217">
        <v>338</v>
      </c>
      <c r="D78" s="218">
        <v>315</v>
      </c>
      <c r="E78" s="228">
        <v>1</v>
      </c>
      <c r="F78" s="229">
        <v>0</v>
      </c>
      <c r="G78" s="228">
        <v>3</v>
      </c>
      <c r="H78" s="229">
        <v>10</v>
      </c>
      <c r="I78" s="228">
        <v>3</v>
      </c>
      <c r="J78" s="229">
        <v>0</v>
      </c>
      <c r="K78" s="228">
        <v>4</v>
      </c>
      <c r="L78" s="229">
        <v>0</v>
      </c>
      <c r="M78" s="228">
        <v>0</v>
      </c>
      <c r="N78" s="229">
        <v>0</v>
      </c>
      <c r="O78" s="228">
        <v>2</v>
      </c>
      <c r="P78" s="229">
        <v>0</v>
      </c>
      <c r="Q78" s="228">
        <v>0</v>
      </c>
      <c r="R78" s="229">
        <v>0</v>
      </c>
      <c r="S78" s="228">
        <v>0</v>
      </c>
      <c r="T78" s="230">
        <v>0</v>
      </c>
      <c r="U78" s="231">
        <v>3</v>
      </c>
      <c r="V78" s="229">
        <v>0</v>
      </c>
      <c r="W78" s="228">
        <v>0</v>
      </c>
      <c r="X78" s="229">
        <v>0</v>
      </c>
      <c r="Y78" s="228">
        <v>5</v>
      </c>
      <c r="Z78" s="229">
        <v>0</v>
      </c>
      <c r="AA78" s="228">
        <v>157</v>
      </c>
      <c r="AB78" s="229">
        <v>256</v>
      </c>
      <c r="AC78" s="228">
        <v>0</v>
      </c>
      <c r="AD78" s="229">
        <v>0</v>
      </c>
      <c r="AE78" s="228">
        <v>46</v>
      </c>
      <c r="AF78" s="229">
        <v>0</v>
      </c>
      <c r="AG78" s="228">
        <v>2</v>
      </c>
      <c r="AH78" s="229">
        <v>0</v>
      </c>
      <c r="AI78" s="228">
        <v>4</v>
      </c>
      <c r="AJ78" s="229">
        <v>0</v>
      </c>
      <c r="AK78" s="228">
        <v>0</v>
      </c>
      <c r="AL78" s="229">
        <v>0</v>
      </c>
      <c r="AM78" s="228">
        <v>108</v>
      </c>
      <c r="AN78" s="230">
        <v>49</v>
      </c>
    </row>
    <row r="79" spans="1:40" ht="13.5" customHeight="1" x14ac:dyDescent="0.15">
      <c r="A79" s="236"/>
      <c r="B79" s="237" t="s">
        <v>78</v>
      </c>
      <c r="C79" s="217">
        <v>148</v>
      </c>
      <c r="D79" s="218">
        <v>99</v>
      </c>
      <c r="E79" s="228">
        <v>0</v>
      </c>
      <c r="F79" s="229">
        <v>0</v>
      </c>
      <c r="G79" s="228">
        <v>0</v>
      </c>
      <c r="H79" s="229">
        <v>0</v>
      </c>
      <c r="I79" s="228">
        <v>0</v>
      </c>
      <c r="J79" s="229">
        <v>0</v>
      </c>
      <c r="K79" s="228">
        <v>6</v>
      </c>
      <c r="L79" s="229">
        <v>0</v>
      </c>
      <c r="M79" s="228">
        <v>0</v>
      </c>
      <c r="N79" s="229">
        <v>0</v>
      </c>
      <c r="O79" s="228">
        <v>0</v>
      </c>
      <c r="P79" s="229">
        <v>0</v>
      </c>
      <c r="Q79" s="228">
        <v>0</v>
      </c>
      <c r="R79" s="229">
        <v>0</v>
      </c>
      <c r="S79" s="228">
        <v>0</v>
      </c>
      <c r="T79" s="230">
        <v>0</v>
      </c>
      <c r="U79" s="231">
        <v>0</v>
      </c>
      <c r="V79" s="229">
        <v>0</v>
      </c>
      <c r="W79" s="228">
        <v>0</v>
      </c>
      <c r="X79" s="229">
        <v>0</v>
      </c>
      <c r="Y79" s="228">
        <v>1</v>
      </c>
      <c r="Z79" s="229">
        <v>0</v>
      </c>
      <c r="AA79" s="228">
        <v>61</v>
      </c>
      <c r="AB79" s="229">
        <v>96</v>
      </c>
      <c r="AC79" s="228">
        <v>0</v>
      </c>
      <c r="AD79" s="229">
        <v>0</v>
      </c>
      <c r="AE79" s="228">
        <v>20</v>
      </c>
      <c r="AF79" s="229">
        <v>0</v>
      </c>
      <c r="AG79" s="228">
        <v>0</v>
      </c>
      <c r="AH79" s="229">
        <v>0</v>
      </c>
      <c r="AI79" s="228">
        <v>10</v>
      </c>
      <c r="AJ79" s="229">
        <v>0</v>
      </c>
      <c r="AK79" s="228">
        <v>0</v>
      </c>
      <c r="AL79" s="229">
        <v>0</v>
      </c>
      <c r="AM79" s="228">
        <v>50</v>
      </c>
      <c r="AN79" s="230">
        <v>3</v>
      </c>
    </row>
    <row r="80" spans="1:40" ht="13.5" customHeight="1" x14ac:dyDescent="0.15">
      <c r="A80" s="236"/>
      <c r="B80" s="238" t="s">
        <v>119</v>
      </c>
      <c r="C80" s="217">
        <v>188</v>
      </c>
      <c r="D80" s="218">
        <v>378</v>
      </c>
      <c r="E80" s="228">
        <v>0</v>
      </c>
      <c r="F80" s="229">
        <v>0</v>
      </c>
      <c r="G80" s="228">
        <v>3</v>
      </c>
      <c r="H80" s="229">
        <v>5</v>
      </c>
      <c r="I80" s="228">
        <v>0</v>
      </c>
      <c r="J80" s="229">
        <v>0</v>
      </c>
      <c r="K80" s="228">
        <v>3</v>
      </c>
      <c r="L80" s="229">
        <v>0</v>
      </c>
      <c r="M80" s="228">
        <v>0</v>
      </c>
      <c r="N80" s="229">
        <v>0</v>
      </c>
      <c r="O80" s="228">
        <v>0</v>
      </c>
      <c r="P80" s="229">
        <v>0</v>
      </c>
      <c r="Q80" s="228">
        <v>0</v>
      </c>
      <c r="R80" s="229">
        <v>0</v>
      </c>
      <c r="S80" s="228">
        <v>0</v>
      </c>
      <c r="T80" s="230">
        <v>0</v>
      </c>
      <c r="U80" s="231">
        <v>1</v>
      </c>
      <c r="V80" s="229">
        <v>0</v>
      </c>
      <c r="W80" s="228">
        <v>0</v>
      </c>
      <c r="X80" s="229">
        <v>0</v>
      </c>
      <c r="Y80" s="228">
        <v>0</v>
      </c>
      <c r="Z80" s="229">
        <v>0</v>
      </c>
      <c r="AA80" s="228">
        <v>84</v>
      </c>
      <c r="AB80" s="229">
        <v>303</v>
      </c>
      <c r="AC80" s="228">
        <v>0</v>
      </c>
      <c r="AD80" s="229">
        <v>0</v>
      </c>
      <c r="AE80" s="228">
        <v>33</v>
      </c>
      <c r="AF80" s="229">
        <v>0</v>
      </c>
      <c r="AG80" s="228">
        <v>0</v>
      </c>
      <c r="AH80" s="229">
        <v>0</v>
      </c>
      <c r="AI80" s="228">
        <v>3</v>
      </c>
      <c r="AJ80" s="229">
        <v>0</v>
      </c>
      <c r="AK80" s="228">
        <v>2</v>
      </c>
      <c r="AL80" s="229">
        <v>0</v>
      </c>
      <c r="AM80" s="228">
        <v>59</v>
      </c>
      <c r="AN80" s="230">
        <v>70</v>
      </c>
    </row>
    <row r="81" spans="1:40" ht="13.5" customHeight="1" x14ac:dyDescent="0.15">
      <c r="A81" s="236"/>
      <c r="B81" s="237" t="s">
        <v>120</v>
      </c>
      <c r="C81" s="217">
        <v>121</v>
      </c>
      <c r="D81" s="218">
        <v>97</v>
      </c>
      <c r="E81" s="228">
        <v>0</v>
      </c>
      <c r="F81" s="229">
        <v>0</v>
      </c>
      <c r="G81" s="228">
        <v>0</v>
      </c>
      <c r="H81" s="229">
        <v>0</v>
      </c>
      <c r="I81" s="228">
        <v>0</v>
      </c>
      <c r="J81" s="229">
        <v>0</v>
      </c>
      <c r="K81" s="228">
        <v>2</v>
      </c>
      <c r="L81" s="229">
        <v>0</v>
      </c>
      <c r="M81" s="228">
        <v>0</v>
      </c>
      <c r="N81" s="229">
        <v>0</v>
      </c>
      <c r="O81" s="228">
        <v>0</v>
      </c>
      <c r="P81" s="229">
        <v>0</v>
      </c>
      <c r="Q81" s="228">
        <v>0</v>
      </c>
      <c r="R81" s="229">
        <v>0</v>
      </c>
      <c r="S81" s="228">
        <v>0</v>
      </c>
      <c r="T81" s="230">
        <v>0</v>
      </c>
      <c r="U81" s="231">
        <v>0</v>
      </c>
      <c r="V81" s="229">
        <v>0</v>
      </c>
      <c r="W81" s="228">
        <v>0</v>
      </c>
      <c r="X81" s="229">
        <v>0</v>
      </c>
      <c r="Y81" s="228">
        <v>0</v>
      </c>
      <c r="Z81" s="229">
        <v>0</v>
      </c>
      <c r="AA81" s="228">
        <v>50</v>
      </c>
      <c r="AB81" s="229">
        <v>80</v>
      </c>
      <c r="AC81" s="228">
        <v>0</v>
      </c>
      <c r="AD81" s="229">
        <v>0</v>
      </c>
      <c r="AE81" s="228">
        <v>28</v>
      </c>
      <c r="AF81" s="229">
        <v>10</v>
      </c>
      <c r="AG81" s="228">
        <v>0</v>
      </c>
      <c r="AH81" s="229">
        <v>0</v>
      </c>
      <c r="AI81" s="228">
        <v>5</v>
      </c>
      <c r="AJ81" s="229">
        <v>0</v>
      </c>
      <c r="AK81" s="228">
        <v>3</v>
      </c>
      <c r="AL81" s="229">
        <v>0</v>
      </c>
      <c r="AM81" s="228">
        <v>33</v>
      </c>
      <c r="AN81" s="230">
        <v>7</v>
      </c>
    </row>
    <row r="82" spans="1:40" ht="13.5" customHeight="1" x14ac:dyDescent="0.15">
      <c r="A82" s="236"/>
      <c r="B82" s="237" t="s">
        <v>121</v>
      </c>
      <c r="C82" s="217">
        <v>179</v>
      </c>
      <c r="D82" s="218">
        <v>157</v>
      </c>
      <c r="E82" s="228">
        <v>0</v>
      </c>
      <c r="F82" s="229">
        <v>0</v>
      </c>
      <c r="G82" s="228">
        <v>1</v>
      </c>
      <c r="H82" s="229">
        <v>10</v>
      </c>
      <c r="I82" s="228">
        <v>0</v>
      </c>
      <c r="J82" s="229">
        <v>0</v>
      </c>
      <c r="K82" s="228">
        <v>2</v>
      </c>
      <c r="L82" s="229">
        <v>0</v>
      </c>
      <c r="M82" s="228">
        <v>0</v>
      </c>
      <c r="N82" s="229">
        <v>0</v>
      </c>
      <c r="O82" s="228">
        <v>0</v>
      </c>
      <c r="P82" s="229">
        <v>0</v>
      </c>
      <c r="Q82" s="228">
        <v>0</v>
      </c>
      <c r="R82" s="229">
        <v>0</v>
      </c>
      <c r="S82" s="228">
        <v>1</v>
      </c>
      <c r="T82" s="230">
        <v>0</v>
      </c>
      <c r="U82" s="231">
        <v>0</v>
      </c>
      <c r="V82" s="229">
        <v>0</v>
      </c>
      <c r="W82" s="228">
        <v>0</v>
      </c>
      <c r="X82" s="229">
        <v>0</v>
      </c>
      <c r="Y82" s="228">
        <v>0</v>
      </c>
      <c r="Z82" s="229">
        <v>0</v>
      </c>
      <c r="AA82" s="228">
        <v>73</v>
      </c>
      <c r="AB82" s="229">
        <v>130</v>
      </c>
      <c r="AC82" s="228">
        <v>0</v>
      </c>
      <c r="AD82" s="229">
        <v>0</v>
      </c>
      <c r="AE82" s="228">
        <v>34</v>
      </c>
      <c r="AF82" s="229">
        <v>0</v>
      </c>
      <c r="AG82" s="228">
        <v>0</v>
      </c>
      <c r="AH82" s="229">
        <v>0</v>
      </c>
      <c r="AI82" s="228">
        <v>2</v>
      </c>
      <c r="AJ82" s="229">
        <v>0</v>
      </c>
      <c r="AK82" s="228">
        <v>0</v>
      </c>
      <c r="AL82" s="229">
        <v>0</v>
      </c>
      <c r="AM82" s="228">
        <v>66</v>
      </c>
      <c r="AN82" s="230">
        <v>17</v>
      </c>
    </row>
    <row r="83" spans="1:40" ht="13.5" customHeight="1" x14ac:dyDescent="0.15">
      <c r="A83" s="236"/>
      <c r="B83" s="237" t="s">
        <v>122</v>
      </c>
      <c r="C83" s="217">
        <v>240</v>
      </c>
      <c r="D83" s="218">
        <v>122</v>
      </c>
      <c r="E83" s="228">
        <v>4</v>
      </c>
      <c r="F83" s="229">
        <v>0</v>
      </c>
      <c r="G83" s="228">
        <v>1</v>
      </c>
      <c r="H83" s="229">
        <v>0</v>
      </c>
      <c r="I83" s="228">
        <v>0</v>
      </c>
      <c r="J83" s="229">
        <v>0</v>
      </c>
      <c r="K83" s="228">
        <v>0</v>
      </c>
      <c r="L83" s="229">
        <v>0</v>
      </c>
      <c r="M83" s="228">
        <v>0</v>
      </c>
      <c r="N83" s="229">
        <v>0</v>
      </c>
      <c r="O83" s="228">
        <v>1</v>
      </c>
      <c r="P83" s="229">
        <v>0</v>
      </c>
      <c r="Q83" s="228">
        <v>0</v>
      </c>
      <c r="R83" s="229">
        <v>0</v>
      </c>
      <c r="S83" s="228">
        <v>0</v>
      </c>
      <c r="T83" s="230">
        <v>0</v>
      </c>
      <c r="U83" s="231">
        <v>2</v>
      </c>
      <c r="V83" s="229">
        <v>0</v>
      </c>
      <c r="W83" s="228">
        <v>3</v>
      </c>
      <c r="X83" s="229">
        <v>0</v>
      </c>
      <c r="Y83" s="228">
        <v>1</v>
      </c>
      <c r="Z83" s="229">
        <v>0</v>
      </c>
      <c r="AA83" s="228">
        <v>97</v>
      </c>
      <c r="AB83" s="229">
        <v>122</v>
      </c>
      <c r="AC83" s="228">
        <v>0</v>
      </c>
      <c r="AD83" s="229">
        <v>0</v>
      </c>
      <c r="AE83" s="228">
        <v>23</v>
      </c>
      <c r="AF83" s="229">
        <v>0</v>
      </c>
      <c r="AG83" s="228">
        <v>0</v>
      </c>
      <c r="AH83" s="229">
        <v>0</v>
      </c>
      <c r="AI83" s="228">
        <v>5</v>
      </c>
      <c r="AJ83" s="229">
        <v>0</v>
      </c>
      <c r="AK83" s="228">
        <v>3</v>
      </c>
      <c r="AL83" s="229">
        <v>0</v>
      </c>
      <c r="AM83" s="228">
        <v>100</v>
      </c>
      <c r="AN83" s="230">
        <v>0</v>
      </c>
    </row>
    <row r="84" spans="1:40" ht="13.5" customHeight="1" x14ac:dyDescent="0.15">
      <c r="A84" s="236"/>
      <c r="B84" s="237" t="s">
        <v>123</v>
      </c>
      <c r="C84" s="217">
        <v>254</v>
      </c>
      <c r="D84" s="218">
        <v>235</v>
      </c>
      <c r="E84" s="228">
        <v>1</v>
      </c>
      <c r="F84" s="229">
        <v>0</v>
      </c>
      <c r="G84" s="228">
        <v>3</v>
      </c>
      <c r="H84" s="229">
        <v>5</v>
      </c>
      <c r="I84" s="228">
        <v>1</v>
      </c>
      <c r="J84" s="229">
        <v>0</v>
      </c>
      <c r="K84" s="228">
        <v>1</v>
      </c>
      <c r="L84" s="229">
        <v>0</v>
      </c>
      <c r="M84" s="228">
        <v>0</v>
      </c>
      <c r="N84" s="229">
        <v>0</v>
      </c>
      <c r="O84" s="228">
        <v>0</v>
      </c>
      <c r="P84" s="229">
        <v>0</v>
      </c>
      <c r="Q84" s="228">
        <v>1</v>
      </c>
      <c r="R84" s="229">
        <v>0</v>
      </c>
      <c r="S84" s="228">
        <v>0</v>
      </c>
      <c r="T84" s="230">
        <v>0</v>
      </c>
      <c r="U84" s="231">
        <v>0</v>
      </c>
      <c r="V84" s="229">
        <v>0</v>
      </c>
      <c r="W84" s="228">
        <v>0</v>
      </c>
      <c r="X84" s="229">
        <v>0</v>
      </c>
      <c r="Y84" s="228">
        <v>2</v>
      </c>
      <c r="Z84" s="229">
        <v>0</v>
      </c>
      <c r="AA84" s="228">
        <v>108</v>
      </c>
      <c r="AB84" s="229">
        <v>192</v>
      </c>
      <c r="AC84" s="228">
        <v>1</v>
      </c>
      <c r="AD84" s="229">
        <v>0</v>
      </c>
      <c r="AE84" s="228">
        <v>32</v>
      </c>
      <c r="AF84" s="229">
        <v>0</v>
      </c>
      <c r="AG84" s="228">
        <v>1</v>
      </c>
      <c r="AH84" s="229">
        <v>4</v>
      </c>
      <c r="AI84" s="228">
        <v>1</v>
      </c>
      <c r="AJ84" s="229">
        <v>0</v>
      </c>
      <c r="AK84" s="228">
        <v>2</v>
      </c>
      <c r="AL84" s="229">
        <v>0</v>
      </c>
      <c r="AM84" s="228">
        <v>100</v>
      </c>
      <c r="AN84" s="230">
        <v>34</v>
      </c>
    </row>
    <row r="85" spans="1:40" ht="13.5" customHeight="1" x14ac:dyDescent="0.15">
      <c r="A85" s="236"/>
      <c r="B85" s="237" t="s">
        <v>212</v>
      </c>
      <c r="C85" s="217">
        <v>161</v>
      </c>
      <c r="D85" s="218">
        <v>156</v>
      </c>
      <c r="E85" s="228">
        <v>0</v>
      </c>
      <c r="F85" s="229">
        <v>0</v>
      </c>
      <c r="G85" s="228">
        <v>0</v>
      </c>
      <c r="H85" s="229">
        <v>0</v>
      </c>
      <c r="I85" s="228">
        <v>0</v>
      </c>
      <c r="J85" s="229">
        <v>0</v>
      </c>
      <c r="K85" s="228">
        <v>2</v>
      </c>
      <c r="L85" s="229">
        <v>0</v>
      </c>
      <c r="M85" s="228">
        <v>1</v>
      </c>
      <c r="N85" s="229">
        <v>0</v>
      </c>
      <c r="O85" s="228">
        <v>0</v>
      </c>
      <c r="P85" s="229">
        <v>0</v>
      </c>
      <c r="Q85" s="228">
        <v>0</v>
      </c>
      <c r="R85" s="229">
        <v>0</v>
      </c>
      <c r="S85" s="228">
        <v>1</v>
      </c>
      <c r="T85" s="230">
        <v>0</v>
      </c>
      <c r="U85" s="231">
        <v>0</v>
      </c>
      <c r="V85" s="229">
        <v>0</v>
      </c>
      <c r="W85" s="228">
        <v>0</v>
      </c>
      <c r="X85" s="229">
        <v>0</v>
      </c>
      <c r="Y85" s="228">
        <v>0</v>
      </c>
      <c r="Z85" s="229">
        <v>0</v>
      </c>
      <c r="AA85" s="228">
        <v>69</v>
      </c>
      <c r="AB85" s="229">
        <v>112</v>
      </c>
      <c r="AC85" s="228">
        <v>0</v>
      </c>
      <c r="AD85" s="229">
        <v>0</v>
      </c>
      <c r="AE85" s="228">
        <v>28</v>
      </c>
      <c r="AF85" s="229">
        <v>0</v>
      </c>
      <c r="AG85" s="228">
        <v>0</v>
      </c>
      <c r="AH85" s="229">
        <v>0</v>
      </c>
      <c r="AI85" s="228">
        <v>2</v>
      </c>
      <c r="AJ85" s="229">
        <v>0</v>
      </c>
      <c r="AK85" s="228">
        <v>1</v>
      </c>
      <c r="AL85" s="229">
        <v>0</v>
      </c>
      <c r="AM85" s="228">
        <v>57</v>
      </c>
      <c r="AN85" s="230">
        <v>44</v>
      </c>
    </row>
    <row r="86" spans="1:40" ht="13.5" customHeight="1" x14ac:dyDescent="0.15">
      <c r="A86" s="236"/>
      <c r="B86" s="237" t="s">
        <v>213</v>
      </c>
      <c r="C86" s="217">
        <v>120</v>
      </c>
      <c r="D86" s="218">
        <v>90</v>
      </c>
      <c r="E86" s="228">
        <v>0</v>
      </c>
      <c r="F86" s="229">
        <v>0</v>
      </c>
      <c r="G86" s="228">
        <v>1</v>
      </c>
      <c r="H86" s="229">
        <v>5</v>
      </c>
      <c r="I86" s="228">
        <v>0</v>
      </c>
      <c r="J86" s="229">
        <v>0</v>
      </c>
      <c r="K86" s="228">
        <v>4</v>
      </c>
      <c r="L86" s="229">
        <v>0</v>
      </c>
      <c r="M86" s="228">
        <v>0</v>
      </c>
      <c r="N86" s="229">
        <v>0</v>
      </c>
      <c r="O86" s="228">
        <v>0</v>
      </c>
      <c r="P86" s="229">
        <v>0</v>
      </c>
      <c r="Q86" s="228">
        <v>0</v>
      </c>
      <c r="R86" s="229">
        <v>0</v>
      </c>
      <c r="S86" s="228">
        <v>0</v>
      </c>
      <c r="T86" s="230">
        <v>0</v>
      </c>
      <c r="U86" s="231">
        <v>0</v>
      </c>
      <c r="V86" s="229">
        <v>0</v>
      </c>
      <c r="W86" s="228">
        <v>0</v>
      </c>
      <c r="X86" s="229">
        <v>0</v>
      </c>
      <c r="Y86" s="228">
        <v>0</v>
      </c>
      <c r="Z86" s="229">
        <v>0</v>
      </c>
      <c r="AA86" s="228">
        <v>51</v>
      </c>
      <c r="AB86" s="229">
        <v>85</v>
      </c>
      <c r="AC86" s="228">
        <v>0</v>
      </c>
      <c r="AD86" s="229">
        <v>0</v>
      </c>
      <c r="AE86" s="228">
        <v>18</v>
      </c>
      <c r="AF86" s="229">
        <v>0</v>
      </c>
      <c r="AG86" s="228">
        <v>0</v>
      </c>
      <c r="AH86" s="229">
        <v>0</v>
      </c>
      <c r="AI86" s="228">
        <v>2</v>
      </c>
      <c r="AJ86" s="229">
        <v>0</v>
      </c>
      <c r="AK86" s="228">
        <v>1</v>
      </c>
      <c r="AL86" s="229">
        <v>0</v>
      </c>
      <c r="AM86" s="228">
        <v>43</v>
      </c>
      <c r="AN86" s="230">
        <v>0</v>
      </c>
    </row>
    <row r="87" spans="1:40" ht="13.5" customHeight="1" x14ac:dyDescent="0.15">
      <c r="A87" s="239"/>
      <c r="B87" s="240"/>
      <c r="C87" s="234"/>
      <c r="D87" s="235"/>
      <c r="E87" s="234"/>
      <c r="F87" s="241"/>
      <c r="G87" s="234"/>
      <c r="H87" s="241"/>
      <c r="I87" s="234"/>
      <c r="J87" s="241"/>
      <c r="K87" s="234"/>
      <c r="L87" s="241"/>
      <c r="M87" s="234"/>
      <c r="N87" s="241"/>
      <c r="O87" s="234"/>
      <c r="P87" s="241"/>
      <c r="Q87" s="234"/>
      <c r="R87" s="241"/>
      <c r="S87" s="234"/>
      <c r="T87" s="241"/>
      <c r="U87" s="242"/>
      <c r="V87" s="241"/>
      <c r="W87" s="234"/>
      <c r="X87" s="241"/>
      <c r="Y87" s="234"/>
      <c r="Z87" s="241"/>
      <c r="AA87" s="234"/>
      <c r="AB87" s="241"/>
      <c r="AC87" s="234"/>
      <c r="AD87" s="241"/>
      <c r="AE87" s="234"/>
      <c r="AF87" s="241"/>
      <c r="AG87" s="234"/>
      <c r="AH87" s="241"/>
      <c r="AI87" s="234"/>
      <c r="AJ87" s="241"/>
      <c r="AK87" s="234"/>
      <c r="AL87" s="241"/>
      <c r="AM87" s="234"/>
      <c r="AN87" s="241"/>
    </row>
    <row r="88" spans="1:40" ht="13.5" customHeight="1" x14ac:dyDescent="0.15">
      <c r="A88" s="243"/>
      <c r="B88" s="244"/>
      <c r="C88" s="245" t="s">
        <v>274</v>
      </c>
      <c r="D88" s="245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7"/>
      <c r="AM88" s="246"/>
      <c r="AN88" s="335" t="s">
        <v>355</v>
      </c>
    </row>
    <row r="89" spans="1:40" x14ac:dyDescent="0.15">
      <c r="A89" s="198"/>
      <c r="B89" s="198"/>
    </row>
    <row r="90" spans="1:40" x14ac:dyDescent="0.15">
      <c r="A90" s="198"/>
      <c r="B90" s="198"/>
    </row>
    <row r="91" spans="1:40" x14ac:dyDescent="0.15">
      <c r="A91" s="198"/>
      <c r="B91" s="198"/>
    </row>
    <row r="93" spans="1:40" x14ac:dyDescent="0.15">
      <c r="A93" s="198"/>
      <c r="B93" s="198"/>
    </row>
    <row r="94" spans="1:40" x14ac:dyDescent="0.15">
      <c r="A94" s="198"/>
      <c r="B94" s="198"/>
    </row>
    <row r="95" spans="1:40" x14ac:dyDescent="0.15">
      <c r="A95" s="198"/>
      <c r="B95" s="198"/>
    </row>
    <row r="96" spans="1:40" x14ac:dyDescent="0.15">
      <c r="A96" s="198"/>
      <c r="B96" s="198"/>
    </row>
    <row r="97" spans="1:2" x14ac:dyDescent="0.15">
      <c r="A97" s="198"/>
      <c r="B97" s="198"/>
    </row>
    <row r="98" spans="1:2" x14ac:dyDescent="0.15">
      <c r="A98" s="198"/>
      <c r="B98" s="198"/>
    </row>
    <row r="99" spans="1:2" x14ac:dyDescent="0.15">
      <c r="A99" s="198"/>
      <c r="B99" s="198"/>
    </row>
    <row r="100" spans="1:2" x14ac:dyDescent="0.15">
      <c r="A100" s="198"/>
      <c r="B100" s="198"/>
    </row>
    <row r="101" spans="1:2" x14ac:dyDescent="0.15">
      <c r="A101" s="198"/>
      <c r="B101" s="198"/>
    </row>
  </sheetData>
  <mergeCells count="34">
    <mergeCell ref="A77:B77"/>
    <mergeCell ref="A16:B16"/>
    <mergeCell ref="A22:B22"/>
    <mergeCell ref="A27:B27"/>
    <mergeCell ref="A31:B31"/>
    <mergeCell ref="A36:B36"/>
    <mergeCell ref="A45:B45"/>
    <mergeCell ref="A52:B52"/>
    <mergeCell ref="A57:B57"/>
    <mergeCell ref="A63:B63"/>
    <mergeCell ref="A68:B68"/>
    <mergeCell ref="A72:B72"/>
    <mergeCell ref="AG3:AH4"/>
    <mergeCell ref="AI3:AJ4"/>
    <mergeCell ref="AK3:AL4"/>
    <mergeCell ref="AM3:AN4"/>
    <mergeCell ref="A6:B6"/>
    <mergeCell ref="AA3:AB4"/>
    <mergeCell ref="AE3:AF4"/>
    <mergeCell ref="AC3:AD4"/>
    <mergeCell ref="M3:N4"/>
    <mergeCell ref="A8:B8"/>
    <mergeCell ref="S3:T4"/>
    <mergeCell ref="U3:V4"/>
    <mergeCell ref="W3:X4"/>
    <mergeCell ref="Y3:Z4"/>
    <mergeCell ref="A1:Q1"/>
    <mergeCell ref="C3:D4"/>
    <mergeCell ref="E3:F4"/>
    <mergeCell ref="G3:H4"/>
    <mergeCell ref="I3:J4"/>
    <mergeCell ref="K3:L4"/>
    <mergeCell ref="O3:P4"/>
    <mergeCell ref="Q3:R4"/>
  </mergeCells>
  <phoneticPr fontId="5"/>
  <pageMargins left="0.98425196850393704" right="0.59055118110236227" top="0.98425196850393704" bottom="0.78740157480314965" header="0.51181102362204722" footer="0.51181102362204722"/>
  <pageSetup paperSize="9" scale="61" firstPageNumber="13" pageOrder="overThenDown" orientation="portrait" useFirstPageNumber="1" r:id="rId1"/>
  <headerFooter scaleWithDoc="0" alignWithMargins="0">
    <oddFooter>&amp;C&amp;P</oddFooter>
  </headerFooter>
  <colBreaks count="1" manualBreakCount="1">
    <brk id="20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view="pageBreakPreview" zoomScaleNormal="100" zoomScaleSheetLayoutView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sqref="A1:F1"/>
    </sheetView>
  </sheetViews>
  <sheetFormatPr defaultRowHeight="13.5" x14ac:dyDescent="0.15"/>
  <cols>
    <col min="1" max="1" width="4.125" style="249" customWidth="1"/>
    <col min="2" max="2" width="19.375" style="249" customWidth="1"/>
    <col min="3" max="7" width="14.625" style="258" customWidth="1"/>
    <col min="8" max="16384" width="9" style="258"/>
  </cols>
  <sheetData>
    <row r="1" spans="1:8" s="250" customFormat="1" ht="14.25" x14ac:dyDescent="0.15">
      <c r="A1" s="409" t="s">
        <v>164</v>
      </c>
      <c r="B1" s="409"/>
      <c r="C1" s="409"/>
      <c r="D1" s="409"/>
      <c r="E1" s="409"/>
      <c r="F1" s="410"/>
      <c r="G1" s="195"/>
      <c r="H1" s="196"/>
    </row>
    <row r="2" spans="1:8" s="250" customFormat="1" x14ac:dyDescent="0.15">
      <c r="A2" s="198"/>
      <c r="B2" s="198"/>
      <c r="C2" s="195"/>
      <c r="D2" s="195"/>
      <c r="E2" s="195"/>
      <c r="F2" s="199"/>
      <c r="G2" s="199" t="str">
        <f>第３表!T2</f>
        <v>（令和元年１０月１日現在）</v>
      </c>
      <c r="H2" s="196"/>
    </row>
    <row r="3" spans="1:8" s="252" customFormat="1" ht="27" customHeight="1" x14ac:dyDescent="0.15">
      <c r="A3" s="201"/>
      <c r="B3" s="202"/>
      <c r="C3" s="411" t="s">
        <v>37</v>
      </c>
      <c r="D3" s="413" t="s">
        <v>341</v>
      </c>
      <c r="E3" s="413" t="s">
        <v>342</v>
      </c>
      <c r="F3" s="413" t="s">
        <v>343</v>
      </c>
      <c r="G3" s="415" t="s">
        <v>344</v>
      </c>
      <c r="H3" s="251"/>
    </row>
    <row r="4" spans="1:8" s="252" customFormat="1" ht="27" customHeight="1" x14ac:dyDescent="0.15">
      <c r="A4" s="204"/>
      <c r="B4" s="205"/>
      <c r="C4" s="412"/>
      <c r="D4" s="414"/>
      <c r="E4" s="414"/>
      <c r="F4" s="414"/>
      <c r="G4" s="416"/>
      <c r="H4" s="251"/>
    </row>
    <row r="5" spans="1:8" ht="13.5" customHeight="1" x14ac:dyDescent="0.15">
      <c r="A5" s="253"/>
      <c r="B5" s="254"/>
      <c r="C5" s="255"/>
      <c r="D5" s="256"/>
      <c r="E5" s="256"/>
      <c r="F5" s="255"/>
      <c r="G5" s="257"/>
      <c r="H5" s="247"/>
    </row>
    <row r="6" spans="1:8" ht="13.5" customHeight="1" x14ac:dyDescent="0.15">
      <c r="A6" s="406" t="s">
        <v>41</v>
      </c>
      <c r="B6" s="407"/>
      <c r="C6" s="259">
        <v>1403</v>
      </c>
      <c r="D6" s="259">
        <v>4</v>
      </c>
      <c r="E6" s="259">
        <v>2</v>
      </c>
      <c r="F6" s="259">
        <v>235</v>
      </c>
      <c r="G6" s="260">
        <v>1162</v>
      </c>
      <c r="H6" s="246"/>
    </row>
    <row r="7" spans="1:8" x14ac:dyDescent="0.15">
      <c r="A7" s="221"/>
      <c r="B7" s="222"/>
      <c r="C7" s="259"/>
      <c r="D7" s="259"/>
      <c r="E7" s="259"/>
      <c r="F7" s="259"/>
      <c r="G7" s="260"/>
      <c r="H7" s="247"/>
    </row>
    <row r="8" spans="1:8" ht="13.5" customHeight="1" x14ac:dyDescent="0.15">
      <c r="A8" s="401" t="s">
        <v>42</v>
      </c>
      <c r="B8" s="402"/>
      <c r="C8" s="259">
        <v>247</v>
      </c>
      <c r="D8" s="259">
        <v>1</v>
      </c>
      <c r="E8" s="259">
        <v>1</v>
      </c>
      <c r="F8" s="259">
        <v>37</v>
      </c>
      <c r="G8" s="260">
        <v>208</v>
      </c>
      <c r="H8" s="247"/>
    </row>
    <row r="9" spans="1:8" ht="13.5" customHeight="1" x14ac:dyDescent="0.15">
      <c r="A9" s="227"/>
      <c r="B9" s="226" t="s">
        <v>43</v>
      </c>
      <c r="C9" s="259">
        <v>172</v>
      </c>
      <c r="D9" s="261">
        <v>0</v>
      </c>
      <c r="E9" s="261">
        <v>1</v>
      </c>
      <c r="F9" s="261">
        <v>25</v>
      </c>
      <c r="G9" s="262">
        <v>146</v>
      </c>
      <c r="H9" s="247"/>
    </row>
    <row r="10" spans="1:8" ht="13.5" customHeight="1" x14ac:dyDescent="0.15">
      <c r="A10" s="227"/>
      <c r="B10" s="226" t="s">
        <v>44</v>
      </c>
      <c r="C10" s="259">
        <v>35</v>
      </c>
      <c r="D10" s="261">
        <v>0</v>
      </c>
      <c r="E10" s="261">
        <v>0</v>
      </c>
      <c r="F10" s="261">
        <v>3</v>
      </c>
      <c r="G10" s="262">
        <v>32</v>
      </c>
      <c r="H10" s="247"/>
    </row>
    <row r="11" spans="1:8" ht="13.5" customHeight="1" x14ac:dyDescent="0.15">
      <c r="A11" s="227"/>
      <c r="B11" s="226" t="s">
        <v>195</v>
      </c>
      <c r="C11" s="259">
        <v>14</v>
      </c>
      <c r="D11" s="261">
        <v>0</v>
      </c>
      <c r="E11" s="261">
        <v>0</v>
      </c>
      <c r="F11" s="261">
        <v>4</v>
      </c>
      <c r="G11" s="262">
        <v>10</v>
      </c>
      <c r="H11" s="247"/>
    </row>
    <row r="12" spans="1:8" ht="13.5" customHeight="1" x14ac:dyDescent="0.15">
      <c r="A12" s="227"/>
      <c r="B12" s="226" t="s">
        <v>196</v>
      </c>
      <c r="C12" s="259">
        <v>12</v>
      </c>
      <c r="D12" s="261">
        <v>0</v>
      </c>
      <c r="E12" s="261">
        <v>0</v>
      </c>
      <c r="F12" s="261">
        <v>3</v>
      </c>
      <c r="G12" s="262">
        <v>9</v>
      </c>
      <c r="H12" s="247"/>
    </row>
    <row r="13" spans="1:8" ht="13.5" customHeight="1" x14ac:dyDescent="0.15">
      <c r="A13" s="227"/>
      <c r="B13" s="226" t="s">
        <v>45</v>
      </c>
      <c r="C13" s="259">
        <v>7</v>
      </c>
      <c r="D13" s="261">
        <v>0</v>
      </c>
      <c r="E13" s="261">
        <v>0</v>
      </c>
      <c r="F13" s="261">
        <v>2</v>
      </c>
      <c r="G13" s="262">
        <v>5</v>
      </c>
      <c r="H13" s="247"/>
    </row>
    <row r="14" spans="1:8" ht="13.5" customHeight="1" x14ac:dyDescent="0.15">
      <c r="A14" s="227"/>
      <c r="B14" s="226" t="s">
        <v>197</v>
      </c>
      <c r="C14" s="259">
        <v>7</v>
      </c>
      <c r="D14" s="261">
        <v>1</v>
      </c>
      <c r="E14" s="261">
        <v>0</v>
      </c>
      <c r="F14" s="261">
        <v>0</v>
      </c>
      <c r="G14" s="262">
        <v>6</v>
      </c>
      <c r="H14" s="247"/>
    </row>
    <row r="15" spans="1:8" ht="13.5" customHeight="1" x14ac:dyDescent="0.15">
      <c r="A15" s="227"/>
      <c r="B15" s="226"/>
      <c r="C15" s="259"/>
      <c r="D15" s="261"/>
      <c r="E15" s="261"/>
      <c r="F15" s="261"/>
      <c r="G15" s="262"/>
      <c r="H15" s="247"/>
    </row>
    <row r="16" spans="1:8" ht="13.5" customHeight="1" x14ac:dyDescent="0.15">
      <c r="A16" s="401" t="s">
        <v>182</v>
      </c>
      <c r="B16" s="402"/>
      <c r="C16" s="259">
        <v>64</v>
      </c>
      <c r="D16" s="259">
        <v>2</v>
      </c>
      <c r="E16" s="259">
        <v>0</v>
      </c>
      <c r="F16" s="259">
        <v>6</v>
      </c>
      <c r="G16" s="260">
        <v>56</v>
      </c>
      <c r="H16" s="247"/>
    </row>
    <row r="17" spans="1:8" ht="13.5" customHeight="1" x14ac:dyDescent="0.15">
      <c r="A17" s="227"/>
      <c r="B17" s="226" t="s">
        <v>46</v>
      </c>
      <c r="C17" s="259">
        <v>19</v>
      </c>
      <c r="D17" s="261">
        <v>1</v>
      </c>
      <c r="E17" s="261">
        <v>0</v>
      </c>
      <c r="F17" s="261">
        <v>4</v>
      </c>
      <c r="G17" s="262">
        <v>14</v>
      </c>
      <c r="H17" s="247"/>
    </row>
    <row r="18" spans="1:8" ht="13.5" customHeight="1" x14ac:dyDescent="0.15">
      <c r="A18" s="227"/>
      <c r="B18" s="226" t="s">
        <v>183</v>
      </c>
      <c r="C18" s="259">
        <v>15</v>
      </c>
      <c r="D18" s="261">
        <v>1</v>
      </c>
      <c r="E18" s="261">
        <v>0</v>
      </c>
      <c r="F18" s="261">
        <v>2</v>
      </c>
      <c r="G18" s="262">
        <v>12</v>
      </c>
      <c r="H18" s="247"/>
    </row>
    <row r="19" spans="1:8" ht="13.5" customHeight="1" x14ac:dyDescent="0.15">
      <c r="A19" s="227"/>
      <c r="B19" s="226" t="s">
        <v>184</v>
      </c>
      <c r="C19" s="259">
        <v>23</v>
      </c>
      <c r="D19" s="261">
        <v>0</v>
      </c>
      <c r="E19" s="261">
        <v>0</v>
      </c>
      <c r="F19" s="261">
        <v>0</v>
      </c>
      <c r="G19" s="262">
        <v>23</v>
      </c>
      <c r="H19" s="247"/>
    </row>
    <row r="20" spans="1:8" ht="13.5" customHeight="1" x14ac:dyDescent="0.15">
      <c r="A20" s="227"/>
      <c r="B20" s="226" t="s">
        <v>47</v>
      </c>
      <c r="C20" s="259">
        <v>7</v>
      </c>
      <c r="D20" s="261">
        <v>0</v>
      </c>
      <c r="E20" s="261">
        <v>0</v>
      </c>
      <c r="F20" s="261">
        <v>0</v>
      </c>
      <c r="G20" s="262">
        <v>7</v>
      </c>
      <c r="H20" s="247"/>
    </row>
    <row r="21" spans="1:8" ht="13.5" customHeight="1" x14ac:dyDescent="0.15">
      <c r="A21" s="227"/>
      <c r="B21" s="226"/>
      <c r="C21" s="259"/>
      <c r="D21" s="261"/>
      <c r="E21" s="261"/>
      <c r="F21" s="261"/>
      <c r="G21" s="262"/>
      <c r="H21" s="247"/>
    </row>
    <row r="22" spans="1:8" ht="13.5" customHeight="1" x14ac:dyDescent="0.15">
      <c r="A22" s="401" t="s">
        <v>48</v>
      </c>
      <c r="B22" s="402"/>
      <c r="C22" s="259">
        <v>104</v>
      </c>
      <c r="D22" s="259">
        <v>1</v>
      </c>
      <c r="E22" s="259">
        <v>0</v>
      </c>
      <c r="F22" s="259">
        <v>14</v>
      </c>
      <c r="G22" s="260">
        <v>89</v>
      </c>
      <c r="H22" s="247"/>
    </row>
    <row r="23" spans="1:8" ht="13.5" customHeight="1" x14ac:dyDescent="0.15">
      <c r="A23" s="227"/>
      <c r="B23" s="226" t="s">
        <v>49</v>
      </c>
      <c r="C23" s="259">
        <v>76</v>
      </c>
      <c r="D23" s="261">
        <v>1</v>
      </c>
      <c r="E23" s="261">
        <v>0</v>
      </c>
      <c r="F23" s="261">
        <v>9</v>
      </c>
      <c r="G23" s="262">
        <v>66</v>
      </c>
      <c r="H23" s="247"/>
    </row>
    <row r="24" spans="1:8" ht="13.5" customHeight="1" x14ac:dyDescent="0.15">
      <c r="A24" s="227"/>
      <c r="B24" s="226" t="s">
        <v>50</v>
      </c>
      <c r="C24" s="259">
        <v>14</v>
      </c>
      <c r="D24" s="261">
        <v>0</v>
      </c>
      <c r="E24" s="261">
        <v>0</v>
      </c>
      <c r="F24" s="261">
        <v>3</v>
      </c>
      <c r="G24" s="262">
        <v>11</v>
      </c>
      <c r="H24" s="247"/>
    </row>
    <row r="25" spans="1:8" ht="13.5" customHeight="1" x14ac:dyDescent="0.15">
      <c r="A25" s="227"/>
      <c r="B25" s="226" t="s">
        <v>51</v>
      </c>
      <c r="C25" s="259">
        <v>14</v>
      </c>
      <c r="D25" s="261">
        <v>0</v>
      </c>
      <c r="E25" s="261">
        <v>0</v>
      </c>
      <c r="F25" s="261">
        <v>2</v>
      </c>
      <c r="G25" s="262">
        <v>12</v>
      </c>
      <c r="H25" s="247"/>
    </row>
    <row r="26" spans="1:8" ht="13.5" customHeight="1" x14ac:dyDescent="0.15">
      <c r="A26" s="227"/>
      <c r="B26" s="226"/>
      <c r="C26" s="259"/>
      <c r="D26" s="261"/>
      <c r="E26" s="261"/>
      <c r="F26" s="261"/>
      <c r="G26" s="262"/>
      <c r="H26" s="247"/>
    </row>
    <row r="27" spans="1:8" ht="13.5" customHeight="1" x14ac:dyDescent="0.15">
      <c r="A27" s="401" t="s">
        <v>52</v>
      </c>
      <c r="B27" s="402"/>
      <c r="C27" s="259">
        <v>26</v>
      </c>
      <c r="D27" s="259">
        <v>0</v>
      </c>
      <c r="E27" s="259">
        <v>0</v>
      </c>
      <c r="F27" s="259">
        <v>3</v>
      </c>
      <c r="G27" s="260">
        <v>23</v>
      </c>
      <c r="H27" s="247"/>
    </row>
    <row r="28" spans="1:8" ht="13.5" customHeight="1" x14ac:dyDescent="0.15">
      <c r="A28" s="227"/>
      <c r="B28" s="226" t="s">
        <v>215</v>
      </c>
      <c r="C28" s="259">
        <v>8</v>
      </c>
      <c r="D28" s="261">
        <v>0</v>
      </c>
      <c r="E28" s="261">
        <v>0</v>
      </c>
      <c r="F28" s="261">
        <v>2</v>
      </c>
      <c r="G28" s="262">
        <v>6</v>
      </c>
      <c r="H28" s="247"/>
    </row>
    <row r="29" spans="1:8" ht="13.5" customHeight="1" x14ac:dyDescent="0.15">
      <c r="A29" s="227"/>
      <c r="B29" s="226" t="s">
        <v>198</v>
      </c>
      <c r="C29" s="259">
        <v>18</v>
      </c>
      <c r="D29" s="261">
        <v>0</v>
      </c>
      <c r="E29" s="261">
        <v>0</v>
      </c>
      <c r="F29" s="261">
        <v>1</v>
      </c>
      <c r="G29" s="262">
        <v>17</v>
      </c>
      <c r="H29" s="247"/>
    </row>
    <row r="30" spans="1:8" ht="13.5" customHeight="1" x14ac:dyDescent="0.15">
      <c r="A30" s="227"/>
      <c r="B30" s="226"/>
      <c r="C30" s="259"/>
      <c r="D30" s="261"/>
      <c r="E30" s="261"/>
      <c r="F30" s="261"/>
      <c r="G30" s="262"/>
      <c r="H30" s="247"/>
    </row>
    <row r="31" spans="1:8" ht="13.5" customHeight="1" x14ac:dyDescent="0.15">
      <c r="A31" s="401" t="s">
        <v>53</v>
      </c>
      <c r="B31" s="402"/>
      <c r="C31" s="259">
        <v>82</v>
      </c>
      <c r="D31" s="259">
        <v>0</v>
      </c>
      <c r="E31" s="259">
        <v>0</v>
      </c>
      <c r="F31" s="259">
        <v>13</v>
      </c>
      <c r="G31" s="260">
        <v>69</v>
      </c>
      <c r="H31" s="247"/>
    </row>
    <row r="32" spans="1:8" ht="13.5" customHeight="1" x14ac:dyDescent="0.15">
      <c r="A32" s="227"/>
      <c r="B32" s="226" t="s">
        <v>54</v>
      </c>
      <c r="C32" s="259">
        <v>26</v>
      </c>
      <c r="D32" s="261">
        <v>0</v>
      </c>
      <c r="E32" s="261">
        <v>0</v>
      </c>
      <c r="F32" s="261">
        <v>4</v>
      </c>
      <c r="G32" s="262">
        <v>22</v>
      </c>
      <c r="H32" s="247"/>
    </row>
    <row r="33" spans="1:8" ht="13.5" customHeight="1" x14ac:dyDescent="0.15">
      <c r="A33" s="227"/>
      <c r="B33" s="226" t="s">
        <v>150</v>
      </c>
      <c r="C33" s="259">
        <v>17</v>
      </c>
      <c r="D33" s="261">
        <v>0</v>
      </c>
      <c r="E33" s="261">
        <v>0</v>
      </c>
      <c r="F33" s="261">
        <v>2</v>
      </c>
      <c r="G33" s="262">
        <v>15</v>
      </c>
      <c r="H33" s="247"/>
    </row>
    <row r="34" spans="1:8" ht="13.5" customHeight="1" x14ac:dyDescent="0.15">
      <c r="A34" s="227"/>
      <c r="B34" s="226" t="s">
        <v>186</v>
      </c>
      <c r="C34" s="259">
        <v>39</v>
      </c>
      <c r="D34" s="261">
        <v>0</v>
      </c>
      <c r="E34" s="261">
        <v>0</v>
      </c>
      <c r="F34" s="261">
        <v>7</v>
      </c>
      <c r="G34" s="262">
        <v>32</v>
      </c>
      <c r="H34" s="247"/>
    </row>
    <row r="35" spans="1:8" ht="13.5" customHeight="1" x14ac:dyDescent="0.15">
      <c r="A35" s="227"/>
      <c r="B35" s="226"/>
      <c r="C35" s="259"/>
      <c r="D35" s="261"/>
      <c r="E35" s="261"/>
      <c r="F35" s="261"/>
      <c r="G35" s="262"/>
      <c r="H35" s="247"/>
    </row>
    <row r="36" spans="1:8" ht="13.5" customHeight="1" x14ac:dyDescent="0.15">
      <c r="A36" s="401" t="s">
        <v>55</v>
      </c>
      <c r="B36" s="402"/>
      <c r="C36" s="259">
        <v>201</v>
      </c>
      <c r="D36" s="259">
        <v>0</v>
      </c>
      <c r="E36" s="259">
        <v>0</v>
      </c>
      <c r="F36" s="259">
        <v>47</v>
      </c>
      <c r="G36" s="260">
        <v>154</v>
      </c>
      <c r="H36" s="247"/>
    </row>
    <row r="37" spans="1:8" ht="13.5" customHeight="1" x14ac:dyDescent="0.15">
      <c r="A37" s="227"/>
      <c r="B37" s="226" t="s">
        <v>56</v>
      </c>
      <c r="C37" s="259">
        <v>41</v>
      </c>
      <c r="D37" s="261">
        <v>0</v>
      </c>
      <c r="E37" s="261">
        <v>0</v>
      </c>
      <c r="F37" s="261">
        <v>8</v>
      </c>
      <c r="G37" s="262">
        <v>33</v>
      </c>
      <c r="H37" s="247"/>
    </row>
    <row r="38" spans="1:8" ht="13.5" customHeight="1" x14ac:dyDescent="0.15">
      <c r="A38" s="227"/>
      <c r="B38" s="226" t="s">
        <v>57</v>
      </c>
      <c r="C38" s="259">
        <v>56</v>
      </c>
      <c r="D38" s="261">
        <v>0</v>
      </c>
      <c r="E38" s="261">
        <v>0</v>
      </c>
      <c r="F38" s="261">
        <v>14</v>
      </c>
      <c r="G38" s="262">
        <v>42</v>
      </c>
      <c r="H38" s="247"/>
    </row>
    <row r="39" spans="1:8" ht="13.5" customHeight="1" x14ac:dyDescent="0.15">
      <c r="A39" s="227"/>
      <c r="B39" s="226" t="s">
        <v>58</v>
      </c>
      <c r="C39" s="259">
        <v>43</v>
      </c>
      <c r="D39" s="261">
        <v>0</v>
      </c>
      <c r="E39" s="261">
        <v>0</v>
      </c>
      <c r="F39" s="261">
        <v>12</v>
      </c>
      <c r="G39" s="262">
        <v>31</v>
      </c>
      <c r="H39" s="247"/>
    </row>
    <row r="40" spans="1:8" ht="13.5" customHeight="1" x14ac:dyDescent="0.15">
      <c r="A40" s="227"/>
      <c r="B40" s="226" t="s">
        <v>151</v>
      </c>
      <c r="C40" s="259">
        <v>39</v>
      </c>
      <c r="D40" s="261">
        <v>0</v>
      </c>
      <c r="E40" s="261">
        <v>0</v>
      </c>
      <c r="F40" s="261">
        <v>8</v>
      </c>
      <c r="G40" s="262">
        <v>31</v>
      </c>
      <c r="H40" s="247"/>
    </row>
    <row r="41" spans="1:8" ht="13.5" customHeight="1" x14ac:dyDescent="0.15">
      <c r="A41" s="227"/>
      <c r="B41" s="226" t="s">
        <v>187</v>
      </c>
      <c r="C41" s="259">
        <v>16</v>
      </c>
      <c r="D41" s="261">
        <v>0</v>
      </c>
      <c r="E41" s="261">
        <v>0</v>
      </c>
      <c r="F41" s="261">
        <v>4</v>
      </c>
      <c r="G41" s="262">
        <v>12</v>
      </c>
      <c r="H41" s="247"/>
    </row>
    <row r="42" spans="1:8" ht="13.5" customHeight="1" x14ac:dyDescent="0.15">
      <c r="A42" s="227"/>
      <c r="B42" s="226" t="s">
        <v>59</v>
      </c>
      <c r="C42" s="259">
        <v>2</v>
      </c>
      <c r="D42" s="261">
        <v>0</v>
      </c>
      <c r="E42" s="261">
        <v>0</v>
      </c>
      <c r="F42" s="261">
        <v>1</v>
      </c>
      <c r="G42" s="262">
        <v>1</v>
      </c>
      <c r="H42" s="247"/>
    </row>
    <row r="43" spans="1:8" ht="13.5" customHeight="1" x14ac:dyDescent="0.15">
      <c r="A43" s="227"/>
      <c r="B43" s="226" t="s">
        <v>60</v>
      </c>
      <c r="C43" s="259">
        <v>4</v>
      </c>
      <c r="D43" s="261">
        <v>0</v>
      </c>
      <c r="E43" s="261">
        <v>0</v>
      </c>
      <c r="F43" s="261">
        <v>0</v>
      </c>
      <c r="G43" s="262">
        <v>4</v>
      </c>
      <c r="H43" s="247"/>
    </row>
    <row r="44" spans="1:8" ht="13.5" customHeight="1" x14ac:dyDescent="0.15">
      <c r="A44" s="232"/>
      <c r="B44" s="233"/>
      <c r="C44" s="263"/>
      <c r="D44" s="264"/>
      <c r="E44" s="264"/>
      <c r="F44" s="264"/>
      <c r="G44" s="265"/>
      <c r="H44" s="247"/>
    </row>
    <row r="45" spans="1:8" ht="13.5" customHeight="1" x14ac:dyDescent="0.15">
      <c r="A45" s="417" t="s">
        <v>61</v>
      </c>
      <c r="B45" s="418"/>
      <c r="C45" s="259">
        <v>175</v>
      </c>
      <c r="D45" s="259">
        <v>0</v>
      </c>
      <c r="E45" s="259">
        <v>1</v>
      </c>
      <c r="F45" s="259">
        <v>25</v>
      </c>
      <c r="G45" s="260">
        <v>149</v>
      </c>
      <c r="H45" s="247"/>
    </row>
    <row r="46" spans="1:8" ht="13.5" customHeight="1" x14ac:dyDescent="0.15">
      <c r="A46" s="227"/>
      <c r="B46" s="226" t="s">
        <v>62</v>
      </c>
      <c r="C46" s="259">
        <v>85</v>
      </c>
      <c r="D46" s="261">
        <v>0</v>
      </c>
      <c r="E46" s="261">
        <v>1</v>
      </c>
      <c r="F46" s="261">
        <v>14</v>
      </c>
      <c r="G46" s="262">
        <v>70</v>
      </c>
      <c r="H46" s="247"/>
    </row>
    <row r="47" spans="1:8" ht="13.5" customHeight="1" x14ac:dyDescent="0.15">
      <c r="A47" s="227"/>
      <c r="B47" s="226" t="s">
        <v>63</v>
      </c>
      <c r="C47" s="259">
        <v>41</v>
      </c>
      <c r="D47" s="261">
        <v>0</v>
      </c>
      <c r="E47" s="261">
        <v>0</v>
      </c>
      <c r="F47" s="261">
        <v>4</v>
      </c>
      <c r="G47" s="262">
        <v>37</v>
      </c>
      <c r="H47" s="247"/>
    </row>
    <row r="48" spans="1:8" ht="13.5" customHeight="1" x14ac:dyDescent="0.15">
      <c r="A48" s="227"/>
      <c r="B48" s="226" t="s">
        <v>199</v>
      </c>
      <c r="C48" s="259">
        <v>15</v>
      </c>
      <c r="D48" s="261">
        <v>0</v>
      </c>
      <c r="E48" s="261">
        <v>0</v>
      </c>
      <c r="F48" s="261">
        <v>2</v>
      </c>
      <c r="G48" s="262">
        <v>13</v>
      </c>
      <c r="H48" s="247"/>
    </row>
    <row r="49" spans="1:8" ht="13.5" customHeight="1" x14ac:dyDescent="0.15">
      <c r="A49" s="227"/>
      <c r="B49" s="226" t="s">
        <v>200</v>
      </c>
      <c r="C49" s="259">
        <v>5</v>
      </c>
      <c r="D49" s="261">
        <v>0</v>
      </c>
      <c r="E49" s="261">
        <v>0</v>
      </c>
      <c r="F49" s="261">
        <v>0</v>
      </c>
      <c r="G49" s="262">
        <v>5</v>
      </c>
      <c r="H49" s="247"/>
    </row>
    <row r="50" spans="1:8" ht="13.5" customHeight="1" x14ac:dyDescent="0.15">
      <c r="A50" s="227"/>
      <c r="B50" s="226" t="s">
        <v>264</v>
      </c>
      <c r="C50" s="259">
        <v>29</v>
      </c>
      <c r="D50" s="261">
        <v>0</v>
      </c>
      <c r="E50" s="261">
        <v>0</v>
      </c>
      <c r="F50" s="261">
        <v>5</v>
      </c>
      <c r="G50" s="262">
        <v>24</v>
      </c>
      <c r="H50" s="247"/>
    </row>
    <row r="51" spans="1:8" ht="13.5" customHeight="1" x14ac:dyDescent="0.15">
      <c r="A51" s="227"/>
      <c r="B51" s="226"/>
      <c r="C51" s="259"/>
      <c r="D51" s="261"/>
      <c r="E51" s="261"/>
      <c r="F51" s="261"/>
      <c r="G51" s="262"/>
      <c r="H51" s="247"/>
    </row>
    <row r="52" spans="1:8" ht="13.5" customHeight="1" x14ac:dyDescent="0.15">
      <c r="A52" s="401" t="s">
        <v>188</v>
      </c>
      <c r="B52" s="402"/>
      <c r="C52" s="259">
        <v>104</v>
      </c>
      <c r="D52" s="259">
        <v>0</v>
      </c>
      <c r="E52" s="259">
        <v>0</v>
      </c>
      <c r="F52" s="259">
        <v>15</v>
      </c>
      <c r="G52" s="260">
        <v>89</v>
      </c>
      <c r="H52" s="247"/>
    </row>
    <row r="53" spans="1:8" ht="13.5" customHeight="1" x14ac:dyDescent="0.15">
      <c r="A53" s="227"/>
      <c r="B53" s="226" t="s">
        <v>64</v>
      </c>
      <c r="C53" s="259">
        <v>27</v>
      </c>
      <c r="D53" s="261">
        <v>0</v>
      </c>
      <c r="E53" s="261">
        <v>0</v>
      </c>
      <c r="F53" s="261">
        <v>3</v>
      </c>
      <c r="G53" s="262">
        <v>24</v>
      </c>
      <c r="H53" s="247"/>
    </row>
    <row r="54" spans="1:8" ht="13.5" customHeight="1" x14ac:dyDescent="0.15">
      <c r="A54" s="227"/>
      <c r="B54" s="226" t="s">
        <v>189</v>
      </c>
      <c r="C54" s="259">
        <v>56</v>
      </c>
      <c r="D54" s="261">
        <v>0</v>
      </c>
      <c r="E54" s="261">
        <v>0</v>
      </c>
      <c r="F54" s="261">
        <v>9</v>
      </c>
      <c r="G54" s="262">
        <v>47</v>
      </c>
      <c r="H54" s="247"/>
    </row>
    <row r="55" spans="1:8" ht="13.5" customHeight="1" x14ac:dyDescent="0.15">
      <c r="A55" s="227"/>
      <c r="B55" s="226" t="s">
        <v>194</v>
      </c>
      <c r="C55" s="259">
        <v>21</v>
      </c>
      <c r="D55" s="261">
        <v>0</v>
      </c>
      <c r="E55" s="261">
        <v>0</v>
      </c>
      <c r="F55" s="261">
        <v>3</v>
      </c>
      <c r="G55" s="262">
        <v>18</v>
      </c>
      <c r="H55" s="247"/>
    </row>
    <row r="56" spans="1:8" ht="13.5" customHeight="1" x14ac:dyDescent="0.15">
      <c r="A56" s="227"/>
      <c r="B56" s="226"/>
      <c r="C56" s="259"/>
      <c r="D56" s="261"/>
      <c r="E56" s="261"/>
      <c r="F56" s="261"/>
      <c r="G56" s="262"/>
      <c r="H56" s="247"/>
    </row>
    <row r="57" spans="1:8" ht="13.5" customHeight="1" x14ac:dyDescent="0.15">
      <c r="A57" s="401" t="s">
        <v>202</v>
      </c>
      <c r="B57" s="402"/>
      <c r="C57" s="259">
        <v>79</v>
      </c>
      <c r="D57" s="259">
        <v>0</v>
      </c>
      <c r="E57" s="259">
        <v>0</v>
      </c>
      <c r="F57" s="259">
        <v>11</v>
      </c>
      <c r="G57" s="260">
        <v>68</v>
      </c>
      <c r="H57" s="247"/>
    </row>
    <row r="58" spans="1:8" ht="13.5" customHeight="1" x14ac:dyDescent="0.15">
      <c r="A58" s="227"/>
      <c r="B58" s="226" t="s">
        <v>65</v>
      </c>
      <c r="C58" s="259">
        <v>20</v>
      </c>
      <c r="D58" s="261">
        <v>0</v>
      </c>
      <c r="E58" s="261">
        <v>0</v>
      </c>
      <c r="F58" s="261">
        <v>4</v>
      </c>
      <c r="G58" s="262">
        <v>16</v>
      </c>
      <c r="H58" s="247"/>
    </row>
    <row r="59" spans="1:8" ht="13.5" customHeight="1" x14ac:dyDescent="0.15">
      <c r="A59" s="227"/>
      <c r="B59" s="226" t="s">
        <v>203</v>
      </c>
      <c r="C59" s="259">
        <v>27</v>
      </c>
      <c r="D59" s="261">
        <v>0</v>
      </c>
      <c r="E59" s="261">
        <v>0</v>
      </c>
      <c r="F59" s="261">
        <v>3</v>
      </c>
      <c r="G59" s="262">
        <v>24</v>
      </c>
      <c r="H59" s="247"/>
    </row>
    <row r="60" spans="1:8" ht="13.5" customHeight="1" x14ac:dyDescent="0.15">
      <c r="A60" s="227"/>
      <c r="B60" s="226" t="s">
        <v>204</v>
      </c>
      <c r="C60" s="259">
        <v>23</v>
      </c>
      <c r="D60" s="261">
        <v>0</v>
      </c>
      <c r="E60" s="261">
        <v>0</v>
      </c>
      <c r="F60" s="261">
        <v>3</v>
      </c>
      <c r="G60" s="262">
        <v>20</v>
      </c>
      <c r="H60" s="247"/>
    </row>
    <row r="61" spans="1:8" ht="13.5" customHeight="1" x14ac:dyDescent="0.15">
      <c r="A61" s="227"/>
      <c r="B61" s="226" t="s">
        <v>66</v>
      </c>
      <c r="C61" s="259">
        <v>9</v>
      </c>
      <c r="D61" s="261">
        <v>0</v>
      </c>
      <c r="E61" s="261">
        <v>0</v>
      </c>
      <c r="F61" s="261">
        <v>1</v>
      </c>
      <c r="G61" s="262">
        <v>8</v>
      </c>
      <c r="H61" s="247"/>
    </row>
    <row r="62" spans="1:8" ht="13.5" customHeight="1" x14ac:dyDescent="0.15">
      <c r="A62" s="227"/>
      <c r="B62" s="226"/>
      <c r="C62" s="259"/>
      <c r="D62" s="261"/>
      <c r="E62" s="261"/>
      <c r="F62" s="261"/>
      <c r="G62" s="262"/>
      <c r="H62" s="247"/>
    </row>
    <row r="63" spans="1:8" ht="13.5" customHeight="1" x14ac:dyDescent="0.15">
      <c r="A63" s="401" t="s">
        <v>67</v>
      </c>
      <c r="B63" s="402"/>
      <c r="C63" s="259">
        <v>81</v>
      </c>
      <c r="D63" s="259">
        <v>0</v>
      </c>
      <c r="E63" s="259">
        <v>0</v>
      </c>
      <c r="F63" s="259">
        <v>16</v>
      </c>
      <c r="G63" s="260">
        <v>65</v>
      </c>
      <c r="H63" s="247"/>
    </row>
    <row r="64" spans="1:8" ht="13.5" customHeight="1" x14ac:dyDescent="0.15">
      <c r="A64" s="227"/>
      <c r="B64" s="226" t="s">
        <v>68</v>
      </c>
      <c r="C64" s="259">
        <v>66</v>
      </c>
      <c r="D64" s="261">
        <v>0</v>
      </c>
      <c r="E64" s="261">
        <v>0</v>
      </c>
      <c r="F64" s="261">
        <v>15</v>
      </c>
      <c r="G64" s="262">
        <v>51</v>
      </c>
      <c r="H64" s="247"/>
    </row>
    <row r="65" spans="1:8" ht="13.5" customHeight="1" x14ac:dyDescent="0.15">
      <c r="A65" s="227"/>
      <c r="B65" s="226" t="s">
        <v>69</v>
      </c>
      <c r="C65" s="259">
        <v>2</v>
      </c>
      <c r="D65" s="261">
        <v>0</v>
      </c>
      <c r="E65" s="261">
        <v>0</v>
      </c>
      <c r="F65" s="261">
        <v>0</v>
      </c>
      <c r="G65" s="262">
        <v>2</v>
      </c>
      <c r="H65" s="247"/>
    </row>
    <row r="66" spans="1:8" ht="13.5" customHeight="1" x14ac:dyDescent="0.15">
      <c r="A66" s="227"/>
      <c r="B66" s="226" t="s">
        <v>70</v>
      </c>
      <c r="C66" s="259">
        <v>13</v>
      </c>
      <c r="D66" s="261">
        <v>0</v>
      </c>
      <c r="E66" s="261">
        <v>0</v>
      </c>
      <c r="F66" s="261">
        <v>1</v>
      </c>
      <c r="G66" s="262">
        <v>12</v>
      </c>
      <c r="H66" s="247"/>
    </row>
    <row r="67" spans="1:8" ht="13.5" customHeight="1" x14ac:dyDescent="0.15">
      <c r="A67" s="227"/>
      <c r="B67" s="226"/>
      <c r="C67" s="259"/>
      <c r="D67" s="261"/>
      <c r="E67" s="261"/>
      <c r="F67" s="261"/>
      <c r="G67" s="262"/>
      <c r="H67" s="247"/>
    </row>
    <row r="68" spans="1:8" ht="13.5" customHeight="1" x14ac:dyDescent="0.15">
      <c r="A68" s="401" t="s">
        <v>71</v>
      </c>
      <c r="B68" s="402"/>
      <c r="C68" s="259">
        <v>155</v>
      </c>
      <c r="D68" s="259">
        <v>0</v>
      </c>
      <c r="E68" s="259">
        <v>0</v>
      </c>
      <c r="F68" s="259">
        <v>35</v>
      </c>
      <c r="G68" s="260">
        <v>120</v>
      </c>
      <c r="H68" s="247"/>
    </row>
    <row r="69" spans="1:8" ht="13.5" customHeight="1" x14ac:dyDescent="0.15">
      <c r="A69" s="227"/>
      <c r="B69" s="226" t="s">
        <v>72</v>
      </c>
      <c r="C69" s="259">
        <v>132</v>
      </c>
      <c r="D69" s="261">
        <v>0</v>
      </c>
      <c r="E69" s="261">
        <v>0</v>
      </c>
      <c r="F69" s="261">
        <v>33</v>
      </c>
      <c r="G69" s="262">
        <v>99</v>
      </c>
      <c r="H69" s="247"/>
    </row>
    <row r="70" spans="1:8" ht="13.5" customHeight="1" x14ac:dyDescent="0.15">
      <c r="A70" s="227"/>
      <c r="B70" s="226" t="s">
        <v>205</v>
      </c>
      <c r="C70" s="259">
        <v>23</v>
      </c>
      <c r="D70" s="261">
        <v>0</v>
      </c>
      <c r="E70" s="261">
        <v>0</v>
      </c>
      <c r="F70" s="261">
        <v>2</v>
      </c>
      <c r="G70" s="262">
        <v>21</v>
      </c>
      <c r="H70" s="247"/>
    </row>
    <row r="71" spans="1:8" ht="13.5" customHeight="1" x14ac:dyDescent="0.15">
      <c r="A71" s="227"/>
      <c r="B71" s="226"/>
      <c r="C71" s="259"/>
      <c r="D71" s="261"/>
      <c r="E71" s="261"/>
      <c r="F71" s="261"/>
      <c r="G71" s="262"/>
      <c r="H71" s="247"/>
    </row>
    <row r="72" spans="1:8" ht="13.5" customHeight="1" x14ac:dyDescent="0.15">
      <c r="A72" s="401" t="s">
        <v>73</v>
      </c>
      <c r="B72" s="402"/>
      <c r="C72" s="259">
        <v>85</v>
      </c>
      <c r="D72" s="259">
        <v>0</v>
      </c>
      <c r="E72" s="259">
        <v>0</v>
      </c>
      <c r="F72" s="259">
        <v>13</v>
      </c>
      <c r="G72" s="260">
        <v>72</v>
      </c>
      <c r="H72" s="247"/>
    </row>
    <row r="73" spans="1:8" ht="13.5" customHeight="1" x14ac:dyDescent="0.15">
      <c r="A73" s="204"/>
      <c r="B73" s="226" t="s">
        <v>74</v>
      </c>
      <c r="C73" s="259">
        <v>71</v>
      </c>
      <c r="D73" s="261">
        <v>0</v>
      </c>
      <c r="E73" s="261">
        <v>0</v>
      </c>
      <c r="F73" s="261">
        <v>12</v>
      </c>
      <c r="G73" s="262">
        <v>59</v>
      </c>
      <c r="H73" s="247"/>
    </row>
    <row r="74" spans="1:8" ht="13.5" customHeight="1" x14ac:dyDescent="0.15">
      <c r="A74" s="204"/>
      <c r="B74" s="226" t="s">
        <v>75</v>
      </c>
      <c r="C74" s="259">
        <v>14</v>
      </c>
      <c r="D74" s="261">
        <v>0</v>
      </c>
      <c r="E74" s="261">
        <v>0</v>
      </c>
      <c r="F74" s="261">
        <v>1</v>
      </c>
      <c r="G74" s="262">
        <v>13</v>
      </c>
      <c r="H74" s="247"/>
    </row>
    <row r="75" spans="1:8" ht="13.5" customHeight="1" x14ac:dyDescent="0.15">
      <c r="A75" s="204"/>
      <c r="B75" s="226"/>
      <c r="C75" s="259"/>
      <c r="D75" s="261"/>
      <c r="E75" s="261"/>
      <c r="F75" s="261"/>
      <c r="G75" s="262"/>
      <c r="H75" s="247"/>
    </row>
    <row r="76" spans="1:8" ht="13.5" customHeight="1" x14ac:dyDescent="0.15">
      <c r="A76" s="204"/>
      <c r="B76" s="226"/>
      <c r="C76" s="259"/>
      <c r="D76" s="261"/>
      <c r="E76" s="261"/>
      <c r="F76" s="261"/>
      <c r="G76" s="262"/>
      <c r="H76" s="247"/>
    </row>
    <row r="77" spans="1:8" ht="13.5" customHeight="1" x14ac:dyDescent="0.15">
      <c r="A77" s="401" t="s">
        <v>76</v>
      </c>
      <c r="B77" s="402"/>
      <c r="C77" s="259"/>
      <c r="D77" s="259"/>
      <c r="E77" s="259"/>
      <c r="F77" s="259"/>
      <c r="G77" s="260"/>
      <c r="H77" s="247"/>
    </row>
    <row r="78" spans="1:8" ht="13.5" customHeight="1" x14ac:dyDescent="0.15">
      <c r="A78" s="236"/>
      <c r="B78" s="237" t="s">
        <v>77</v>
      </c>
      <c r="C78" s="259">
        <v>247</v>
      </c>
      <c r="D78" s="261">
        <v>1</v>
      </c>
      <c r="E78" s="261">
        <v>1</v>
      </c>
      <c r="F78" s="261">
        <v>37</v>
      </c>
      <c r="G78" s="262">
        <v>208</v>
      </c>
      <c r="H78" s="247"/>
    </row>
    <row r="79" spans="1:8" ht="13.5" customHeight="1" x14ac:dyDescent="0.15">
      <c r="A79" s="236"/>
      <c r="B79" s="237" t="s">
        <v>78</v>
      </c>
      <c r="C79" s="259">
        <v>104</v>
      </c>
      <c r="D79" s="261">
        <v>1</v>
      </c>
      <c r="E79" s="261">
        <v>0</v>
      </c>
      <c r="F79" s="261">
        <v>14</v>
      </c>
      <c r="G79" s="262">
        <v>89</v>
      </c>
      <c r="H79" s="247"/>
    </row>
    <row r="80" spans="1:8" ht="13.5" customHeight="1" x14ac:dyDescent="0.15">
      <c r="A80" s="236"/>
      <c r="B80" s="266" t="s">
        <v>119</v>
      </c>
      <c r="C80" s="259">
        <v>149</v>
      </c>
      <c r="D80" s="261">
        <v>2</v>
      </c>
      <c r="E80" s="261">
        <v>0</v>
      </c>
      <c r="F80" s="261">
        <v>19</v>
      </c>
      <c r="G80" s="262">
        <v>128</v>
      </c>
      <c r="H80" s="247"/>
    </row>
    <row r="81" spans="1:8" ht="13.5" customHeight="1" x14ac:dyDescent="0.15">
      <c r="A81" s="236"/>
      <c r="B81" s="237" t="s">
        <v>120</v>
      </c>
      <c r="C81" s="259">
        <v>108</v>
      </c>
      <c r="D81" s="261">
        <v>0</v>
      </c>
      <c r="E81" s="261">
        <v>0</v>
      </c>
      <c r="F81" s="261">
        <v>16</v>
      </c>
      <c r="G81" s="262">
        <v>92</v>
      </c>
      <c r="H81" s="247"/>
    </row>
    <row r="82" spans="1:8" ht="13.5" customHeight="1" x14ac:dyDescent="0.15">
      <c r="A82" s="236"/>
      <c r="B82" s="237" t="s">
        <v>121</v>
      </c>
      <c r="C82" s="259">
        <v>141</v>
      </c>
      <c r="D82" s="261">
        <v>0</v>
      </c>
      <c r="E82" s="261">
        <v>1</v>
      </c>
      <c r="F82" s="261">
        <v>20</v>
      </c>
      <c r="G82" s="262">
        <v>120</v>
      </c>
      <c r="H82" s="247"/>
    </row>
    <row r="83" spans="1:8" ht="13.5" customHeight="1" x14ac:dyDescent="0.15">
      <c r="A83" s="236"/>
      <c r="B83" s="237" t="s">
        <v>122</v>
      </c>
      <c r="C83" s="259">
        <v>182</v>
      </c>
      <c r="D83" s="261">
        <v>0</v>
      </c>
      <c r="E83" s="261">
        <v>0</v>
      </c>
      <c r="F83" s="261">
        <v>38</v>
      </c>
      <c r="G83" s="262">
        <v>144</v>
      </c>
      <c r="H83" s="247"/>
    </row>
    <row r="84" spans="1:8" ht="13.5" customHeight="1" x14ac:dyDescent="0.15">
      <c r="A84" s="236"/>
      <c r="B84" s="237" t="s">
        <v>123</v>
      </c>
      <c r="C84" s="259">
        <v>235</v>
      </c>
      <c r="D84" s="261">
        <v>0</v>
      </c>
      <c r="E84" s="261">
        <v>0</v>
      </c>
      <c r="F84" s="261">
        <v>52</v>
      </c>
      <c r="G84" s="262">
        <v>183</v>
      </c>
      <c r="H84" s="247"/>
    </row>
    <row r="85" spans="1:8" ht="13.5" customHeight="1" x14ac:dyDescent="0.15">
      <c r="A85" s="236"/>
      <c r="B85" s="237" t="s">
        <v>212</v>
      </c>
      <c r="C85" s="259">
        <v>133</v>
      </c>
      <c r="D85" s="261">
        <v>0</v>
      </c>
      <c r="E85" s="261">
        <v>0</v>
      </c>
      <c r="F85" s="261">
        <v>20</v>
      </c>
      <c r="G85" s="262">
        <v>113</v>
      </c>
      <c r="H85" s="247"/>
    </row>
    <row r="86" spans="1:8" ht="13.5" customHeight="1" x14ac:dyDescent="0.15">
      <c r="A86" s="236"/>
      <c r="B86" s="237" t="s">
        <v>213</v>
      </c>
      <c r="C86" s="259">
        <v>104</v>
      </c>
      <c r="D86" s="261">
        <v>0</v>
      </c>
      <c r="E86" s="261">
        <v>0</v>
      </c>
      <c r="F86" s="261">
        <v>19</v>
      </c>
      <c r="G86" s="262">
        <v>85</v>
      </c>
      <c r="H86" s="247"/>
    </row>
    <row r="87" spans="1:8" ht="13.5" customHeight="1" x14ac:dyDescent="0.15">
      <c r="A87" s="239"/>
      <c r="B87" s="240"/>
      <c r="C87" s="267"/>
      <c r="D87" s="267"/>
      <c r="E87" s="267"/>
      <c r="F87" s="267"/>
      <c r="G87" s="268"/>
      <c r="H87" s="247"/>
    </row>
    <row r="88" spans="1:8" ht="13.5" customHeight="1" x14ac:dyDescent="0.15">
      <c r="A88" s="269"/>
      <c r="B88" s="270"/>
      <c r="C88" s="271"/>
      <c r="D88" s="271"/>
      <c r="E88" s="271"/>
      <c r="F88" s="271"/>
      <c r="G88" s="335" t="s">
        <v>355</v>
      </c>
      <c r="H88" s="248"/>
    </row>
    <row r="89" spans="1:8" x14ac:dyDescent="0.15">
      <c r="A89" s="198"/>
      <c r="B89" s="198"/>
    </row>
    <row r="90" spans="1:8" x14ac:dyDescent="0.15">
      <c r="A90" s="198"/>
      <c r="B90" s="198"/>
    </row>
    <row r="92" spans="1:8" x14ac:dyDescent="0.15">
      <c r="A92" s="198"/>
      <c r="B92" s="198"/>
    </row>
    <row r="93" spans="1:8" x14ac:dyDescent="0.15">
      <c r="A93" s="198"/>
      <c r="B93" s="198"/>
    </row>
    <row r="94" spans="1:8" x14ac:dyDescent="0.15">
      <c r="A94" s="198"/>
      <c r="B94" s="198"/>
    </row>
    <row r="95" spans="1:8" x14ac:dyDescent="0.15">
      <c r="A95" s="198"/>
      <c r="B95" s="198"/>
    </row>
    <row r="96" spans="1:8" x14ac:dyDescent="0.15">
      <c r="A96" s="198"/>
      <c r="B96" s="198"/>
    </row>
    <row r="97" spans="1:2" x14ac:dyDescent="0.15">
      <c r="A97" s="198"/>
      <c r="B97" s="198"/>
    </row>
    <row r="98" spans="1:2" x14ac:dyDescent="0.15">
      <c r="A98" s="198"/>
      <c r="B98" s="198"/>
    </row>
    <row r="99" spans="1:2" x14ac:dyDescent="0.15">
      <c r="A99" s="198"/>
      <c r="B99" s="198"/>
    </row>
    <row r="100" spans="1:2" x14ac:dyDescent="0.15">
      <c r="A100" s="198"/>
      <c r="B100" s="198"/>
    </row>
  </sheetData>
  <mergeCells count="20">
    <mergeCell ref="A68:B68"/>
    <mergeCell ref="A72:B72"/>
    <mergeCell ref="A77:B77"/>
    <mergeCell ref="A31:B31"/>
    <mergeCell ref="A36:B36"/>
    <mergeCell ref="A45:B45"/>
    <mergeCell ref="A52:B52"/>
    <mergeCell ref="A57:B57"/>
    <mergeCell ref="A63:B63"/>
    <mergeCell ref="G3:G4"/>
    <mergeCell ref="A6:B6"/>
    <mergeCell ref="A8:B8"/>
    <mergeCell ref="A16:B16"/>
    <mergeCell ref="A22:B22"/>
    <mergeCell ref="A27:B27"/>
    <mergeCell ref="A1:F1"/>
    <mergeCell ref="C3:C4"/>
    <mergeCell ref="D3:D4"/>
    <mergeCell ref="E3:E4"/>
    <mergeCell ref="F3:F4"/>
  </mergeCells>
  <phoneticPr fontId="5"/>
  <pageMargins left="0.78740157480314965" right="0.59055118110236227" top="0.98425196850393704" bottom="0.78740157480314965" header="0.51181102362204722" footer="0.51181102362204722"/>
  <pageSetup paperSize="9" scale="75" firstPageNumber="15" orientation="portrait" useFirstPageNumber="1" r:id="rId1"/>
  <headerFooter scaleWithDoc="0" alignWithMargins="0">
    <oddFooter>&amp;C&amp;P</oddFooter>
  </headerFooter>
  <rowBreaks count="1" manualBreakCount="1">
    <brk id="4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view="pageBreakPreview" zoomScaleNormal="100" workbookViewId="0">
      <pane xSplit="2" ySplit="6" topLeftCell="C7" activePane="bottomRight" state="frozen"/>
      <selection activeCell="H57" sqref="H57"/>
      <selection pane="topRight" activeCell="H57" sqref="H57"/>
      <selection pane="bottomLeft" activeCell="H57" sqref="H57"/>
      <selection pane="bottomRight"/>
    </sheetView>
  </sheetViews>
  <sheetFormatPr defaultRowHeight="13.5" x14ac:dyDescent="0.15"/>
  <cols>
    <col min="1" max="1" width="3.75" style="5" customWidth="1"/>
    <col min="2" max="2" width="7.125" style="5" bestFit="1" customWidth="1"/>
    <col min="3" max="4" width="6.75" style="1" customWidth="1"/>
    <col min="5" max="8" width="6.125" style="1" customWidth="1"/>
    <col min="9" max="10" width="6.75" style="1" customWidth="1"/>
    <col min="11" max="12" width="6.25" style="1" customWidth="1"/>
    <col min="13" max="13" width="7.25" style="1" customWidth="1"/>
    <col min="14" max="16" width="6.75" style="1" customWidth="1"/>
    <col min="17" max="17" width="7.875" style="1" customWidth="1"/>
    <col min="18" max="19" width="6.75" style="1" customWidth="1"/>
    <col min="20" max="20" width="11" style="1" bestFit="1" customWidth="1"/>
    <col min="21" max="32" width="9.25" style="1" customWidth="1"/>
    <col min="33" max="16384" width="9" style="1"/>
  </cols>
  <sheetData>
    <row r="1" spans="1:32" s="5" customFormat="1" ht="14.25" x14ac:dyDescent="0.15">
      <c r="A1" s="15" t="s">
        <v>118</v>
      </c>
      <c r="B1" s="15"/>
      <c r="C1" s="15"/>
      <c r="D1" s="15"/>
      <c r="E1" s="15"/>
      <c r="F1" s="15"/>
      <c r="G1" s="15"/>
      <c r="H1" s="15"/>
      <c r="I1" s="1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</row>
    <row r="2" spans="1:32" s="5" customFormat="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5" customFormat="1" x14ac:dyDescent="0.15">
      <c r="A3" s="16"/>
      <c r="B3" s="17"/>
      <c r="C3" s="428" t="s">
        <v>84</v>
      </c>
      <c r="D3" s="429"/>
      <c r="E3" s="429"/>
      <c r="F3" s="429"/>
      <c r="G3" s="429"/>
      <c r="H3" s="429"/>
      <c r="I3" s="429"/>
      <c r="J3" s="429"/>
      <c r="K3" s="429"/>
      <c r="L3" s="430"/>
      <c r="M3" s="18" t="s">
        <v>9</v>
      </c>
      <c r="N3" s="18"/>
      <c r="O3" s="18"/>
      <c r="P3" s="18"/>
      <c r="Q3" s="18"/>
      <c r="R3" s="419" t="s">
        <v>31</v>
      </c>
      <c r="S3" s="419"/>
      <c r="T3" s="419" t="s">
        <v>85</v>
      </c>
      <c r="U3" s="419"/>
      <c r="V3" s="419"/>
      <c r="W3" s="419"/>
      <c r="X3" s="419"/>
      <c r="Y3" s="419"/>
      <c r="Z3" s="419"/>
      <c r="AA3" s="419"/>
      <c r="AB3" s="419"/>
      <c r="AC3" s="419"/>
      <c r="AD3" s="420" t="s">
        <v>86</v>
      </c>
      <c r="AE3" s="421"/>
      <c r="AF3" s="42" t="s">
        <v>25</v>
      </c>
    </row>
    <row r="4" spans="1:32" s="5" customFormat="1" x14ac:dyDescent="0.15">
      <c r="A4" s="19"/>
      <c r="B4" s="20"/>
      <c r="C4" s="419" t="s">
        <v>37</v>
      </c>
      <c r="D4" s="419"/>
      <c r="E4" s="419" t="s">
        <v>38</v>
      </c>
      <c r="F4" s="419"/>
      <c r="G4" s="419" t="s">
        <v>39</v>
      </c>
      <c r="H4" s="419"/>
      <c r="I4" s="419" t="s">
        <v>40</v>
      </c>
      <c r="J4" s="419"/>
      <c r="K4" s="428" t="s">
        <v>25</v>
      </c>
      <c r="L4" s="430"/>
      <c r="M4" s="419" t="s">
        <v>34</v>
      </c>
      <c r="N4" s="419"/>
      <c r="O4" s="419" t="s">
        <v>25</v>
      </c>
      <c r="P4" s="419"/>
      <c r="Q4" s="419"/>
      <c r="R4" s="419"/>
      <c r="S4" s="419"/>
      <c r="T4" s="419" t="s">
        <v>37</v>
      </c>
      <c r="U4" s="419"/>
      <c r="V4" s="419" t="s">
        <v>38</v>
      </c>
      <c r="W4" s="419"/>
      <c r="X4" s="419" t="s">
        <v>39</v>
      </c>
      <c r="Y4" s="419"/>
      <c r="Z4" s="419" t="s">
        <v>115</v>
      </c>
      <c r="AA4" s="419"/>
      <c r="AB4" s="419" t="s">
        <v>133</v>
      </c>
      <c r="AC4" s="419"/>
      <c r="AD4" s="422"/>
      <c r="AE4" s="423"/>
      <c r="AF4" s="426" t="s">
        <v>116</v>
      </c>
    </row>
    <row r="5" spans="1:32" s="5" customFormat="1" ht="26.25" customHeight="1" x14ac:dyDescent="0.15">
      <c r="A5" s="19"/>
      <c r="B5" s="22"/>
      <c r="C5" s="419"/>
      <c r="D5" s="419"/>
      <c r="E5" s="419"/>
      <c r="F5" s="419"/>
      <c r="G5" s="419"/>
      <c r="H5" s="419"/>
      <c r="I5" s="419"/>
      <c r="J5" s="419"/>
      <c r="K5" s="21" t="s">
        <v>87</v>
      </c>
      <c r="L5" s="325" t="s">
        <v>132</v>
      </c>
      <c r="M5" s="419"/>
      <c r="N5" s="419"/>
      <c r="O5" s="419" t="s">
        <v>88</v>
      </c>
      <c r="P5" s="419"/>
      <c r="Q5" s="21" t="s">
        <v>117</v>
      </c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24"/>
      <c r="AE5" s="425"/>
      <c r="AF5" s="427"/>
    </row>
    <row r="6" spans="1:32" s="5" customFormat="1" x14ac:dyDescent="0.15">
      <c r="A6" s="24"/>
      <c r="B6" s="25"/>
      <c r="C6" s="23" t="s">
        <v>34</v>
      </c>
      <c r="D6" s="23" t="s">
        <v>89</v>
      </c>
      <c r="E6" s="23" t="s">
        <v>34</v>
      </c>
      <c r="F6" s="23" t="s">
        <v>89</v>
      </c>
      <c r="G6" s="23" t="s">
        <v>34</v>
      </c>
      <c r="H6" s="23" t="s">
        <v>89</v>
      </c>
      <c r="I6" s="23" t="s">
        <v>34</v>
      </c>
      <c r="J6" s="23" t="s">
        <v>89</v>
      </c>
      <c r="K6" s="23" t="s">
        <v>34</v>
      </c>
      <c r="L6" s="23" t="s">
        <v>34</v>
      </c>
      <c r="M6" s="23" t="s">
        <v>34</v>
      </c>
      <c r="N6" s="23" t="s">
        <v>89</v>
      </c>
      <c r="O6" s="23" t="s">
        <v>34</v>
      </c>
      <c r="P6" s="23" t="s">
        <v>89</v>
      </c>
      <c r="Q6" s="23" t="s">
        <v>34</v>
      </c>
      <c r="R6" s="23" t="s">
        <v>34</v>
      </c>
      <c r="S6" s="23" t="s">
        <v>89</v>
      </c>
      <c r="T6" s="23" t="s">
        <v>35</v>
      </c>
      <c r="U6" s="23" t="s">
        <v>89</v>
      </c>
      <c r="V6" s="23" t="s">
        <v>35</v>
      </c>
      <c r="W6" s="23" t="s">
        <v>89</v>
      </c>
      <c r="X6" s="23" t="s">
        <v>35</v>
      </c>
      <c r="Y6" s="23" t="s">
        <v>89</v>
      </c>
      <c r="Z6" s="23" t="s">
        <v>35</v>
      </c>
      <c r="AA6" s="23" t="s">
        <v>134</v>
      </c>
      <c r="AB6" s="26" t="s">
        <v>35</v>
      </c>
      <c r="AC6" s="23" t="s">
        <v>89</v>
      </c>
      <c r="AD6" s="27" t="s">
        <v>35</v>
      </c>
      <c r="AE6" s="23" t="s">
        <v>89</v>
      </c>
      <c r="AF6" s="23" t="s">
        <v>90</v>
      </c>
    </row>
    <row r="7" spans="1:32" x14ac:dyDescent="0.15">
      <c r="A7" s="52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  <c r="AE7" s="32"/>
      <c r="AF7" s="30"/>
    </row>
    <row r="8" spans="1:32" x14ac:dyDescent="0.15">
      <c r="A8" s="33" t="s">
        <v>91</v>
      </c>
      <c r="B8" s="34" t="s">
        <v>14</v>
      </c>
      <c r="C8" s="32">
        <v>139</v>
      </c>
      <c r="D8" s="35">
        <v>6.8</v>
      </c>
      <c r="E8" s="32">
        <v>18</v>
      </c>
      <c r="F8" s="35">
        <v>0.9</v>
      </c>
      <c r="G8" s="32">
        <v>5</v>
      </c>
      <c r="H8" s="35">
        <v>0.2</v>
      </c>
      <c r="I8" s="32">
        <v>116</v>
      </c>
      <c r="J8" s="35">
        <v>5.6</v>
      </c>
      <c r="K8" s="36" t="s">
        <v>106</v>
      </c>
      <c r="L8" s="36" t="s">
        <v>106</v>
      </c>
      <c r="M8" s="32">
        <v>976</v>
      </c>
      <c r="N8" s="35">
        <v>47.5</v>
      </c>
      <c r="O8" s="32">
        <v>399</v>
      </c>
      <c r="P8" s="35">
        <v>25.5</v>
      </c>
      <c r="Q8" s="36" t="s">
        <v>106</v>
      </c>
      <c r="R8" s="32">
        <v>507</v>
      </c>
      <c r="S8" s="35">
        <v>24.7</v>
      </c>
      <c r="T8" s="32">
        <v>14741</v>
      </c>
      <c r="U8" s="35">
        <v>716.9</v>
      </c>
      <c r="V8" s="32">
        <v>3914</v>
      </c>
      <c r="W8" s="35">
        <v>190.4</v>
      </c>
      <c r="X8" s="32">
        <v>4501</v>
      </c>
      <c r="Y8" s="35">
        <v>218.9</v>
      </c>
      <c r="Z8" s="36" t="s">
        <v>106</v>
      </c>
      <c r="AA8" s="36" t="s">
        <v>106</v>
      </c>
      <c r="AB8" s="32">
        <v>5853</v>
      </c>
      <c r="AC8" s="35">
        <v>284.7</v>
      </c>
      <c r="AD8" s="37">
        <v>3946</v>
      </c>
      <c r="AE8" s="35">
        <v>191.9</v>
      </c>
      <c r="AF8" s="36" t="s">
        <v>106</v>
      </c>
    </row>
    <row r="9" spans="1:32" x14ac:dyDescent="0.15">
      <c r="A9" s="34">
        <v>40</v>
      </c>
      <c r="B9" s="34" t="s">
        <v>92</v>
      </c>
      <c r="C9" s="32">
        <v>7047</v>
      </c>
      <c r="D9" s="35">
        <v>7.2</v>
      </c>
      <c r="E9" s="32">
        <v>725</v>
      </c>
      <c r="F9" s="35">
        <v>0.7</v>
      </c>
      <c r="G9" s="32">
        <v>340</v>
      </c>
      <c r="H9" s="35">
        <v>0.3</v>
      </c>
      <c r="I9" s="32">
        <v>5922</v>
      </c>
      <c r="J9" s="35">
        <v>6</v>
      </c>
      <c r="K9" s="36" t="s">
        <v>106</v>
      </c>
      <c r="L9" s="36" t="s">
        <v>106</v>
      </c>
      <c r="M9" s="32">
        <v>64524</v>
      </c>
      <c r="N9" s="35">
        <v>65.7</v>
      </c>
      <c r="O9" s="32">
        <v>27332</v>
      </c>
      <c r="P9" s="35">
        <v>27.8</v>
      </c>
      <c r="Q9" s="36" t="s">
        <v>106</v>
      </c>
      <c r="R9" s="32">
        <v>28602</v>
      </c>
      <c r="S9" s="35">
        <v>29.1</v>
      </c>
      <c r="T9" s="32">
        <v>873652</v>
      </c>
      <c r="U9" s="35">
        <v>889</v>
      </c>
      <c r="V9" s="32">
        <v>172950</v>
      </c>
      <c r="W9" s="35">
        <v>176</v>
      </c>
      <c r="X9" s="32">
        <v>220757</v>
      </c>
      <c r="Y9" s="35">
        <v>224.6</v>
      </c>
      <c r="Z9" s="36" t="s">
        <v>106</v>
      </c>
      <c r="AA9" s="36" t="s">
        <v>106</v>
      </c>
      <c r="AB9" s="32">
        <v>442536</v>
      </c>
      <c r="AC9" s="35">
        <v>450.3</v>
      </c>
      <c r="AD9" s="37">
        <v>204043</v>
      </c>
      <c r="AE9" s="35">
        <v>207.6</v>
      </c>
      <c r="AF9" s="36" t="s">
        <v>106</v>
      </c>
    </row>
    <row r="10" spans="1:32" x14ac:dyDescent="0.15">
      <c r="A10" s="34"/>
      <c r="B10" s="34"/>
      <c r="C10" s="32"/>
      <c r="D10" s="35"/>
      <c r="E10" s="32"/>
      <c r="F10" s="35"/>
      <c r="G10" s="32"/>
      <c r="H10" s="35"/>
      <c r="I10" s="32"/>
      <c r="J10" s="35"/>
      <c r="K10" s="32"/>
      <c r="L10" s="32"/>
      <c r="M10" s="32"/>
      <c r="N10" s="35"/>
      <c r="O10" s="32"/>
      <c r="P10" s="35"/>
      <c r="Q10" s="32"/>
      <c r="R10" s="32"/>
      <c r="S10" s="35"/>
      <c r="T10" s="32"/>
      <c r="U10" s="35"/>
      <c r="V10" s="32"/>
      <c r="W10" s="35"/>
      <c r="X10" s="32"/>
      <c r="Y10" s="35"/>
      <c r="Z10" s="32"/>
      <c r="AA10" s="32"/>
      <c r="AB10" s="32"/>
      <c r="AC10" s="35"/>
      <c r="AD10" s="37"/>
      <c r="AE10" s="35"/>
      <c r="AF10" s="32"/>
    </row>
    <row r="11" spans="1:32" x14ac:dyDescent="0.15">
      <c r="A11" s="33"/>
      <c r="B11" s="34" t="s">
        <v>14</v>
      </c>
      <c r="C11" s="32">
        <v>166</v>
      </c>
      <c r="D11" s="35">
        <v>7.7</v>
      </c>
      <c r="E11" s="32">
        <v>20</v>
      </c>
      <c r="F11" s="35">
        <v>0.9</v>
      </c>
      <c r="G11" s="32">
        <v>3</v>
      </c>
      <c r="H11" s="35">
        <v>0.1</v>
      </c>
      <c r="I11" s="32">
        <v>143</v>
      </c>
      <c r="J11" s="35">
        <v>6.7</v>
      </c>
      <c r="K11" s="36" t="s">
        <v>106</v>
      </c>
      <c r="L11" s="36" t="s">
        <v>106</v>
      </c>
      <c r="M11" s="32">
        <v>1000</v>
      </c>
      <c r="N11" s="35">
        <v>46.7</v>
      </c>
      <c r="O11" s="32">
        <v>534</v>
      </c>
      <c r="P11" s="35">
        <v>24.9</v>
      </c>
      <c r="Q11" s="36" t="s">
        <v>106</v>
      </c>
      <c r="R11" s="32">
        <v>502</v>
      </c>
      <c r="S11" s="35">
        <v>23.4</v>
      </c>
      <c r="T11" s="32">
        <v>17966</v>
      </c>
      <c r="U11" s="35">
        <v>838.4</v>
      </c>
      <c r="V11" s="32">
        <v>5393</v>
      </c>
      <c r="W11" s="35">
        <v>251.7</v>
      </c>
      <c r="X11" s="32">
        <v>3108</v>
      </c>
      <c r="Y11" s="35">
        <v>145</v>
      </c>
      <c r="Z11" s="36" t="s">
        <v>106</v>
      </c>
      <c r="AA11" s="36" t="s">
        <v>106</v>
      </c>
      <c r="AB11" s="32">
        <v>8974</v>
      </c>
      <c r="AC11" s="35">
        <v>418.8</v>
      </c>
      <c r="AD11" s="37">
        <v>4560</v>
      </c>
      <c r="AE11" s="35">
        <v>212.8</v>
      </c>
      <c r="AF11" s="36" t="s">
        <v>106</v>
      </c>
    </row>
    <row r="12" spans="1:32" x14ac:dyDescent="0.15">
      <c r="A12" s="34">
        <v>45</v>
      </c>
      <c r="B12" s="34" t="s">
        <v>92</v>
      </c>
      <c r="C12" s="32">
        <v>7974</v>
      </c>
      <c r="D12" s="35">
        <v>7.7</v>
      </c>
      <c r="E12" s="32">
        <v>896</v>
      </c>
      <c r="F12" s="35">
        <v>0.9</v>
      </c>
      <c r="G12" s="32">
        <v>160</v>
      </c>
      <c r="H12" s="35">
        <v>0.2</v>
      </c>
      <c r="I12" s="32">
        <v>6869</v>
      </c>
      <c r="J12" s="35">
        <v>6.6</v>
      </c>
      <c r="K12" s="36" t="s">
        <v>106</v>
      </c>
      <c r="L12" s="36" t="s">
        <v>106</v>
      </c>
      <c r="M12" s="32">
        <v>68997</v>
      </c>
      <c r="N12" s="35">
        <v>66.5</v>
      </c>
      <c r="O12" s="32">
        <v>29841</v>
      </c>
      <c r="P12" s="35">
        <v>28.8</v>
      </c>
      <c r="Q12" s="36" t="s">
        <v>106</v>
      </c>
      <c r="R12" s="32">
        <v>29911</v>
      </c>
      <c r="S12" s="35">
        <v>28.8</v>
      </c>
      <c r="T12" s="32">
        <v>1062553</v>
      </c>
      <c r="U12" s="35">
        <v>1024.5999999999999</v>
      </c>
      <c r="V12" s="32">
        <v>247265</v>
      </c>
      <c r="W12" s="35">
        <v>238.4</v>
      </c>
      <c r="X12" s="32">
        <v>176949</v>
      </c>
      <c r="Y12" s="35">
        <v>170.6</v>
      </c>
      <c r="Z12" s="36" t="s">
        <v>106</v>
      </c>
      <c r="AA12" s="36" t="s">
        <v>106</v>
      </c>
      <c r="AB12" s="32">
        <v>601978</v>
      </c>
      <c r="AC12" s="35">
        <v>580.5</v>
      </c>
      <c r="AD12" s="37">
        <v>249646</v>
      </c>
      <c r="AE12" s="35">
        <v>240.7</v>
      </c>
      <c r="AF12" s="36" t="s">
        <v>106</v>
      </c>
    </row>
    <row r="13" spans="1:32" x14ac:dyDescent="0.15">
      <c r="A13" s="34"/>
      <c r="B13" s="34"/>
      <c r="C13" s="32"/>
      <c r="D13" s="35"/>
      <c r="E13" s="32"/>
      <c r="F13" s="35"/>
      <c r="G13" s="32"/>
      <c r="H13" s="35"/>
      <c r="I13" s="32"/>
      <c r="J13" s="35"/>
      <c r="K13" s="32"/>
      <c r="L13" s="32"/>
      <c r="M13" s="32"/>
      <c r="N13" s="35"/>
      <c r="O13" s="32"/>
      <c r="P13" s="35"/>
      <c r="Q13" s="32"/>
      <c r="R13" s="32"/>
      <c r="S13" s="35"/>
      <c r="T13" s="32"/>
      <c r="U13" s="35"/>
      <c r="V13" s="32"/>
      <c r="W13" s="35"/>
      <c r="X13" s="32"/>
      <c r="Y13" s="35"/>
      <c r="Z13" s="32"/>
      <c r="AA13" s="32"/>
      <c r="AB13" s="32"/>
      <c r="AC13" s="35"/>
      <c r="AD13" s="37"/>
      <c r="AE13" s="35"/>
      <c r="AF13" s="32"/>
    </row>
    <row r="14" spans="1:32" x14ac:dyDescent="0.15">
      <c r="A14" s="33"/>
      <c r="B14" s="34" t="s">
        <v>14</v>
      </c>
      <c r="C14" s="32">
        <v>201</v>
      </c>
      <c r="D14" s="35">
        <v>8.6</v>
      </c>
      <c r="E14" s="32">
        <v>23</v>
      </c>
      <c r="F14" s="35">
        <v>1</v>
      </c>
      <c r="G14" s="32">
        <v>1</v>
      </c>
      <c r="H14" s="35">
        <v>0</v>
      </c>
      <c r="I14" s="32">
        <v>177</v>
      </c>
      <c r="J14" s="35">
        <v>7.6</v>
      </c>
      <c r="K14" s="36" t="s">
        <v>106</v>
      </c>
      <c r="L14" s="36" t="s">
        <v>106</v>
      </c>
      <c r="M14" s="32">
        <v>1037</v>
      </c>
      <c r="N14" s="35">
        <v>44.3</v>
      </c>
      <c r="O14" s="32">
        <v>523</v>
      </c>
      <c r="P14" s="35">
        <v>22.3</v>
      </c>
      <c r="Q14" s="36" t="s">
        <v>106</v>
      </c>
      <c r="R14" s="32">
        <v>492</v>
      </c>
      <c r="S14" s="35">
        <v>21</v>
      </c>
      <c r="T14" s="32">
        <v>20897</v>
      </c>
      <c r="U14" s="35">
        <v>892.3</v>
      </c>
      <c r="V14" s="32">
        <v>6373</v>
      </c>
      <c r="W14" s="35">
        <v>272.10000000000002</v>
      </c>
      <c r="X14" s="32">
        <v>1837</v>
      </c>
      <c r="Y14" s="35">
        <v>78.400000000000006</v>
      </c>
      <c r="Z14" s="36" t="s">
        <v>106</v>
      </c>
      <c r="AA14" s="36" t="s">
        <v>106</v>
      </c>
      <c r="AB14" s="32">
        <v>12253</v>
      </c>
      <c r="AC14" s="35">
        <v>523.20000000000005</v>
      </c>
      <c r="AD14" s="37">
        <v>4779</v>
      </c>
      <c r="AE14" s="35">
        <v>204.1</v>
      </c>
      <c r="AF14" s="36" t="s">
        <v>106</v>
      </c>
    </row>
    <row r="15" spans="1:32" x14ac:dyDescent="0.15">
      <c r="A15" s="34">
        <v>50</v>
      </c>
      <c r="B15" s="34" t="s">
        <v>92</v>
      </c>
      <c r="C15" s="32">
        <v>8294</v>
      </c>
      <c r="D15" s="35">
        <v>7.4</v>
      </c>
      <c r="E15" s="32">
        <v>929</v>
      </c>
      <c r="F15" s="35">
        <v>0.8</v>
      </c>
      <c r="G15" s="32">
        <v>87</v>
      </c>
      <c r="H15" s="35">
        <v>0.1</v>
      </c>
      <c r="I15" s="32">
        <v>7235</v>
      </c>
      <c r="J15" s="35">
        <v>6.5</v>
      </c>
      <c r="K15" s="36" t="s">
        <v>106</v>
      </c>
      <c r="L15" s="36" t="s">
        <v>106</v>
      </c>
      <c r="M15" s="32">
        <v>73114</v>
      </c>
      <c r="N15" s="35">
        <v>65.3</v>
      </c>
      <c r="O15" s="32">
        <v>29104</v>
      </c>
      <c r="P15" s="35">
        <v>26</v>
      </c>
      <c r="Q15" s="36" t="s">
        <v>106</v>
      </c>
      <c r="R15" s="32">
        <v>32565</v>
      </c>
      <c r="S15" s="35">
        <v>29.1</v>
      </c>
      <c r="T15" s="32">
        <v>1164098</v>
      </c>
      <c r="U15" s="35">
        <v>1040</v>
      </c>
      <c r="V15" s="32">
        <v>278123</v>
      </c>
      <c r="W15" s="35">
        <v>248.5</v>
      </c>
      <c r="X15" s="32">
        <v>129055</v>
      </c>
      <c r="Y15" s="35">
        <v>115.3</v>
      </c>
      <c r="Z15" s="36" t="s">
        <v>106</v>
      </c>
      <c r="AA15" s="36" t="s">
        <v>106</v>
      </c>
      <c r="AB15" s="32">
        <v>721858</v>
      </c>
      <c r="AC15" s="35">
        <v>644.9</v>
      </c>
      <c r="AD15" s="37">
        <v>264085</v>
      </c>
      <c r="AE15" s="35">
        <v>235.9</v>
      </c>
      <c r="AF15" s="36" t="s">
        <v>106</v>
      </c>
    </row>
    <row r="16" spans="1:32" x14ac:dyDescent="0.15">
      <c r="A16" s="34"/>
      <c r="B16" s="34"/>
      <c r="C16" s="32"/>
      <c r="D16" s="35"/>
      <c r="E16" s="32"/>
      <c r="F16" s="35"/>
      <c r="G16" s="32"/>
      <c r="H16" s="35"/>
      <c r="I16" s="32"/>
      <c r="J16" s="35"/>
      <c r="K16" s="32"/>
      <c r="L16" s="32"/>
      <c r="M16" s="32"/>
      <c r="N16" s="35"/>
      <c r="O16" s="32"/>
      <c r="P16" s="35"/>
      <c r="Q16" s="32"/>
      <c r="R16" s="32"/>
      <c r="S16" s="35"/>
      <c r="T16" s="32"/>
      <c r="U16" s="35"/>
      <c r="V16" s="32"/>
      <c r="W16" s="35"/>
      <c r="X16" s="32"/>
      <c r="Y16" s="35"/>
      <c r="Z16" s="32"/>
      <c r="AA16" s="32"/>
      <c r="AB16" s="32"/>
      <c r="AC16" s="35"/>
      <c r="AD16" s="37"/>
      <c r="AE16" s="35"/>
      <c r="AF16" s="32"/>
    </row>
    <row r="17" spans="1:32" x14ac:dyDescent="0.15">
      <c r="A17" s="33"/>
      <c r="B17" s="34" t="s">
        <v>14</v>
      </c>
      <c r="C17" s="32">
        <v>242</v>
      </c>
      <c r="D17" s="35">
        <v>9.5</v>
      </c>
      <c r="E17" s="32">
        <v>25</v>
      </c>
      <c r="F17" s="35">
        <v>1</v>
      </c>
      <c r="G17" s="32">
        <v>1</v>
      </c>
      <c r="H17" s="35">
        <v>0</v>
      </c>
      <c r="I17" s="32">
        <v>216</v>
      </c>
      <c r="J17" s="35">
        <v>8.4</v>
      </c>
      <c r="K17" s="36" t="s">
        <v>106</v>
      </c>
      <c r="L17" s="36" t="s">
        <v>106</v>
      </c>
      <c r="M17" s="32">
        <v>1124</v>
      </c>
      <c r="N17" s="35">
        <v>43.9</v>
      </c>
      <c r="O17" s="32">
        <v>528</v>
      </c>
      <c r="P17" s="35">
        <v>20.6</v>
      </c>
      <c r="Q17" s="36" t="s">
        <v>106</v>
      </c>
      <c r="R17" s="32">
        <v>588</v>
      </c>
      <c r="S17" s="35">
        <v>23</v>
      </c>
      <c r="T17" s="32">
        <v>26342</v>
      </c>
      <c r="U17" s="35">
        <v>1029.5</v>
      </c>
      <c r="V17" s="32">
        <v>7452</v>
      </c>
      <c r="W17" s="35">
        <v>291.3</v>
      </c>
      <c r="X17" s="32">
        <v>1297</v>
      </c>
      <c r="Y17" s="35">
        <v>50.7</v>
      </c>
      <c r="Z17" s="36" t="s">
        <v>106</v>
      </c>
      <c r="AA17" s="36" t="s">
        <v>106</v>
      </c>
      <c r="AB17" s="32">
        <v>17229</v>
      </c>
      <c r="AC17" s="35">
        <v>673.4</v>
      </c>
      <c r="AD17" s="37">
        <v>5025</v>
      </c>
      <c r="AE17" s="35">
        <v>196.4</v>
      </c>
      <c r="AF17" s="36" t="s">
        <v>106</v>
      </c>
    </row>
    <row r="18" spans="1:32" x14ac:dyDescent="0.15">
      <c r="A18" s="34">
        <v>55</v>
      </c>
      <c r="B18" s="34" t="s">
        <v>92</v>
      </c>
      <c r="C18" s="32">
        <v>9055</v>
      </c>
      <c r="D18" s="35">
        <v>7.7</v>
      </c>
      <c r="E18" s="32">
        <v>977</v>
      </c>
      <c r="F18" s="35">
        <v>0.8</v>
      </c>
      <c r="G18" s="32">
        <v>39</v>
      </c>
      <c r="H18" s="35">
        <v>0</v>
      </c>
      <c r="I18" s="32">
        <v>8003</v>
      </c>
      <c r="J18" s="35">
        <v>6.8</v>
      </c>
      <c r="K18" s="36" t="s">
        <v>106</v>
      </c>
      <c r="L18" s="36" t="s">
        <v>106</v>
      </c>
      <c r="M18" s="32">
        <v>77611</v>
      </c>
      <c r="N18" s="35">
        <v>66.400000000000006</v>
      </c>
      <c r="O18" s="32">
        <v>28956</v>
      </c>
      <c r="P18" s="35">
        <v>24.8</v>
      </c>
      <c r="Q18" s="36" t="s">
        <v>106</v>
      </c>
      <c r="R18" s="32">
        <v>38834</v>
      </c>
      <c r="S18" s="35">
        <v>33.200000000000003</v>
      </c>
      <c r="T18" s="32">
        <v>1319406</v>
      </c>
      <c r="U18" s="35">
        <v>1128.5</v>
      </c>
      <c r="V18" s="32">
        <v>308554</v>
      </c>
      <c r="W18" s="35">
        <v>263.89999999999998</v>
      </c>
      <c r="X18" s="32">
        <v>84905</v>
      </c>
      <c r="Y18" s="35">
        <v>72.599999999999994</v>
      </c>
      <c r="Z18" s="36" t="s">
        <v>106</v>
      </c>
      <c r="AA18" s="36" t="s">
        <v>106</v>
      </c>
      <c r="AB18" s="32">
        <v>895494</v>
      </c>
      <c r="AC18" s="35">
        <v>765.9</v>
      </c>
      <c r="AD18" s="37">
        <v>287835</v>
      </c>
      <c r="AE18" s="35">
        <v>246.2</v>
      </c>
      <c r="AF18" s="36" t="s">
        <v>106</v>
      </c>
    </row>
    <row r="19" spans="1:32" x14ac:dyDescent="0.15">
      <c r="A19" s="34"/>
      <c r="B19" s="34"/>
      <c r="C19" s="32"/>
      <c r="D19" s="35"/>
      <c r="E19" s="32"/>
      <c r="F19" s="35"/>
      <c r="G19" s="32"/>
      <c r="H19" s="35"/>
      <c r="I19" s="32"/>
      <c r="J19" s="35"/>
      <c r="K19" s="32"/>
      <c r="L19" s="32"/>
      <c r="M19" s="32"/>
      <c r="N19" s="35"/>
      <c r="O19" s="32"/>
      <c r="P19" s="35"/>
      <c r="Q19" s="32"/>
      <c r="R19" s="32"/>
      <c r="S19" s="35"/>
      <c r="T19" s="32"/>
      <c r="U19" s="35"/>
      <c r="V19" s="32"/>
      <c r="W19" s="35"/>
      <c r="X19" s="32"/>
      <c r="Y19" s="35"/>
      <c r="Z19" s="32"/>
      <c r="AA19" s="32"/>
      <c r="AB19" s="32"/>
      <c r="AC19" s="35"/>
      <c r="AD19" s="37"/>
      <c r="AE19" s="35"/>
      <c r="AF19" s="32"/>
    </row>
    <row r="20" spans="1:32" x14ac:dyDescent="0.15">
      <c r="A20" s="33"/>
      <c r="B20" s="34" t="s">
        <v>14</v>
      </c>
      <c r="C20" s="32">
        <v>244</v>
      </c>
      <c r="D20" s="35">
        <v>9</v>
      </c>
      <c r="E20" s="32">
        <v>24</v>
      </c>
      <c r="F20" s="35">
        <v>0.9</v>
      </c>
      <c r="G20" s="32">
        <v>1</v>
      </c>
      <c r="H20" s="35">
        <v>0</v>
      </c>
      <c r="I20" s="32">
        <v>219</v>
      </c>
      <c r="J20" s="35">
        <v>8.1</v>
      </c>
      <c r="K20" s="36" t="s">
        <v>106</v>
      </c>
      <c r="L20" s="36" t="s">
        <v>106</v>
      </c>
      <c r="M20" s="32">
        <v>1164</v>
      </c>
      <c r="N20" s="35">
        <v>42.8</v>
      </c>
      <c r="O20" s="32">
        <v>470</v>
      </c>
      <c r="P20" s="35">
        <v>17.3</v>
      </c>
      <c r="Q20" s="36" t="s">
        <v>106</v>
      </c>
      <c r="R20" s="32">
        <v>793</v>
      </c>
      <c r="S20" s="35">
        <v>29.2</v>
      </c>
      <c r="T20" s="32">
        <v>29175</v>
      </c>
      <c r="U20" s="35">
        <v>1073.4000000000001</v>
      </c>
      <c r="V20" s="32">
        <v>7641</v>
      </c>
      <c r="W20" s="35">
        <v>281.10000000000002</v>
      </c>
      <c r="X20" s="32">
        <v>1075</v>
      </c>
      <c r="Y20" s="35">
        <v>39.6</v>
      </c>
      <c r="Z20" s="36" t="s">
        <v>106</v>
      </c>
      <c r="AA20" s="36" t="s">
        <v>106</v>
      </c>
      <c r="AB20" s="32">
        <v>20121</v>
      </c>
      <c r="AC20" s="35">
        <v>740.3</v>
      </c>
      <c r="AD20" s="37">
        <v>4782</v>
      </c>
      <c r="AE20" s="35">
        <v>175.9</v>
      </c>
      <c r="AF20" s="36" t="s">
        <v>106</v>
      </c>
    </row>
    <row r="21" spans="1:32" x14ac:dyDescent="0.15">
      <c r="A21" s="34">
        <v>60</v>
      </c>
      <c r="B21" s="34" t="s">
        <v>92</v>
      </c>
      <c r="C21" s="32">
        <v>9608</v>
      </c>
      <c r="D21" s="35">
        <v>7.9</v>
      </c>
      <c r="E21" s="32">
        <v>1026</v>
      </c>
      <c r="F21" s="35">
        <v>0.8</v>
      </c>
      <c r="G21" s="32">
        <v>27</v>
      </c>
      <c r="H21" s="35">
        <v>0</v>
      </c>
      <c r="I21" s="32">
        <v>8527</v>
      </c>
      <c r="J21" s="35">
        <v>7</v>
      </c>
      <c r="K21" s="36" t="s">
        <v>106</v>
      </c>
      <c r="L21" s="36" t="s">
        <v>106</v>
      </c>
      <c r="M21" s="32">
        <v>98927</v>
      </c>
      <c r="N21" s="35">
        <v>65.2</v>
      </c>
      <c r="O21" s="32">
        <v>26162</v>
      </c>
      <c r="P21" s="35">
        <v>21.6</v>
      </c>
      <c r="Q21" s="36" t="s">
        <v>106</v>
      </c>
      <c r="R21" s="32">
        <v>45540</v>
      </c>
      <c r="S21" s="35">
        <v>37.6</v>
      </c>
      <c r="T21" s="32">
        <v>1495328</v>
      </c>
      <c r="U21" s="35">
        <v>1235.5</v>
      </c>
      <c r="V21" s="32">
        <v>334589</v>
      </c>
      <c r="W21" s="35">
        <v>276.5</v>
      </c>
      <c r="X21" s="32">
        <v>55230</v>
      </c>
      <c r="Y21" s="35">
        <v>45.6</v>
      </c>
      <c r="Z21" s="36" t="s">
        <v>106</v>
      </c>
      <c r="AA21" s="36" t="s">
        <v>106</v>
      </c>
      <c r="AB21" s="32">
        <v>1080419</v>
      </c>
      <c r="AC21" s="35">
        <v>892.7</v>
      </c>
      <c r="AD21" s="37">
        <v>283390</v>
      </c>
      <c r="AE21" s="35">
        <v>234.2</v>
      </c>
      <c r="AF21" s="36" t="s">
        <v>106</v>
      </c>
    </row>
    <row r="22" spans="1:32" x14ac:dyDescent="0.15">
      <c r="A22" s="34"/>
      <c r="B22" s="34"/>
      <c r="C22" s="32"/>
      <c r="D22" s="35"/>
      <c r="E22" s="32"/>
      <c r="F22" s="35"/>
      <c r="G22" s="32"/>
      <c r="H22" s="35"/>
      <c r="I22" s="32"/>
      <c r="J22" s="35"/>
      <c r="K22" s="32"/>
      <c r="L22" s="32"/>
      <c r="M22" s="32"/>
      <c r="N22" s="35"/>
      <c r="O22" s="32"/>
      <c r="P22" s="35"/>
      <c r="Q22" s="32"/>
      <c r="R22" s="32"/>
      <c r="S22" s="35"/>
      <c r="T22" s="32"/>
      <c r="U22" s="35"/>
      <c r="V22" s="32"/>
      <c r="W22" s="35"/>
      <c r="X22" s="32"/>
      <c r="Y22" s="35"/>
      <c r="Z22" s="32"/>
      <c r="AA22" s="32"/>
      <c r="AB22" s="32"/>
      <c r="AC22" s="35"/>
      <c r="AD22" s="37"/>
      <c r="AE22" s="35"/>
      <c r="AF22" s="32"/>
    </row>
    <row r="23" spans="1:32" hidden="1" x14ac:dyDescent="0.15">
      <c r="A23" s="33"/>
      <c r="B23" s="34" t="s">
        <v>14</v>
      </c>
      <c r="C23" s="32">
        <v>245</v>
      </c>
      <c r="D23" s="35">
        <v>8.9</v>
      </c>
      <c r="E23" s="32">
        <v>26</v>
      </c>
      <c r="F23" s="35">
        <v>0.9</v>
      </c>
      <c r="G23" s="36" t="s">
        <v>93</v>
      </c>
      <c r="H23" s="38" t="s">
        <v>93</v>
      </c>
      <c r="I23" s="32">
        <v>219</v>
      </c>
      <c r="J23" s="35">
        <v>8</v>
      </c>
      <c r="K23" s="36" t="s">
        <v>106</v>
      </c>
      <c r="L23" s="36" t="s">
        <v>106</v>
      </c>
      <c r="M23" s="32">
        <v>1176</v>
      </c>
      <c r="N23" s="35">
        <v>42.8</v>
      </c>
      <c r="O23" s="32">
        <v>470</v>
      </c>
      <c r="P23" s="35">
        <v>17.100000000000001</v>
      </c>
      <c r="Q23" s="36" t="s">
        <v>106</v>
      </c>
      <c r="R23" s="32">
        <v>852</v>
      </c>
      <c r="S23" s="35">
        <v>31</v>
      </c>
      <c r="T23" s="32">
        <v>29713</v>
      </c>
      <c r="U23" s="35">
        <v>1082</v>
      </c>
      <c r="V23" s="32">
        <v>7798</v>
      </c>
      <c r="W23" s="35">
        <v>284</v>
      </c>
      <c r="X23" s="32">
        <v>977</v>
      </c>
      <c r="Y23" s="35">
        <v>35.6</v>
      </c>
      <c r="Z23" s="36" t="s">
        <v>106</v>
      </c>
      <c r="AA23" s="36" t="s">
        <v>106</v>
      </c>
      <c r="AB23" s="32">
        <v>20624</v>
      </c>
      <c r="AC23" s="35">
        <v>751.1</v>
      </c>
      <c r="AD23" s="37">
        <v>4775</v>
      </c>
      <c r="AE23" s="35">
        <v>173.9</v>
      </c>
      <c r="AF23" s="36" t="s">
        <v>106</v>
      </c>
    </row>
    <row r="24" spans="1:32" hidden="1" x14ac:dyDescent="0.15">
      <c r="A24" s="34">
        <v>61</v>
      </c>
      <c r="B24" s="34" t="s">
        <v>92</v>
      </c>
      <c r="C24" s="32">
        <v>9699</v>
      </c>
      <c r="D24" s="35">
        <v>8</v>
      </c>
      <c r="E24" s="32">
        <v>1035</v>
      </c>
      <c r="F24" s="35">
        <v>0.9</v>
      </c>
      <c r="G24" s="32">
        <v>22</v>
      </c>
      <c r="H24" s="35">
        <v>0</v>
      </c>
      <c r="I24" s="32">
        <v>8613</v>
      </c>
      <c r="J24" s="35">
        <v>7.1</v>
      </c>
      <c r="K24" s="36" t="s">
        <v>106</v>
      </c>
      <c r="L24" s="36" t="s">
        <v>106</v>
      </c>
      <c r="M24" s="32">
        <v>79369</v>
      </c>
      <c r="N24" s="35">
        <v>65.2</v>
      </c>
      <c r="O24" s="32">
        <v>25740</v>
      </c>
      <c r="P24" s="35">
        <v>21.2</v>
      </c>
      <c r="Q24" s="36" t="s">
        <v>106</v>
      </c>
      <c r="R24" s="32">
        <v>47174</v>
      </c>
      <c r="S24" s="35">
        <v>38.799999999999997</v>
      </c>
      <c r="T24" s="32">
        <v>1533887</v>
      </c>
      <c r="U24" s="35">
        <v>1260.7</v>
      </c>
      <c r="V24" s="32">
        <v>340506</v>
      </c>
      <c r="W24" s="35">
        <v>279.89999999999998</v>
      </c>
      <c r="X24" s="32">
        <v>51367</v>
      </c>
      <c r="Y24" s="35">
        <v>42.2</v>
      </c>
      <c r="Z24" s="36" t="s">
        <v>106</v>
      </c>
      <c r="AA24" s="36" t="s">
        <v>106</v>
      </c>
      <c r="AB24" s="32">
        <v>1117700</v>
      </c>
      <c r="AC24" s="35">
        <v>918.6</v>
      </c>
      <c r="AD24" s="37">
        <v>282046</v>
      </c>
      <c r="AE24" s="35">
        <v>231.8</v>
      </c>
      <c r="AF24" s="36" t="s">
        <v>106</v>
      </c>
    </row>
    <row r="25" spans="1:32" hidden="1" x14ac:dyDescent="0.15">
      <c r="A25" s="34"/>
      <c r="B25" s="34"/>
      <c r="C25" s="32"/>
      <c r="D25" s="35"/>
      <c r="E25" s="32"/>
      <c r="F25" s="35"/>
      <c r="G25" s="32"/>
      <c r="H25" s="35"/>
      <c r="I25" s="32"/>
      <c r="J25" s="35"/>
      <c r="K25" s="32"/>
      <c r="L25" s="32"/>
      <c r="M25" s="32"/>
      <c r="N25" s="35"/>
      <c r="O25" s="32"/>
      <c r="P25" s="35"/>
      <c r="Q25" s="32"/>
      <c r="R25" s="32"/>
      <c r="S25" s="35"/>
      <c r="T25" s="32"/>
      <c r="U25" s="35"/>
      <c r="V25" s="32"/>
      <c r="W25" s="35"/>
      <c r="X25" s="32"/>
      <c r="Y25" s="35"/>
      <c r="Z25" s="32"/>
      <c r="AA25" s="32"/>
      <c r="AB25" s="32"/>
      <c r="AC25" s="35"/>
      <c r="AD25" s="37"/>
      <c r="AE25" s="35"/>
      <c r="AF25" s="32"/>
    </row>
    <row r="26" spans="1:32" hidden="1" x14ac:dyDescent="0.15">
      <c r="A26" s="33"/>
      <c r="B26" s="34" t="s">
        <v>14</v>
      </c>
      <c r="C26" s="32">
        <v>243</v>
      </c>
      <c r="D26" s="35">
        <v>8.8000000000000007</v>
      </c>
      <c r="E26" s="32">
        <v>26</v>
      </c>
      <c r="F26" s="35">
        <v>0.9</v>
      </c>
      <c r="G26" s="36" t="s">
        <v>93</v>
      </c>
      <c r="H26" s="38" t="s">
        <v>93</v>
      </c>
      <c r="I26" s="32">
        <v>217</v>
      </c>
      <c r="J26" s="35">
        <v>7.8</v>
      </c>
      <c r="K26" s="36" t="s">
        <v>106</v>
      </c>
      <c r="L26" s="36" t="s">
        <v>106</v>
      </c>
      <c r="M26" s="32">
        <v>1170</v>
      </c>
      <c r="N26" s="35">
        <v>42.3</v>
      </c>
      <c r="O26" s="32">
        <v>452</v>
      </c>
      <c r="P26" s="35">
        <v>16.3</v>
      </c>
      <c r="Q26" s="36" t="s">
        <v>106</v>
      </c>
      <c r="R26" s="32">
        <v>895</v>
      </c>
      <c r="S26" s="35">
        <v>32.299999999999997</v>
      </c>
      <c r="T26" s="32">
        <v>30128</v>
      </c>
      <c r="U26" s="35">
        <v>1088</v>
      </c>
      <c r="V26" s="32">
        <v>7836</v>
      </c>
      <c r="W26" s="35">
        <v>283</v>
      </c>
      <c r="X26" s="32">
        <v>942</v>
      </c>
      <c r="Y26" s="35">
        <v>34</v>
      </c>
      <c r="Z26" s="36" t="s">
        <v>106</v>
      </c>
      <c r="AA26" s="36" t="s">
        <v>106</v>
      </c>
      <c r="AB26" s="32">
        <v>21045</v>
      </c>
      <c r="AC26" s="35">
        <v>760</v>
      </c>
      <c r="AD26" s="37">
        <v>4684</v>
      </c>
      <c r="AE26" s="35">
        <v>169.2</v>
      </c>
      <c r="AF26" s="36" t="s">
        <v>106</v>
      </c>
    </row>
    <row r="27" spans="1:32" hidden="1" x14ac:dyDescent="0.15">
      <c r="A27" s="34">
        <v>62</v>
      </c>
      <c r="B27" s="34" t="s">
        <v>92</v>
      </c>
      <c r="C27" s="32">
        <v>9841</v>
      </c>
      <c r="D27" s="35">
        <v>8</v>
      </c>
      <c r="E27" s="32">
        <v>1044</v>
      </c>
      <c r="F27" s="35">
        <v>0.9</v>
      </c>
      <c r="G27" s="32">
        <v>19</v>
      </c>
      <c r="H27" s="35">
        <v>0</v>
      </c>
      <c r="I27" s="32">
        <v>8749</v>
      </c>
      <c r="J27" s="35">
        <v>7.2</v>
      </c>
      <c r="K27" s="36" t="s">
        <v>106</v>
      </c>
      <c r="L27" s="36" t="s">
        <v>106</v>
      </c>
      <c r="M27" s="32">
        <v>79134</v>
      </c>
      <c r="N27" s="35">
        <v>64.7</v>
      </c>
      <c r="O27" s="32">
        <v>24975</v>
      </c>
      <c r="P27" s="35">
        <v>20.399999999999999</v>
      </c>
      <c r="Q27" s="36" t="s">
        <v>106</v>
      </c>
      <c r="R27" s="32">
        <v>48300</v>
      </c>
      <c r="S27" s="35">
        <v>39.5</v>
      </c>
      <c r="T27" s="32">
        <v>1582393</v>
      </c>
      <c r="U27" s="35">
        <v>1294.2</v>
      </c>
      <c r="V27" s="32">
        <v>347196</v>
      </c>
      <c r="W27" s="35">
        <v>284</v>
      </c>
      <c r="X27" s="32">
        <v>48938</v>
      </c>
      <c r="Y27" s="35">
        <v>40</v>
      </c>
      <c r="Z27" s="36" t="s">
        <v>106</v>
      </c>
      <c r="AA27" s="36" t="s">
        <v>106</v>
      </c>
      <c r="AB27" s="32">
        <v>1162490</v>
      </c>
      <c r="AC27" s="35">
        <v>950.8</v>
      </c>
      <c r="AD27" s="37">
        <v>277958</v>
      </c>
      <c r="AE27" s="35">
        <v>227.3</v>
      </c>
      <c r="AF27" s="36" t="s">
        <v>106</v>
      </c>
    </row>
    <row r="28" spans="1:32" hidden="1" x14ac:dyDescent="0.15">
      <c r="A28" s="34"/>
      <c r="B28" s="34"/>
      <c r="C28" s="32"/>
      <c r="D28" s="35"/>
      <c r="E28" s="32"/>
      <c r="F28" s="35"/>
      <c r="G28" s="32"/>
      <c r="H28" s="35"/>
      <c r="I28" s="32"/>
      <c r="J28" s="35"/>
      <c r="K28" s="32"/>
      <c r="L28" s="32"/>
      <c r="M28" s="32"/>
      <c r="N28" s="35"/>
      <c r="O28" s="32"/>
      <c r="P28" s="35"/>
      <c r="Q28" s="32"/>
      <c r="R28" s="32"/>
      <c r="S28" s="35"/>
      <c r="T28" s="32"/>
      <c r="U28" s="35"/>
      <c r="V28" s="32"/>
      <c r="W28" s="35"/>
      <c r="X28" s="32"/>
      <c r="Y28" s="35"/>
      <c r="Z28" s="32"/>
      <c r="AA28" s="32"/>
      <c r="AB28" s="32"/>
      <c r="AC28" s="35"/>
      <c r="AD28" s="37"/>
      <c r="AE28" s="35"/>
      <c r="AF28" s="32"/>
    </row>
    <row r="29" spans="1:32" hidden="1" x14ac:dyDescent="0.15">
      <c r="A29" s="33"/>
      <c r="B29" s="34" t="s">
        <v>14</v>
      </c>
      <c r="C29" s="32">
        <v>247.9</v>
      </c>
      <c r="D29" s="35">
        <v>8.8000000000000007</v>
      </c>
      <c r="E29" s="32">
        <v>26</v>
      </c>
      <c r="F29" s="35">
        <v>0.9</v>
      </c>
      <c r="G29" s="36" t="s">
        <v>93</v>
      </c>
      <c r="H29" s="38" t="s">
        <v>93</v>
      </c>
      <c r="I29" s="32">
        <v>221</v>
      </c>
      <c r="J29" s="35">
        <v>7.9</v>
      </c>
      <c r="K29" s="36" t="s">
        <v>106</v>
      </c>
      <c r="L29" s="36" t="s">
        <v>106</v>
      </c>
      <c r="M29" s="32">
        <v>1188</v>
      </c>
      <c r="N29" s="35">
        <v>42.5</v>
      </c>
      <c r="O29" s="32">
        <v>440</v>
      </c>
      <c r="P29" s="35">
        <v>15.7</v>
      </c>
      <c r="Q29" s="36" t="s">
        <v>106</v>
      </c>
      <c r="R29" s="32">
        <v>936</v>
      </c>
      <c r="S29" s="35">
        <v>33.5</v>
      </c>
      <c r="T29" s="32">
        <v>31234</v>
      </c>
      <c r="U29" s="35">
        <v>1117.9000000000001</v>
      </c>
      <c r="V29" s="32">
        <v>8021</v>
      </c>
      <c r="W29" s="35">
        <v>287.10000000000002</v>
      </c>
      <c r="X29" s="32">
        <v>846</v>
      </c>
      <c r="Y29" s="35">
        <v>30.3</v>
      </c>
      <c r="Z29" s="36" t="s">
        <v>106</v>
      </c>
      <c r="AA29" s="36" t="s">
        <v>106</v>
      </c>
      <c r="AB29" s="32">
        <v>22143</v>
      </c>
      <c r="AC29" s="35">
        <v>792.5</v>
      </c>
      <c r="AD29" s="37">
        <v>4599</v>
      </c>
      <c r="AE29" s="35">
        <v>164.6</v>
      </c>
      <c r="AF29" s="36" t="s">
        <v>106</v>
      </c>
    </row>
    <row r="30" spans="1:32" hidden="1" x14ac:dyDescent="0.15">
      <c r="A30" s="34">
        <v>63</v>
      </c>
      <c r="B30" s="34" t="s">
        <v>92</v>
      </c>
      <c r="C30" s="32">
        <v>10034</v>
      </c>
      <c r="D30" s="35">
        <v>8.1999999999999993</v>
      </c>
      <c r="E30" s="32">
        <v>1048</v>
      </c>
      <c r="F30" s="35">
        <v>0.9</v>
      </c>
      <c r="G30" s="32">
        <v>18</v>
      </c>
      <c r="H30" s="35">
        <v>0</v>
      </c>
      <c r="I30" s="32">
        <v>8940</v>
      </c>
      <c r="J30" s="35">
        <v>7.3</v>
      </c>
      <c r="K30" s="36" t="s">
        <v>106</v>
      </c>
      <c r="L30" s="36" t="s">
        <v>106</v>
      </c>
      <c r="M30" s="32">
        <v>79752</v>
      </c>
      <c r="N30" s="35">
        <v>65</v>
      </c>
      <c r="O30" s="32">
        <v>24598</v>
      </c>
      <c r="P30" s="35">
        <v>20</v>
      </c>
      <c r="Q30" s="36" t="s">
        <v>106</v>
      </c>
      <c r="R30" s="32">
        <v>49756</v>
      </c>
      <c r="S30" s="35">
        <v>40.5</v>
      </c>
      <c r="T30" s="32">
        <v>1634309</v>
      </c>
      <c r="U30" s="35">
        <v>1331.1</v>
      </c>
      <c r="V30" s="32">
        <v>352504</v>
      </c>
      <c r="W30" s="35">
        <v>287.10000000000002</v>
      </c>
      <c r="X30" s="32">
        <v>46256</v>
      </c>
      <c r="Y30" s="35">
        <v>37.700000000000003</v>
      </c>
      <c r="Z30" s="36" t="s">
        <v>106</v>
      </c>
      <c r="AA30" s="36" t="s">
        <v>106</v>
      </c>
      <c r="AB30" s="32">
        <v>1212436</v>
      </c>
      <c r="AC30" s="35">
        <v>987.5</v>
      </c>
      <c r="AD30" s="37">
        <v>276603</v>
      </c>
      <c r="AE30" s="35">
        <v>225.3</v>
      </c>
      <c r="AF30" s="36" t="s">
        <v>106</v>
      </c>
    </row>
    <row r="31" spans="1:32" hidden="1" x14ac:dyDescent="0.15">
      <c r="A31" s="34"/>
      <c r="B31" s="34"/>
      <c r="C31" s="32"/>
      <c r="D31" s="35"/>
      <c r="E31" s="32"/>
      <c r="F31" s="35"/>
      <c r="G31" s="32"/>
      <c r="H31" s="35"/>
      <c r="I31" s="32"/>
      <c r="J31" s="35"/>
      <c r="K31" s="32"/>
      <c r="L31" s="32"/>
      <c r="M31" s="32"/>
      <c r="N31" s="35"/>
      <c r="O31" s="32"/>
      <c r="P31" s="35"/>
      <c r="Q31" s="32"/>
      <c r="R31" s="32"/>
      <c r="S31" s="35"/>
      <c r="T31" s="32"/>
      <c r="U31" s="35"/>
      <c r="V31" s="32"/>
      <c r="W31" s="35"/>
      <c r="X31" s="32"/>
      <c r="Y31" s="35"/>
      <c r="Z31" s="32"/>
      <c r="AA31" s="32"/>
      <c r="AB31" s="32"/>
      <c r="AC31" s="35"/>
      <c r="AD31" s="37"/>
      <c r="AE31" s="35"/>
      <c r="AF31" s="32"/>
    </row>
    <row r="32" spans="1:32" hidden="1" x14ac:dyDescent="0.15">
      <c r="A32" s="33" t="s">
        <v>94</v>
      </c>
      <c r="B32" s="34" t="s">
        <v>14</v>
      </c>
      <c r="C32" s="32">
        <v>252</v>
      </c>
      <c r="D32" s="35">
        <v>8.9</v>
      </c>
      <c r="E32" s="32">
        <v>25</v>
      </c>
      <c r="F32" s="35">
        <v>0.9</v>
      </c>
      <c r="G32" s="36" t="s">
        <v>93</v>
      </c>
      <c r="H32" s="38" t="s">
        <v>93</v>
      </c>
      <c r="I32" s="32">
        <v>227</v>
      </c>
      <c r="J32" s="35">
        <v>8</v>
      </c>
      <c r="K32" s="36" t="s">
        <v>106</v>
      </c>
      <c r="L32" s="36" t="s">
        <v>106</v>
      </c>
      <c r="M32" s="32">
        <v>1210</v>
      </c>
      <c r="N32" s="35">
        <v>42.9</v>
      </c>
      <c r="O32" s="32">
        <v>440</v>
      </c>
      <c r="P32" s="35">
        <v>15.6</v>
      </c>
      <c r="Q32" s="36" t="s">
        <v>106</v>
      </c>
      <c r="R32" s="32">
        <v>974</v>
      </c>
      <c r="S32" s="35">
        <v>34.5</v>
      </c>
      <c r="T32" s="32">
        <v>33399</v>
      </c>
      <c r="U32" s="35">
        <v>1183.9000000000001</v>
      </c>
      <c r="V32" s="32">
        <v>8405</v>
      </c>
      <c r="W32" s="35">
        <v>297.89999999999998</v>
      </c>
      <c r="X32" s="32">
        <v>811</v>
      </c>
      <c r="Y32" s="35">
        <v>28.7</v>
      </c>
      <c r="Z32" s="36" t="s">
        <v>106</v>
      </c>
      <c r="AA32" s="36" t="s">
        <v>106</v>
      </c>
      <c r="AB32" s="32">
        <v>23959</v>
      </c>
      <c r="AC32" s="35">
        <v>849.3</v>
      </c>
      <c r="AD32" s="37">
        <v>4643</v>
      </c>
      <c r="AE32" s="35">
        <v>164.6</v>
      </c>
      <c r="AF32" s="36" t="s">
        <v>106</v>
      </c>
    </row>
    <row r="33" spans="1:32" hidden="1" x14ac:dyDescent="0.15">
      <c r="A33" s="39" t="s">
        <v>95</v>
      </c>
      <c r="B33" s="34" t="s">
        <v>92</v>
      </c>
      <c r="C33" s="32">
        <v>10081</v>
      </c>
      <c r="D33" s="35">
        <v>8.1999999999999993</v>
      </c>
      <c r="E33" s="32">
        <v>1047</v>
      </c>
      <c r="F33" s="35">
        <v>0.8</v>
      </c>
      <c r="G33" s="32">
        <v>16</v>
      </c>
      <c r="H33" s="35">
        <v>0</v>
      </c>
      <c r="I33" s="32">
        <v>8991</v>
      </c>
      <c r="J33" s="35">
        <v>7.3</v>
      </c>
      <c r="K33" s="36" t="s">
        <v>106</v>
      </c>
      <c r="L33" s="36" t="s">
        <v>106</v>
      </c>
      <c r="M33" s="32">
        <v>80572</v>
      </c>
      <c r="N33" s="35">
        <v>65.400000000000006</v>
      </c>
      <c r="O33" s="32">
        <v>24372</v>
      </c>
      <c r="P33" s="35">
        <v>19.8</v>
      </c>
      <c r="Q33" s="36" t="s">
        <v>106</v>
      </c>
      <c r="R33" s="32">
        <v>51196</v>
      </c>
      <c r="S33" s="35">
        <v>41.5</v>
      </c>
      <c r="T33" s="32">
        <v>1661952</v>
      </c>
      <c r="U33" s="35">
        <v>1348.4</v>
      </c>
      <c r="V33" s="32">
        <v>355743</v>
      </c>
      <c r="W33" s="35">
        <v>288.60000000000002</v>
      </c>
      <c r="X33" s="32">
        <v>44050</v>
      </c>
      <c r="Y33" s="35">
        <v>35.700000000000003</v>
      </c>
      <c r="Z33" s="36" t="s">
        <v>106</v>
      </c>
      <c r="AA33" s="36" t="s">
        <v>106</v>
      </c>
      <c r="AB33" s="32">
        <v>1239883</v>
      </c>
      <c r="AC33" s="35">
        <v>1005.9</v>
      </c>
      <c r="AD33" s="37">
        <v>276801</v>
      </c>
      <c r="AE33" s="35">
        <v>224.6</v>
      </c>
      <c r="AF33" s="36" t="s">
        <v>106</v>
      </c>
    </row>
    <row r="34" spans="1:32" hidden="1" x14ac:dyDescent="0.15">
      <c r="A34" s="39"/>
      <c r="B34" s="34"/>
      <c r="C34" s="32"/>
      <c r="D34" s="35"/>
      <c r="E34" s="32"/>
      <c r="F34" s="35"/>
      <c r="G34" s="32"/>
      <c r="H34" s="35"/>
      <c r="I34" s="32"/>
      <c r="J34" s="35"/>
      <c r="K34" s="32"/>
      <c r="L34" s="32"/>
      <c r="M34" s="32"/>
      <c r="N34" s="35"/>
      <c r="O34" s="32"/>
      <c r="P34" s="35"/>
      <c r="Q34" s="32"/>
      <c r="R34" s="32"/>
      <c r="S34" s="35"/>
      <c r="T34" s="32"/>
      <c r="U34" s="35"/>
      <c r="V34" s="32"/>
      <c r="W34" s="35"/>
      <c r="X34" s="32"/>
      <c r="Y34" s="35"/>
      <c r="Z34" s="32"/>
      <c r="AA34" s="32"/>
      <c r="AB34" s="32"/>
      <c r="AC34" s="35"/>
      <c r="AD34" s="37"/>
      <c r="AE34" s="35"/>
      <c r="AF34" s="32"/>
    </row>
    <row r="35" spans="1:32" x14ac:dyDescent="0.15">
      <c r="A35" s="33" t="s">
        <v>94</v>
      </c>
      <c r="B35" s="34" t="s">
        <v>14</v>
      </c>
      <c r="C35" s="32">
        <v>259</v>
      </c>
      <c r="D35" s="35">
        <v>9.1</v>
      </c>
      <c r="E35" s="32">
        <v>26</v>
      </c>
      <c r="F35" s="35">
        <v>0.9</v>
      </c>
      <c r="G35" s="36" t="s">
        <v>93</v>
      </c>
      <c r="H35" s="38" t="s">
        <v>93</v>
      </c>
      <c r="I35" s="32">
        <v>233</v>
      </c>
      <c r="J35" s="35">
        <v>8.1999999999999993</v>
      </c>
      <c r="K35" s="36" t="s">
        <v>106</v>
      </c>
      <c r="L35" s="36" t="s">
        <v>106</v>
      </c>
      <c r="M35" s="32">
        <v>1224</v>
      </c>
      <c r="N35" s="35">
        <v>43</v>
      </c>
      <c r="O35" s="32">
        <v>422</v>
      </c>
      <c r="P35" s="35">
        <v>14.8</v>
      </c>
      <c r="Q35" s="36" t="s">
        <v>106</v>
      </c>
      <c r="R35" s="32">
        <v>994</v>
      </c>
      <c r="S35" s="35">
        <v>34.9</v>
      </c>
      <c r="T35" s="32">
        <v>34496</v>
      </c>
      <c r="U35" s="35">
        <v>1212.5</v>
      </c>
      <c r="V35" s="32">
        <v>8667</v>
      </c>
      <c r="W35" s="35">
        <v>304.60000000000002</v>
      </c>
      <c r="X35" s="32">
        <v>808</v>
      </c>
      <c r="Y35" s="35">
        <v>28.4</v>
      </c>
      <c r="Z35" s="36" t="s">
        <v>106</v>
      </c>
      <c r="AA35" s="36" t="s">
        <v>106</v>
      </c>
      <c r="AB35" s="32">
        <v>24797</v>
      </c>
      <c r="AC35" s="35">
        <v>871.6</v>
      </c>
      <c r="AD35" s="37">
        <v>4585</v>
      </c>
      <c r="AE35" s="35">
        <v>161.19999999999999</v>
      </c>
      <c r="AF35" s="36" t="s">
        <v>106</v>
      </c>
    </row>
    <row r="36" spans="1:32" x14ac:dyDescent="0.15">
      <c r="A36" s="39" t="s">
        <v>96</v>
      </c>
      <c r="B36" s="34" t="s">
        <v>92</v>
      </c>
      <c r="C36" s="32">
        <v>10096</v>
      </c>
      <c r="D36" s="35">
        <v>8.1999999999999993</v>
      </c>
      <c r="E36" s="32">
        <v>1049</v>
      </c>
      <c r="F36" s="35">
        <v>0.8</v>
      </c>
      <c r="G36" s="32">
        <v>15</v>
      </c>
      <c r="H36" s="35">
        <v>0</v>
      </c>
      <c r="I36" s="32">
        <v>9006</v>
      </c>
      <c r="J36" s="35">
        <v>7.3</v>
      </c>
      <c r="K36" s="36" t="s">
        <v>106</v>
      </c>
      <c r="L36" s="36" t="s">
        <v>106</v>
      </c>
      <c r="M36" s="32">
        <v>80852</v>
      </c>
      <c r="N36" s="35">
        <v>65.400000000000006</v>
      </c>
      <c r="O36" s="32">
        <v>23589</v>
      </c>
      <c r="P36" s="35">
        <v>19.100000000000001</v>
      </c>
      <c r="Q36" s="36" t="s">
        <v>106</v>
      </c>
      <c r="R36" s="32">
        <v>52216</v>
      </c>
      <c r="S36" s="35">
        <v>42.2</v>
      </c>
      <c r="T36" s="32">
        <v>1676803</v>
      </c>
      <c r="U36" s="35">
        <v>1356.5</v>
      </c>
      <c r="V36" s="32">
        <v>359087</v>
      </c>
      <c r="W36" s="35">
        <v>290.5</v>
      </c>
      <c r="X36" s="32">
        <v>42210</v>
      </c>
      <c r="Y36" s="35">
        <v>34.1</v>
      </c>
      <c r="Z36" s="36" t="s">
        <v>106</v>
      </c>
      <c r="AA36" s="36" t="s">
        <v>106</v>
      </c>
      <c r="AB36" s="32">
        <v>1253909</v>
      </c>
      <c r="AC36" s="35">
        <v>1014.4</v>
      </c>
      <c r="AD36" s="37">
        <v>272456</v>
      </c>
      <c r="AE36" s="35">
        <v>220.4</v>
      </c>
      <c r="AF36" s="36" t="s">
        <v>106</v>
      </c>
    </row>
    <row r="37" spans="1:32" x14ac:dyDescent="0.15">
      <c r="A37" s="39"/>
      <c r="B37" s="34"/>
      <c r="C37" s="32"/>
      <c r="D37" s="35"/>
      <c r="E37" s="32"/>
      <c r="F37" s="35"/>
      <c r="G37" s="32"/>
      <c r="H37" s="35"/>
      <c r="I37" s="32"/>
      <c r="J37" s="35"/>
      <c r="K37" s="32"/>
      <c r="L37" s="32"/>
      <c r="M37" s="32"/>
      <c r="N37" s="35"/>
      <c r="O37" s="32"/>
      <c r="P37" s="35"/>
      <c r="Q37" s="32"/>
      <c r="R37" s="32"/>
      <c r="S37" s="35"/>
      <c r="T37" s="32"/>
      <c r="U37" s="35"/>
      <c r="V37" s="32"/>
      <c r="W37" s="35"/>
      <c r="X37" s="32"/>
      <c r="Y37" s="35"/>
      <c r="Z37" s="32"/>
      <c r="AA37" s="32"/>
      <c r="AB37" s="32"/>
      <c r="AC37" s="35"/>
      <c r="AD37" s="37"/>
      <c r="AE37" s="35"/>
      <c r="AF37" s="32"/>
    </row>
    <row r="38" spans="1:32" hidden="1" x14ac:dyDescent="0.15">
      <c r="A38" s="40" t="s">
        <v>223</v>
      </c>
      <c r="B38" s="34" t="s">
        <v>14</v>
      </c>
      <c r="C38" s="32">
        <v>258</v>
      </c>
      <c r="D38" s="35">
        <v>9</v>
      </c>
      <c r="E38" s="32">
        <v>26</v>
      </c>
      <c r="F38" s="35">
        <v>0.9</v>
      </c>
      <c r="G38" s="36" t="s">
        <v>93</v>
      </c>
      <c r="H38" s="38" t="s">
        <v>93</v>
      </c>
      <c r="I38" s="32">
        <v>232</v>
      </c>
      <c r="J38" s="35">
        <v>8.1</v>
      </c>
      <c r="K38" s="36" t="s">
        <v>106</v>
      </c>
      <c r="L38" s="36" t="s">
        <v>106</v>
      </c>
      <c r="M38" s="32">
        <v>1247</v>
      </c>
      <c r="N38" s="35">
        <v>43.4</v>
      </c>
      <c r="O38" s="32">
        <v>414</v>
      </c>
      <c r="P38" s="35">
        <v>14.4</v>
      </c>
      <c r="Q38" s="36" t="s">
        <v>106</v>
      </c>
      <c r="R38" s="32">
        <v>1045</v>
      </c>
      <c r="S38" s="35">
        <v>36.4</v>
      </c>
      <c r="T38" s="32">
        <v>35043</v>
      </c>
      <c r="U38" s="35">
        <v>1221</v>
      </c>
      <c r="V38" s="32">
        <v>8747</v>
      </c>
      <c r="W38" s="35">
        <v>304.8</v>
      </c>
      <c r="X38" s="32">
        <v>808</v>
      </c>
      <c r="Y38" s="35">
        <v>28.2</v>
      </c>
      <c r="Z38" s="36" t="s">
        <v>106</v>
      </c>
      <c r="AA38" s="36" t="s">
        <v>106</v>
      </c>
      <c r="AB38" s="32">
        <v>25264</v>
      </c>
      <c r="AC38" s="35">
        <v>880.3</v>
      </c>
      <c r="AD38" s="37">
        <v>4586</v>
      </c>
      <c r="AE38" s="35">
        <v>159.80000000000001</v>
      </c>
      <c r="AF38" s="36" t="s">
        <v>106</v>
      </c>
    </row>
    <row r="39" spans="1:32" hidden="1" x14ac:dyDescent="0.15">
      <c r="A39" s="39" t="s">
        <v>97</v>
      </c>
      <c r="B39" s="34" t="s">
        <v>92</v>
      </c>
      <c r="C39" s="32">
        <v>10066</v>
      </c>
      <c r="D39" s="35">
        <v>8.1</v>
      </c>
      <c r="E39" s="32">
        <v>1046</v>
      </c>
      <c r="F39" s="35">
        <v>0.8</v>
      </c>
      <c r="G39" s="32">
        <v>13</v>
      </c>
      <c r="H39" s="35">
        <v>0</v>
      </c>
      <c r="I39" s="32">
        <v>8981</v>
      </c>
      <c r="J39" s="35">
        <v>7.2</v>
      </c>
      <c r="K39" s="36" t="s">
        <v>106</v>
      </c>
      <c r="L39" s="36" t="s">
        <v>106</v>
      </c>
      <c r="M39" s="32">
        <v>82118</v>
      </c>
      <c r="N39" s="35">
        <v>66.2</v>
      </c>
      <c r="O39" s="32">
        <v>23369</v>
      </c>
      <c r="P39" s="35">
        <v>18.8</v>
      </c>
      <c r="Q39" s="36" t="s">
        <v>106</v>
      </c>
      <c r="R39" s="32">
        <v>53633</v>
      </c>
      <c r="S39" s="35">
        <v>43.2</v>
      </c>
      <c r="T39" s="32">
        <v>1685589</v>
      </c>
      <c r="U39" s="35">
        <v>1358.9</v>
      </c>
      <c r="V39" s="32">
        <v>360905</v>
      </c>
      <c r="W39" s="35">
        <v>291</v>
      </c>
      <c r="X39" s="32">
        <v>41280</v>
      </c>
      <c r="Y39" s="35">
        <v>33.299999999999997</v>
      </c>
      <c r="Z39" s="36" t="s">
        <v>106</v>
      </c>
      <c r="AA39" s="36" t="s">
        <v>106</v>
      </c>
      <c r="AB39" s="32">
        <v>1262142</v>
      </c>
      <c r="AC39" s="35">
        <v>1017.5</v>
      </c>
      <c r="AD39" s="37">
        <v>271780</v>
      </c>
      <c r="AE39" s="35">
        <v>219.1</v>
      </c>
      <c r="AF39" s="36" t="s">
        <v>106</v>
      </c>
    </row>
    <row r="40" spans="1:32" hidden="1" x14ac:dyDescent="0.15">
      <c r="A40" s="39"/>
      <c r="B40" s="34"/>
      <c r="C40" s="32"/>
      <c r="D40" s="35"/>
      <c r="E40" s="32"/>
      <c r="F40" s="35"/>
      <c r="G40" s="32"/>
      <c r="H40" s="35"/>
      <c r="I40" s="32"/>
      <c r="J40" s="35"/>
      <c r="K40" s="32"/>
      <c r="L40" s="32"/>
      <c r="M40" s="32"/>
      <c r="N40" s="35"/>
      <c r="O40" s="32"/>
      <c r="P40" s="35"/>
      <c r="Q40" s="32"/>
      <c r="R40" s="32"/>
      <c r="S40" s="35"/>
      <c r="T40" s="32"/>
      <c r="U40" s="35"/>
      <c r="V40" s="32"/>
      <c r="W40" s="35"/>
      <c r="X40" s="32"/>
      <c r="Y40" s="35"/>
      <c r="Z40" s="32"/>
      <c r="AA40" s="32"/>
      <c r="AB40" s="32"/>
      <c r="AC40" s="35"/>
      <c r="AD40" s="37"/>
      <c r="AE40" s="35"/>
      <c r="AF40" s="32"/>
    </row>
    <row r="41" spans="1:32" hidden="1" x14ac:dyDescent="0.15">
      <c r="A41" s="60" t="s">
        <v>223</v>
      </c>
      <c r="B41" s="34" t="s">
        <v>14</v>
      </c>
      <c r="C41" s="32">
        <v>249</v>
      </c>
      <c r="D41" s="35">
        <v>8.6</v>
      </c>
      <c r="E41" s="32">
        <v>26</v>
      </c>
      <c r="F41" s="35">
        <v>0.9</v>
      </c>
      <c r="G41" s="36" t="s">
        <v>93</v>
      </c>
      <c r="H41" s="38" t="s">
        <v>93</v>
      </c>
      <c r="I41" s="32">
        <v>223</v>
      </c>
      <c r="J41" s="35">
        <v>7.7</v>
      </c>
      <c r="K41" s="36" t="s">
        <v>106</v>
      </c>
      <c r="L41" s="36" t="s">
        <v>106</v>
      </c>
      <c r="M41" s="32">
        <v>1305</v>
      </c>
      <c r="N41" s="35">
        <v>45.1</v>
      </c>
      <c r="O41" s="32">
        <v>416</v>
      </c>
      <c r="P41" s="35">
        <v>14.4</v>
      </c>
      <c r="Q41" s="36" t="s">
        <v>106</v>
      </c>
      <c r="R41" s="32">
        <v>1075</v>
      </c>
      <c r="S41" s="35">
        <v>37.1</v>
      </c>
      <c r="T41" s="32">
        <v>34710</v>
      </c>
      <c r="U41" s="35">
        <v>1199</v>
      </c>
      <c r="V41" s="32">
        <v>8747</v>
      </c>
      <c r="W41" s="35">
        <v>302.10000000000002</v>
      </c>
      <c r="X41" s="32">
        <v>764</v>
      </c>
      <c r="Y41" s="35">
        <v>26.4</v>
      </c>
      <c r="Z41" s="36" t="s">
        <v>106</v>
      </c>
      <c r="AA41" s="36" t="s">
        <v>106</v>
      </c>
      <c r="AB41" s="32">
        <v>24975</v>
      </c>
      <c r="AC41" s="35">
        <v>862.7</v>
      </c>
      <c r="AD41" s="37">
        <v>4667</v>
      </c>
      <c r="AE41" s="35">
        <v>161.19999999999999</v>
      </c>
      <c r="AF41" s="36" t="s">
        <v>106</v>
      </c>
    </row>
    <row r="42" spans="1:32" hidden="1" x14ac:dyDescent="0.15">
      <c r="A42" s="39" t="s">
        <v>98</v>
      </c>
      <c r="B42" s="34" t="s">
        <v>92</v>
      </c>
      <c r="C42" s="32">
        <v>9963</v>
      </c>
      <c r="D42" s="35">
        <v>8</v>
      </c>
      <c r="E42" s="32">
        <v>1052</v>
      </c>
      <c r="F42" s="35">
        <v>0.8</v>
      </c>
      <c r="G42" s="32">
        <v>11</v>
      </c>
      <c r="H42" s="35">
        <v>0</v>
      </c>
      <c r="I42" s="32">
        <v>8877</v>
      </c>
      <c r="J42" s="35">
        <v>7.1</v>
      </c>
      <c r="K42" s="36" t="s">
        <v>106</v>
      </c>
      <c r="L42" s="36" t="s">
        <v>106</v>
      </c>
      <c r="M42" s="32">
        <v>83394</v>
      </c>
      <c r="N42" s="35">
        <v>67</v>
      </c>
      <c r="O42" s="32">
        <v>23151</v>
      </c>
      <c r="P42" s="35">
        <v>18.600000000000001</v>
      </c>
      <c r="Q42" s="36" t="s">
        <v>106</v>
      </c>
      <c r="R42" s="32">
        <v>55002</v>
      </c>
      <c r="S42" s="35">
        <v>44.2</v>
      </c>
      <c r="T42" s="32">
        <v>1686696</v>
      </c>
      <c r="U42" s="35">
        <v>1355.3</v>
      </c>
      <c r="V42" s="32">
        <v>361982</v>
      </c>
      <c r="W42" s="35">
        <v>290.89999999999998</v>
      </c>
      <c r="X42" s="32">
        <v>39570</v>
      </c>
      <c r="Y42" s="35">
        <v>31.8</v>
      </c>
      <c r="Z42" s="36" t="s">
        <v>106</v>
      </c>
      <c r="AA42" s="36" t="s">
        <v>106</v>
      </c>
      <c r="AB42" s="32">
        <v>1264719</v>
      </c>
      <c r="AC42" s="35">
        <v>1016.2</v>
      </c>
      <c r="AD42" s="37">
        <v>270618</v>
      </c>
      <c r="AE42" s="35">
        <v>217.4</v>
      </c>
      <c r="AF42" s="36" t="s">
        <v>106</v>
      </c>
    </row>
    <row r="43" spans="1:32" hidden="1" x14ac:dyDescent="0.15">
      <c r="A43" s="39"/>
      <c r="B43" s="34"/>
      <c r="C43" s="32"/>
      <c r="D43" s="35"/>
      <c r="E43" s="32"/>
      <c r="F43" s="35"/>
      <c r="G43" s="32"/>
      <c r="H43" s="35"/>
      <c r="I43" s="32"/>
      <c r="J43" s="35"/>
      <c r="K43" s="32"/>
      <c r="L43" s="32"/>
      <c r="M43" s="32"/>
      <c r="N43" s="35"/>
      <c r="O43" s="32"/>
      <c r="P43" s="35"/>
      <c r="Q43" s="32"/>
      <c r="R43" s="32"/>
      <c r="S43" s="35"/>
      <c r="T43" s="32"/>
      <c r="U43" s="35"/>
      <c r="V43" s="32"/>
      <c r="W43" s="35"/>
      <c r="X43" s="32"/>
      <c r="Y43" s="35"/>
      <c r="Z43" s="32"/>
      <c r="AA43" s="35"/>
      <c r="AB43" s="32"/>
      <c r="AC43" s="35"/>
      <c r="AD43" s="37"/>
      <c r="AE43" s="35"/>
      <c r="AF43" s="32"/>
    </row>
    <row r="44" spans="1:32" hidden="1" x14ac:dyDescent="0.15">
      <c r="A44" s="60" t="s">
        <v>223</v>
      </c>
      <c r="B44" s="34" t="s">
        <v>14</v>
      </c>
      <c r="C44" s="32">
        <v>244</v>
      </c>
      <c r="D44" s="35">
        <v>8.4</v>
      </c>
      <c r="E44" s="32">
        <v>26</v>
      </c>
      <c r="F44" s="35">
        <v>0.9</v>
      </c>
      <c r="G44" s="36" t="s">
        <v>93</v>
      </c>
      <c r="H44" s="38" t="s">
        <v>93</v>
      </c>
      <c r="I44" s="32">
        <v>218</v>
      </c>
      <c r="J44" s="35">
        <v>7.5</v>
      </c>
      <c r="K44" s="36" t="s">
        <v>106</v>
      </c>
      <c r="L44" s="38" t="s">
        <v>93</v>
      </c>
      <c r="M44" s="32">
        <v>1341</v>
      </c>
      <c r="N44" s="35">
        <v>46</v>
      </c>
      <c r="O44" s="32">
        <v>398</v>
      </c>
      <c r="P44" s="35">
        <v>13.6</v>
      </c>
      <c r="Q44" s="36" t="s">
        <v>106</v>
      </c>
      <c r="R44" s="32">
        <v>1104</v>
      </c>
      <c r="S44" s="35">
        <v>37.9</v>
      </c>
      <c r="T44" s="32">
        <v>34521</v>
      </c>
      <c r="U44" s="35">
        <v>1183.8</v>
      </c>
      <c r="V44" s="32">
        <v>8747</v>
      </c>
      <c r="W44" s="35">
        <v>300</v>
      </c>
      <c r="X44" s="32">
        <v>769</v>
      </c>
      <c r="Y44" s="35">
        <v>26.4</v>
      </c>
      <c r="Z44" s="36">
        <v>106</v>
      </c>
      <c r="AA44" s="45">
        <v>27.532467532467532</v>
      </c>
      <c r="AB44" s="32">
        <v>24675</v>
      </c>
      <c r="AC44" s="35">
        <v>845.03424657534242</v>
      </c>
      <c r="AD44" s="37">
        <v>4570</v>
      </c>
      <c r="AE44" s="35">
        <v>156.69999999999999</v>
      </c>
      <c r="AF44" s="36" t="s">
        <v>106</v>
      </c>
    </row>
    <row r="45" spans="1:32" hidden="1" x14ac:dyDescent="0.15">
      <c r="A45" s="39" t="s">
        <v>99</v>
      </c>
      <c r="B45" s="34" t="s">
        <v>92</v>
      </c>
      <c r="C45" s="32">
        <v>9844</v>
      </c>
      <c r="D45" s="35">
        <v>7.9</v>
      </c>
      <c r="E45" s="32">
        <v>1059</v>
      </c>
      <c r="F45" s="35">
        <v>0.8</v>
      </c>
      <c r="G45" s="32">
        <v>11</v>
      </c>
      <c r="H45" s="35">
        <v>0</v>
      </c>
      <c r="I45" s="32">
        <v>8752</v>
      </c>
      <c r="J45" s="35">
        <v>7</v>
      </c>
      <c r="K45" s="36" t="s">
        <v>106</v>
      </c>
      <c r="L45" s="32">
        <v>41</v>
      </c>
      <c r="M45" s="32">
        <v>84128</v>
      </c>
      <c r="N45" s="35">
        <v>67.400000000000006</v>
      </c>
      <c r="O45" s="32">
        <v>22383</v>
      </c>
      <c r="P45" s="35">
        <v>17.899999999999999</v>
      </c>
      <c r="Q45" s="36" t="s">
        <v>106</v>
      </c>
      <c r="R45" s="32">
        <v>55906</v>
      </c>
      <c r="S45" s="35">
        <v>44.8</v>
      </c>
      <c r="T45" s="32">
        <v>1680952</v>
      </c>
      <c r="U45" s="35">
        <v>1347.3</v>
      </c>
      <c r="V45" s="32">
        <v>362436</v>
      </c>
      <c r="W45" s="35">
        <v>290.5</v>
      </c>
      <c r="X45" s="32">
        <v>37043</v>
      </c>
      <c r="Y45" s="35">
        <v>29.7</v>
      </c>
      <c r="Z45" s="32">
        <v>2823</v>
      </c>
      <c r="AA45" s="45">
        <v>16.704142011834318</v>
      </c>
      <c r="AB45" s="32">
        <v>1258756</v>
      </c>
      <c r="AC45" s="35">
        <v>1007.5045222430326</v>
      </c>
      <c r="AD45" s="37">
        <v>265083</v>
      </c>
      <c r="AE45" s="35">
        <v>212.5</v>
      </c>
      <c r="AF45" s="36" t="s">
        <v>106</v>
      </c>
    </row>
    <row r="46" spans="1:32" hidden="1" x14ac:dyDescent="0.15">
      <c r="A46" s="39"/>
      <c r="B46" s="34"/>
      <c r="C46" s="32"/>
      <c r="D46" s="35"/>
      <c r="E46" s="32"/>
      <c r="F46" s="35"/>
      <c r="G46" s="32"/>
      <c r="H46" s="35"/>
      <c r="I46" s="32"/>
      <c r="J46" s="35"/>
      <c r="K46" s="32"/>
      <c r="L46" s="32"/>
      <c r="M46" s="32"/>
      <c r="N46" s="35"/>
      <c r="O46" s="32"/>
      <c r="P46" s="35"/>
      <c r="Q46" s="32"/>
      <c r="R46" s="32"/>
      <c r="S46" s="35"/>
      <c r="T46" s="32"/>
      <c r="U46" s="35"/>
      <c r="V46" s="32"/>
      <c r="W46" s="35"/>
      <c r="X46" s="32"/>
      <c r="Y46" s="35"/>
      <c r="Z46" s="32"/>
      <c r="AA46" s="33"/>
      <c r="AB46" s="32"/>
      <c r="AC46" s="35"/>
      <c r="AD46" s="37"/>
      <c r="AE46" s="35"/>
      <c r="AF46" s="32"/>
    </row>
    <row r="47" spans="1:32" hidden="1" x14ac:dyDescent="0.15">
      <c r="A47" s="40"/>
      <c r="B47" s="34" t="s">
        <v>14</v>
      </c>
      <c r="C47" s="32">
        <v>236</v>
      </c>
      <c r="D47" s="35">
        <v>8</v>
      </c>
      <c r="E47" s="32">
        <v>26</v>
      </c>
      <c r="F47" s="35">
        <v>0.9</v>
      </c>
      <c r="G47" s="36" t="s">
        <v>93</v>
      </c>
      <c r="H47" s="38" t="s">
        <v>93</v>
      </c>
      <c r="I47" s="32">
        <v>210</v>
      </c>
      <c r="J47" s="35">
        <v>7.2</v>
      </c>
      <c r="K47" s="36" t="s">
        <v>106</v>
      </c>
      <c r="L47" s="38" t="s">
        <v>93</v>
      </c>
      <c r="M47" s="32">
        <v>1371</v>
      </c>
      <c r="N47" s="35">
        <v>46.7</v>
      </c>
      <c r="O47" s="32">
        <v>396</v>
      </c>
      <c r="P47" s="35">
        <v>13.5</v>
      </c>
      <c r="Q47" s="36" t="s">
        <v>106</v>
      </c>
      <c r="R47" s="32">
        <v>1140</v>
      </c>
      <c r="S47" s="35">
        <v>38.799999999999997</v>
      </c>
      <c r="T47" s="32">
        <v>33885</v>
      </c>
      <c r="U47" s="35">
        <v>1154.5</v>
      </c>
      <c r="V47" s="32">
        <v>8706</v>
      </c>
      <c r="W47" s="35">
        <v>296.60000000000002</v>
      </c>
      <c r="X47" s="32">
        <v>769</v>
      </c>
      <c r="Y47" s="35">
        <v>26.2</v>
      </c>
      <c r="Z47" s="36">
        <v>213</v>
      </c>
      <c r="AA47" s="45">
        <v>53.25</v>
      </c>
      <c r="AB47" s="32">
        <v>23974</v>
      </c>
      <c r="AC47" s="35">
        <v>815.44217687074831</v>
      </c>
      <c r="AD47" s="37">
        <v>4581</v>
      </c>
      <c r="AE47" s="35">
        <v>156.1</v>
      </c>
      <c r="AF47" s="36" t="s">
        <v>106</v>
      </c>
    </row>
    <row r="48" spans="1:32" hidden="1" x14ac:dyDescent="0.15">
      <c r="A48" s="39" t="s">
        <v>100</v>
      </c>
      <c r="B48" s="34" t="s">
        <v>92</v>
      </c>
      <c r="C48" s="32">
        <v>9731</v>
      </c>
      <c r="D48" s="35">
        <v>7.8</v>
      </c>
      <c r="E48" s="32">
        <v>1060</v>
      </c>
      <c r="F48" s="35">
        <v>0.8</v>
      </c>
      <c r="G48" s="32">
        <v>9</v>
      </c>
      <c r="H48" s="35">
        <v>0</v>
      </c>
      <c r="I48" s="32">
        <v>8641</v>
      </c>
      <c r="J48" s="35">
        <v>6.9</v>
      </c>
      <c r="K48" s="36" t="s">
        <v>106</v>
      </c>
      <c r="L48" s="32">
        <v>162</v>
      </c>
      <c r="M48" s="32">
        <v>85588</v>
      </c>
      <c r="N48" s="35">
        <v>68.5</v>
      </c>
      <c r="O48" s="32">
        <v>22082</v>
      </c>
      <c r="P48" s="35">
        <v>17.7</v>
      </c>
      <c r="Q48" s="36" t="s">
        <v>106</v>
      </c>
      <c r="R48" s="32">
        <v>57213</v>
      </c>
      <c r="S48" s="35">
        <v>45.8</v>
      </c>
      <c r="T48" s="32">
        <v>1677041</v>
      </c>
      <c r="U48" s="35">
        <v>1341.3</v>
      </c>
      <c r="V48" s="32">
        <v>362847</v>
      </c>
      <c r="W48" s="35">
        <v>290.2</v>
      </c>
      <c r="X48" s="32">
        <v>35385</v>
      </c>
      <c r="Y48" s="35">
        <v>28.3</v>
      </c>
      <c r="Z48" s="32">
        <v>10735</v>
      </c>
      <c r="AA48" s="45">
        <v>61.046346317884556</v>
      </c>
      <c r="AB48" s="32">
        <v>1249013</v>
      </c>
      <c r="AC48" s="35">
        <v>997.09655530275802</v>
      </c>
      <c r="AD48" s="37">
        <v>262273</v>
      </c>
      <c r="AE48" s="35">
        <v>209.8</v>
      </c>
      <c r="AF48" s="36" t="s">
        <v>106</v>
      </c>
    </row>
    <row r="49" spans="1:32" hidden="1" x14ac:dyDescent="0.15">
      <c r="A49" s="39"/>
      <c r="B49" s="34"/>
      <c r="C49" s="32"/>
      <c r="D49" s="35"/>
      <c r="E49" s="32"/>
      <c r="F49" s="35"/>
      <c r="G49" s="32"/>
      <c r="H49" s="35"/>
      <c r="I49" s="32"/>
      <c r="J49" s="35"/>
      <c r="K49" s="32"/>
      <c r="L49" s="32"/>
      <c r="M49" s="32"/>
      <c r="N49" s="35"/>
      <c r="O49" s="32"/>
      <c r="P49" s="35"/>
      <c r="Q49" s="32"/>
      <c r="R49" s="32"/>
      <c r="S49" s="35"/>
      <c r="T49" s="32"/>
      <c r="U49" s="35"/>
      <c r="V49" s="32"/>
      <c r="W49" s="35"/>
      <c r="X49" s="32"/>
      <c r="Y49" s="35"/>
      <c r="Z49" s="32"/>
      <c r="AA49" s="33"/>
      <c r="AB49" s="32"/>
      <c r="AC49" s="35"/>
      <c r="AD49" s="37"/>
      <c r="AE49" s="35"/>
      <c r="AF49" s="32"/>
    </row>
    <row r="50" spans="1:32" x14ac:dyDescent="0.15">
      <c r="A50" s="40"/>
      <c r="B50" s="34" t="s">
        <v>14</v>
      </c>
      <c r="C50" s="32">
        <v>231</v>
      </c>
      <c r="D50" s="35">
        <v>7.8</v>
      </c>
      <c r="E50" s="32">
        <v>24</v>
      </c>
      <c r="F50" s="35">
        <v>0.8</v>
      </c>
      <c r="G50" s="36" t="s">
        <v>93</v>
      </c>
      <c r="H50" s="38" t="s">
        <v>93</v>
      </c>
      <c r="I50" s="32">
        <v>207</v>
      </c>
      <c r="J50" s="35">
        <v>7</v>
      </c>
      <c r="K50" s="36" t="s">
        <v>106</v>
      </c>
      <c r="L50" s="38" t="s">
        <v>93</v>
      </c>
      <c r="M50" s="32">
        <v>1405</v>
      </c>
      <c r="N50" s="35">
        <v>47.5</v>
      </c>
      <c r="O50" s="32">
        <v>389</v>
      </c>
      <c r="P50" s="35">
        <v>13.2</v>
      </c>
      <c r="Q50" s="36" t="s">
        <v>106</v>
      </c>
      <c r="R50" s="32">
        <v>1158</v>
      </c>
      <c r="S50" s="35">
        <v>39.200000000000003</v>
      </c>
      <c r="T50" s="32">
        <v>33614</v>
      </c>
      <c r="U50" s="35">
        <v>1137.3</v>
      </c>
      <c r="V50" s="32">
        <v>8477</v>
      </c>
      <c r="W50" s="35">
        <v>286.8</v>
      </c>
      <c r="X50" s="32">
        <v>759</v>
      </c>
      <c r="Y50" s="35">
        <v>25.7</v>
      </c>
      <c r="Z50" s="36">
        <v>263</v>
      </c>
      <c r="AA50" s="45">
        <v>62.76849642004774</v>
      </c>
      <c r="AB50" s="32">
        <v>23892</v>
      </c>
      <c r="AC50" s="35">
        <v>808.25439783491197</v>
      </c>
      <c r="AD50" s="37">
        <v>4480</v>
      </c>
      <c r="AE50" s="35">
        <v>151.6</v>
      </c>
      <c r="AF50" s="36" t="s">
        <v>106</v>
      </c>
    </row>
    <row r="51" spans="1:32" x14ac:dyDescent="0.15">
      <c r="A51" s="39" t="s">
        <v>101</v>
      </c>
      <c r="B51" s="34" t="s">
        <v>92</v>
      </c>
      <c r="C51" s="32">
        <v>9606</v>
      </c>
      <c r="D51" s="35">
        <v>7.7</v>
      </c>
      <c r="E51" s="32">
        <v>1059</v>
      </c>
      <c r="F51" s="35">
        <v>0.8</v>
      </c>
      <c r="G51" s="32">
        <v>5</v>
      </c>
      <c r="H51" s="35">
        <v>0</v>
      </c>
      <c r="I51" s="32">
        <v>8519</v>
      </c>
      <c r="J51" s="35">
        <v>6.8</v>
      </c>
      <c r="K51" s="36" t="s">
        <v>106</v>
      </c>
      <c r="L51" s="32">
        <v>299</v>
      </c>
      <c r="M51" s="32">
        <v>87069</v>
      </c>
      <c r="N51" s="35">
        <v>69.3</v>
      </c>
      <c r="O51" s="32">
        <v>21764</v>
      </c>
      <c r="P51" s="35">
        <v>17.3</v>
      </c>
      <c r="Q51" s="36" t="s">
        <v>106</v>
      </c>
      <c r="R51" s="32">
        <v>58407</v>
      </c>
      <c r="S51" s="35">
        <v>46.5</v>
      </c>
      <c r="T51" s="32">
        <v>1669951</v>
      </c>
      <c r="U51" s="35">
        <v>1329.9</v>
      </c>
      <c r="V51" s="32">
        <v>361714</v>
      </c>
      <c r="W51" s="35">
        <v>288.10000000000002</v>
      </c>
      <c r="X51" s="32">
        <v>33163</v>
      </c>
      <c r="Y51" s="35">
        <v>26.4</v>
      </c>
      <c r="Z51" s="32">
        <v>20758</v>
      </c>
      <c r="AA51" s="45">
        <v>113.57443781802266</v>
      </c>
      <c r="AB51" s="32">
        <v>1235709</v>
      </c>
      <c r="AC51" s="35">
        <v>984.0797961296488</v>
      </c>
      <c r="AD51" s="37">
        <v>259245</v>
      </c>
      <c r="AE51" s="35">
        <v>206.5</v>
      </c>
      <c r="AF51" s="36" t="s">
        <v>106</v>
      </c>
    </row>
    <row r="52" spans="1:32" x14ac:dyDescent="0.15">
      <c r="A52" s="39"/>
      <c r="B52" s="34"/>
      <c r="C52" s="32"/>
      <c r="D52" s="35"/>
      <c r="E52" s="32"/>
      <c r="F52" s="35"/>
      <c r="G52" s="32"/>
      <c r="H52" s="35"/>
      <c r="I52" s="32"/>
      <c r="J52" s="35"/>
      <c r="K52" s="32"/>
      <c r="L52" s="32"/>
      <c r="M52" s="32"/>
      <c r="N52" s="35"/>
      <c r="O52" s="32"/>
      <c r="P52" s="35"/>
      <c r="Q52" s="32"/>
      <c r="R52" s="32"/>
      <c r="S52" s="35"/>
      <c r="T52" s="32"/>
      <c r="U52" s="35"/>
      <c r="V52" s="32"/>
      <c r="W52" s="35"/>
      <c r="X52" s="32"/>
      <c r="Y52" s="35"/>
      <c r="Z52" s="32"/>
      <c r="AA52" s="33"/>
      <c r="AB52" s="32"/>
      <c r="AC52" s="35"/>
      <c r="AD52" s="37"/>
      <c r="AE52" s="35"/>
      <c r="AF52" s="32"/>
    </row>
    <row r="53" spans="1:32" hidden="1" x14ac:dyDescent="0.15">
      <c r="A53" s="40"/>
      <c r="B53" s="34" t="s">
        <v>14</v>
      </c>
      <c r="C53" s="32">
        <v>225</v>
      </c>
      <c r="D53" s="38">
        <v>7.570659488559893</v>
      </c>
      <c r="E53" s="32">
        <v>24</v>
      </c>
      <c r="F53" s="38">
        <v>0.80753701211305517</v>
      </c>
      <c r="G53" s="36" t="s">
        <v>93</v>
      </c>
      <c r="H53" s="38" t="s">
        <v>93</v>
      </c>
      <c r="I53" s="32">
        <v>201</v>
      </c>
      <c r="J53" s="38">
        <v>6.7631224764468367</v>
      </c>
      <c r="K53" s="36" t="s">
        <v>106</v>
      </c>
      <c r="L53" s="36">
        <v>7</v>
      </c>
      <c r="M53" s="32">
        <v>1431</v>
      </c>
      <c r="N53" s="38">
        <v>48.149394347240914</v>
      </c>
      <c r="O53" s="32">
        <v>372</v>
      </c>
      <c r="P53" s="38">
        <v>12.516823687752353</v>
      </c>
      <c r="Q53" s="36" t="s">
        <v>106</v>
      </c>
      <c r="R53" s="32">
        <v>1181</v>
      </c>
      <c r="S53" s="38">
        <v>39.737550471063251</v>
      </c>
      <c r="T53" s="32">
        <v>33524</v>
      </c>
      <c r="U53" s="38">
        <v>1127.9946164199191</v>
      </c>
      <c r="V53" s="32">
        <v>8450</v>
      </c>
      <c r="W53" s="38">
        <v>284.32032301480484</v>
      </c>
      <c r="X53" s="32">
        <v>743</v>
      </c>
      <c r="Y53" s="38">
        <v>25</v>
      </c>
      <c r="Z53" s="32">
        <v>383</v>
      </c>
      <c r="AA53" s="35">
        <v>88</v>
      </c>
      <c r="AB53" s="32">
        <v>23725</v>
      </c>
      <c r="AC53" s="35">
        <v>798.2839838492597</v>
      </c>
      <c r="AD53" s="37">
        <v>4284</v>
      </c>
      <c r="AE53" s="38">
        <v>144.14535666218035</v>
      </c>
      <c r="AF53" s="36" t="s">
        <v>106</v>
      </c>
    </row>
    <row r="54" spans="1:32" hidden="1" x14ac:dyDescent="0.15">
      <c r="A54" s="39" t="s">
        <v>102</v>
      </c>
      <c r="B54" s="34" t="s">
        <v>92</v>
      </c>
      <c r="C54" s="32">
        <v>9490</v>
      </c>
      <c r="D54" s="38">
        <v>7.5398843195830416</v>
      </c>
      <c r="E54" s="32">
        <v>1057</v>
      </c>
      <c r="F54" s="38">
        <v>0.83979533464692058</v>
      </c>
      <c r="G54" s="32">
        <v>7</v>
      </c>
      <c r="H54" s="38">
        <v>5.5615585075954998E-3</v>
      </c>
      <c r="I54" s="32">
        <v>8421</v>
      </c>
      <c r="J54" s="38">
        <v>6.690554884637387</v>
      </c>
      <c r="K54" s="36" t="s">
        <v>106</v>
      </c>
      <c r="L54" s="36">
        <v>493</v>
      </c>
      <c r="M54" s="32">
        <v>87909</v>
      </c>
      <c r="N54" s="38">
        <v>69.844435263458976</v>
      </c>
      <c r="O54" s="32">
        <v>20452</v>
      </c>
      <c r="P54" s="38">
        <v>16.249284942477598</v>
      </c>
      <c r="Q54" s="36" t="s">
        <v>106</v>
      </c>
      <c r="R54" s="32">
        <v>59357</v>
      </c>
      <c r="S54" s="38">
        <v>47.159632619335156</v>
      </c>
      <c r="T54" s="32">
        <v>1664629</v>
      </c>
      <c r="U54" s="38">
        <v>1322.5616538485986</v>
      </c>
      <c r="V54" s="32">
        <v>360896</v>
      </c>
      <c r="W54" s="38">
        <v>286.73488845102651</v>
      </c>
      <c r="X54" s="32">
        <v>31179</v>
      </c>
      <c r="Y54" s="38">
        <v>24.771976101188585</v>
      </c>
      <c r="Z54" s="32">
        <v>37872</v>
      </c>
      <c r="AA54" s="35">
        <v>199.1</v>
      </c>
      <c r="AB54" s="32">
        <v>1224966</v>
      </c>
      <c r="AC54" s="35">
        <v>973.24572554503277</v>
      </c>
      <c r="AD54" s="37">
        <v>246779</v>
      </c>
      <c r="AE54" s="38">
        <v>196.06797813512998</v>
      </c>
      <c r="AF54" s="36" t="s">
        <v>106</v>
      </c>
    </row>
    <row r="55" spans="1:32" hidden="1" x14ac:dyDescent="0.15">
      <c r="A55" s="39"/>
      <c r="B55" s="34"/>
      <c r="C55" s="32"/>
      <c r="D55" s="35"/>
      <c r="E55" s="32"/>
      <c r="F55" s="35"/>
      <c r="G55" s="32"/>
      <c r="H55" s="35"/>
      <c r="I55" s="32"/>
      <c r="J55" s="35"/>
      <c r="K55" s="32"/>
      <c r="L55" s="32"/>
      <c r="M55" s="32"/>
      <c r="N55" s="35"/>
      <c r="O55" s="32"/>
      <c r="P55" s="35"/>
      <c r="Q55" s="32"/>
      <c r="R55" s="32"/>
      <c r="S55" s="35"/>
      <c r="T55" s="32"/>
      <c r="U55" s="35"/>
      <c r="V55" s="32"/>
      <c r="W55" s="35"/>
      <c r="X55" s="32"/>
      <c r="Y55" s="35"/>
      <c r="Z55" s="32"/>
      <c r="AA55" s="33"/>
      <c r="AB55" s="32"/>
      <c r="AC55" s="35"/>
      <c r="AD55" s="37"/>
      <c r="AE55" s="35"/>
      <c r="AF55" s="32"/>
    </row>
    <row r="56" spans="1:32" hidden="1" x14ac:dyDescent="0.15">
      <c r="A56" s="40"/>
      <c r="B56" s="34" t="s">
        <v>14</v>
      </c>
      <c r="C56" s="32">
        <v>225</v>
      </c>
      <c r="D56" s="38">
        <v>7.5427422058330542</v>
      </c>
      <c r="E56" s="32">
        <v>24</v>
      </c>
      <c r="F56" s="38">
        <v>0.80455916862219246</v>
      </c>
      <c r="G56" s="36" t="s">
        <v>93</v>
      </c>
      <c r="H56" s="38" t="s">
        <v>93</v>
      </c>
      <c r="I56" s="32">
        <v>201</v>
      </c>
      <c r="J56" s="38">
        <v>6.7381830372108613</v>
      </c>
      <c r="K56" s="36" t="s">
        <v>106</v>
      </c>
      <c r="L56" s="36">
        <v>9</v>
      </c>
      <c r="M56" s="32">
        <v>1461</v>
      </c>
      <c r="N56" s="38">
        <v>48.977539389875965</v>
      </c>
      <c r="O56" s="32">
        <v>362</v>
      </c>
      <c r="P56" s="38">
        <v>12.135434126718069</v>
      </c>
      <c r="Q56" s="36" t="s">
        <v>106</v>
      </c>
      <c r="R56" s="32">
        <v>1222</v>
      </c>
      <c r="S56" s="38">
        <v>40.965471002346632</v>
      </c>
      <c r="T56" s="32">
        <v>33593</v>
      </c>
      <c r="U56" s="38">
        <v>1126.1481729802213</v>
      </c>
      <c r="V56" s="32">
        <v>8345</v>
      </c>
      <c r="W56" s="38">
        <v>279.75192758967484</v>
      </c>
      <c r="X56" s="32">
        <v>738</v>
      </c>
      <c r="Y56" s="38">
        <v>24.740194435132416</v>
      </c>
      <c r="Z56" s="32">
        <v>559</v>
      </c>
      <c r="AA56" s="35">
        <v>123.9</v>
      </c>
      <c r="AB56" s="32">
        <v>23728</v>
      </c>
      <c r="AC56" s="35">
        <v>795.44083137780751</v>
      </c>
      <c r="AD56" s="37">
        <v>4167</v>
      </c>
      <c r="AE56" s="38">
        <v>139.69158565202815</v>
      </c>
      <c r="AF56" s="36" t="s">
        <v>106</v>
      </c>
    </row>
    <row r="57" spans="1:32" hidden="1" x14ac:dyDescent="0.15">
      <c r="A57" s="39" t="s">
        <v>103</v>
      </c>
      <c r="B57" s="34" t="s">
        <v>92</v>
      </c>
      <c r="C57" s="32">
        <v>9413</v>
      </c>
      <c r="D57" s="38">
        <v>7.4608056053136345</v>
      </c>
      <c r="E57" s="32">
        <v>1055</v>
      </c>
      <c r="F57" s="38">
        <v>0.83619992708019586</v>
      </c>
      <c r="G57" s="32">
        <v>6</v>
      </c>
      <c r="H57" s="38">
        <v>4.7556393957167544E-3</v>
      </c>
      <c r="I57" s="32">
        <v>8347</v>
      </c>
      <c r="J57" s="38">
        <v>6.6158870060079575</v>
      </c>
      <c r="K57" s="36" t="s">
        <v>106</v>
      </c>
      <c r="L57" s="36">
        <v>717</v>
      </c>
      <c r="M57" s="32">
        <v>89292</v>
      </c>
      <c r="N57" s="38">
        <v>70.773425487056741</v>
      </c>
      <c r="O57" s="32">
        <v>19796</v>
      </c>
      <c r="P57" s="38">
        <v>15.690439579601478</v>
      </c>
      <c r="Q57" s="36" t="s">
        <v>106</v>
      </c>
      <c r="R57" s="32">
        <v>60579</v>
      </c>
      <c r="S57" s="38">
        <v>48.015313158854205</v>
      </c>
      <c r="T57" s="32">
        <v>1660784</v>
      </c>
      <c r="U57" s="38">
        <v>1316.3483030293423</v>
      </c>
      <c r="V57" s="32">
        <v>359778</v>
      </c>
      <c r="W57" s="38">
        <v>285.16240508536373</v>
      </c>
      <c r="X57" s="32">
        <v>29488</v>
      </c>
      <c r="Y57" s="38">
        <v>23.372382416815938</v>
      </c>
      <c r="Z57" s="32">
        <v>56522</v>
      </c>
      <c r="AA57" s="35">
        <v>286.10000000000002</v>
      </c>
      <c r="AB57" s="32">
        <v>1205588</v>
      </c>
      <c r="AC57" s="35">
        <v>955.55696463389506</v>
      </c>
      <c r="AD57" s="37">
        <v>239771</v>
      </c>
      <c r="AE57" s="38">
        <v>190.04406892506697</v>
      </c>
      <c r="AF57" s="36" t="s">
        <v>106</v>
      </c>
    </row>
    <row r="58" spans="1:32" hidden="1" x14ac:dyDescent="0.15">
      <c r="A58" s="41"/>
      <c r="B58" s="34"/>
      <c r="C58" s="32"/>
      <c r="D58" s="38"/>
      <c r="E58" s="32"/>
      <c r="F58" s="38"/>
      <c r="G58" s="32"/>
      <c r="H58" s="38"/>
      <c r="I58" s="32"/>
      <c r="J58" s="38"/>
      <c r="K58" s="36"/>
      <c r="L58" s="36"/>
      <c r="M58" s="32"/>
      <c r="N58" s="38"/>
      <c r="O58" s="32"/>
      <c r="P58" s="38"/>
      <c r="Q58" s="36"/>
      <c r="R58" s="32"/>
      <c r="S58" s="38"/>
      <c r="T58" s="32"/>
      <c r="U58" s="38"/>
      <c r="V58" s="32"/>
      <c r="W58" s="38"/>
      <c r="X58" s="32"/>
      <c r="Y58" s="38"/>
      <c r="Z58" s="32"/>
      <c r="AA58" s="33"/>
      <c r="AB58" s="32"/>
      <c r="AC58" s="38"/>
      <c r="AD58" s="37"/>
      <c r="AE58" s="38"/>
      <c r="AF58" s="32"/>
    </row>
    <row r="59" spans="1:32" hidden="1" x14ac:dyDescent="0.15">
      <c r="A59" s="41"/>
      <c r="B59" s="34" t="s">
        <v>14</v>
      </c>
      <c r="C59" s="32">
        <v>221</v>
      </c>
      <c r="D59" s="38">
        <v>7.376502002670227</v>
      </c>
      <c r="E59" s="32">
        <v>25</v>
      </c>
      <c r="F59" s="38">
        <v>0.83444592790387173</v>
      </c>
      <c r="G59" s="36" t="s">
        <v>93</v>
      </c>
      <c r="H59" s="38" t="s">
        <v>93</v>
      </c>
      <c r="I59" s="32">
        <v>196</v>
      </c>
      <c r="J59" s="38">
        <v>6.5420560747663545</v>
      </c>
      <c r="K59" s="36" t="s">
        <v>93</v>
      </c>
      <c r="L59" s="36">
        <v>15</v>
      </c>
      <c r="M59" s="32">
        <v>1505</v>
      </c>
      <c r="N59" s="38">
        <v>50.23364485981309</v>
      </c>
      <c r="O59" s="32">
        <v>358</v>
      </c>
      <c r="P59" s="38">
        <v>11.949265687583445</v>
      </c>
      <c r="Q59" s="36" t="s">
        <v>93</v>
      </c>
      <c r="R59" s="32">
        <v>1255</v>
      </c>
      <c r="S59" s="38">
        <v>41.889185580774367</v>
      </c>
      <c r="T59" s="32">
        <v>33027</v>
      </c>
      <c r="U59" s="38">
        <v>1102.369826435247</v>
      </c>
      <c r="V59" s="32">
        <v>8149</v>
      </c>
      <c r="W59" s="38">
        <v>271.99599465954606</v>
      </c>
      <c r="X59" s="32">
        <v>546</v>
      </c>
      <c r="Y59" s="38">
        <v>18.22429906542056</v>
      </c>
      <c r="Z59" s="32">
        <v>855</v>
      </c>
      <c r="AA59" s="35">
        <v>183.5</v>
      </c>
      <c r="AB59" s="32">
        <v>23254</v>
      </c>
      <c r="AC59" s="35">
        <v>776.1682242990654</v>
      </c>
      <c r="AD59" s="37">
        <v>4147</v>
      </c>
      <c r="AE59" s="38">
        <v>138.41789052069427</v>
      </c>
      <c r="AF59" s="36" t="s">
        <v>93</v>
      </c>
    </row>
    <row r="60" spans="1:32" hidden="1" x14ac:dyDescent="0.15">
      <c r="A60" s="39" t="s">
        <v>104</v>
      </c>
      <c r="B60" s="34" t="s">
        <v>92</v>
      </c>
      <c r="C60" s="32">
        <v>9333</v>
      </c>
      <c r="D60" s="38">
        <v>7.3786822257008682</v>
      </c>
      <c r="E60" s="32">
        <v>1057</v>
      </c>
      <c r="F60" s="38">
        <v>0.83566560726088257</v>
      </c>
      <c r="G60" s="32">
        <v>5</v>
      </c>
      <c r="H60" s="38">
        <v>3.9530066568632099E-3</v>
      </c>
      <c r="I60" s="32">
        <v>8266</v>
      </c>
      <c r="J60" s="38">
        <v>6.535110605126258</v>
      </c>
      <c r="K60" s="36">
        <v>3</v>
      </c>
      <c r="L60" s="36">
        <v>1269</v>
      </c>
      <c r="M60" s="32">
        <v>90955</v>
      </c>
      <c r="N60" s="38">
        <v>71.909144094998652</v>
      </c>
      <c r="O60" s="32">
        <v>19397</v>
      </c>
      <c r="P60" s="38">
        <v>15.335294024635138</v>
      </c>
      <c r="Q60" s="36">
        <v>57</v>
      </c>
      <c r="R60" s="32">
        <v>61651</v>
      </c>
      <c r="S60" s="38">
        <v>48.741362680454756</v>
      </c>
      <c r="T60" s="32">
        <v>1656415</v>
      </c>
      <c r="U60" s="38">
        <v>1309.5639043056149</v>
      </c>
      <c r="V60" s="32">
        <v>359159</v>
      </c>
      <c r="W60" s="38">
        <v>283.95158357446672</v>
      </c>
      <c r="X60" s="32">
        <v>27197</v>
      </c>
      <c r="Y60" s="38">
        <v>21.501984409341745</v>
      </c>
      <c r="Z60" s="32">
        <v>99171</v>
      </c>
      <c r="AA60" s="35">
        <v>483.6</v>
      </c>
      <c r="AB60" s="32">
        <v>1161678</v>
      </c>
      <c r="AC60" s="35">
        <v>918.42417342630802</v>
      </c>
      <c r="AD60" s="37">
        <v>235530</v>
      </c>
      <c r="AE60" s="38">
        <v>186.21033157819838</v>
      </c>
      <c r="AF60" s="32">
        <v>599</v>
      </c>
    </row>
    <row r="61" spans="1:32" hidden="1" x14ac:dyDescent="0.15">
      <c r="A61" s="39"/>
      <c r="B61" s="34"/>
      <c r="C61" s="32"/>
      <c r="D61" s="38"/>
      <c r="E61" s="32"/>
      <c r="F61" s="38"/>
      <c r="G61" s="32"/>
      <c r="H61" s="38"/>
      <c r="I61" s="32"/>
      <c r="J61" s="38"/>
      <c r="K61" s="36"/>
      <c r="L61" s="36"/>
      <c r="M61" s="32"/>
      <c r="N61" s="38"/>
      <c r="O61" s="32"/>
      <c r="P61" s="38"/>
      <c r="Q61" s="36"/>
      <c r="R61" s="32"/>
      <c r="S61" s="38"/>
      <c r="T61" s="32"/>
      <c r="U61" s="38"/>
      <c r="V61" s="32"/>
      <c r="W61" s="38"/>
      <c r="X61" s="32"/>
      <c r="Y61" s="38"/>
      <c r="Z61" s="32"/>
      <c r="AA61" s="33"/>
      <c r="AB61" s="32"/>
      <c r="AC61" s="38"/>
      <c r="AD61" s="37"/>
      <c r="AE61" s="38"/>
      <c r="AF61" s="32"/>
    </row>
    <row r="62" spans="1:32" hidden="1" x14ac:dyDescent="0.15">
      <c r="A62" s="41"/>
      <c r="B62" s="34" t="s">
        <v>14</v>
      </c>
      <c r="C62" s="32">
        <v>215</v>
      </c>
      <c r="D62" s="38">
        <v>7.1618920719520318</v>
      </c>
      <c r="E62" s="32">
        <v>25</v>
      </c>
      <c r="F62" s="38">
        <v>0.83277814790139915</v>
      </c>
      <c r="G62" s="36" t="s">
        <v>93</v>
      </c>
      <c r="H62" s="38" t="s">
        <v>93</v>
      </c>
      <c r="I62" s="32">
        <v>190</v>
      </c>
      <c r="J62" s="38">
        <v>6.3291139240506329</v>
      </c>
      <c r="K62" s="36">
        <v>1</v>
      </c>
      <c r="L62" s="36">
        <v>41</v>
      </c>
      <c r="M62" s="32">
        <v>1531</v>
      </c>
      <c r="N62" s="38">
        <v>50.999333777481681</v>
      </c>
      <c r="O62" s="32">
        <v>341</v>
      </c>
      <c r="P62" s="38">
        <v>11.359093937375084</v>
      </c>
      <c r="Q62" s="36">
        <v>23</v>
      </c>
      <c r="R62" s="32">
        <v>1281</v>
      </c>
      <c r="S62" s="38">
        <v>42.671552298467688</v>
      </c>
      <c r="T62" s="32">
        <v>33069</v>
      </c>
      <c r="U62" s="38">
        <v>1101.5656229180547</v>
      </c>
      <c r="V62" s="32">
        <v>8149</v>
      </c>
      <c r="W62" s="38">
        <v>271.45236508994003</v>
      </c>
      <c r="X62" s="32">
        <v>436</v>
      </c>
      <c r="Y62" s="38">
        <v>14.523650899400401</v>
      </c>
      <c r="Z62" s="32">
        <v>2149</v>
      </c>
      <c r="AA62" s="35">
        <v>448.6</v>
      </c>
      <c r="AB62" s="32">
        <v>22274</v>
      </c>
      <c r="AC62" s="35">
        <v>741.97201865423051</v>
      </c>
      <c r="AD62" s="37">
        <v>4017</v>
      </c>
      <c r="AE62" s="38">
        <v>133.81079280479679</v>
      </c>
      <c r="AF62" s="36">
        <v>188</v>
      </c>
    </row>
    <row r="63" spans="1:32" hidden="1" x14ac:dyDescent="0.15">
      <c r="A63" s="39" t="s">
        <v>107</v>
      </c>
      <c r="B63" s="34" t="s">
        <v>92</v>
      </c>
      <c r="C63" s="32">
        <v>9286</v>
      </c>
      <c r="D63" s="38">
        <v>7.3299338522015063</v>
      </c>
      <c r="E63" s="32">
        <v>1060</v>
      </c>
      <c r="F63" s="38">
        <v>0.83671439622373422</v>
      </c>
      <c r="G63" s="32">
        <v>4</v>
      </c>
      <c r="H63" s="38">
        <v>3.1574128159386201E-3</v>
      </c>
      <c r="I63" s="32">
        <v>8222</v>
      </c>
      <c r="J63" s="38">
        <v>6.4900620431618332</v>
      </c>
      <c r="K63" s="36">
        <v>16</v>
      </c>
      <c r="L63" s="36">
        <v>2227</v>
      </c>
      <c r="M63" s="32">
        <v>91500</v>
      </c>
      <c r="N63" s="38">
        <v>72.225818164595935</v>
      </c>
      <c r="O63" s="32">
        <v>18487</v>
      </c>
      <c r="P63" s="38">
        <v>14.592772682064318</v>
      </c>
      <c r="Q63" s="36">
        <v>1795</v>
      </c>
      <c r="R63" s="32">
        <v>62484</v>
      </c>
      <c r="S63" s="38">
        <v>49.321945597777187</v>
      </c>
      <c r="T63" s="32">
        <v>1648217</v>
      </c>
      <c r="U63" s="38">
        <v>1301.0253698119759</v>
      </c>
      <c r="V63" s="32">
        <v>358449</v>
      </c>
      <c r="W63" s="38">
        <v>282.94286661509557</v>
      </c>
      <c r="X63" s="32">
        <v>24773</v>
      </c>
      <c r="Y63" s="38">
        <v>19.554646922311857</v>
      </c>
      <c r="Z63" s="32">
        <v>167106</v>
      </c>
      <c r="AA63" s="35">
        <v>788.8</v>
      </c>
      <c r="AB63" s="32">
        <v>1094568</v>
      </c>
      <c r="AC63" s="35">
        <v>864.0007577790758</v>
      </c>
      <c r="AD63" s="37">
        <v>224134</v>
      </c>
      <c r="AE63" s="38">
        <v>176.92089102189667</v>
      </c>
      <c r="AF63" s="32">
        <v>16452</v>
      </c>
    </row>
    <row r="64" spans="1:32" hidden="1" x14ac:dyDescent="0.15">
      <c r="A64" s="39"/>
      <c r="B64" s="34"/>
      <c r="C64" s="32"/>
      <c r="D64" s="38"/>
      <c r="E64" s="32"/>
      <c r="F64" s="38"/>
      <c r="G64" s="32"/>
      <c r="H64" s="38"/>
      <c r="I64" s="32"/>
      <c r="J64" s="38"/>
      <c r="K64" s="36"/>
      <c r="L64" s="36"/>
      <c r="M64" s="32"/>
      <c r="N64" s="38"/>
      <c r="O64" s="32"/>
      <c r="P64" s="38"/>
      <c r="Q64" s="36"/>
      <c r="R64" s="32"/>
      <c r="S64" s="38"/>
      <c r="T64" s="32"/>
      <c r="U64" s="38"/>
      <c r="V64" s="32"/>
      <c r="W64" s="38"/>
      <c r="X64" s="32"/>
      <c r="Y64" s="38"/>
      <c r="Z64" s="32"/>
      <c r="AA64" s="33"/>
      <c r="AB64" s="32"/>
      <c r="AC64" s="38"/>
      <c r="AD64" s="37"/>
      <c r="AE64" s="38"/>
      <c r="AF64" s="32"/>
    </row>
    <row r="65" spans="1:32" x14ac:dyDescent="0.15">
      <c r="A65" s="39"/>
      <c r="B65" s="34" t="s">
        <v>14</v>
      </c>
      <c r="C65" s="32">
        <v>215</v>
      </c>
      <c r="D65" s="38">
        <v>7.2</v>
      </c>
      <c r="E65" s="32">
        <v>23</v>
      </c>
      <c r="F65" s="38">
        <v>0.8</v>
      </c>
      <c r="G65" s="36" t="s">
        <v>93</v>
      </c>
      <c r="H65" s="36" t="s">
        <v>93</v>
      </c>
      <c r="I65" s="32">
        <v>192</v>
      </c>
      <c r="J65" s="38">
        <v>6.4</v>
      </c>
      <c r="K65" s="36">
        <v>1</v>
      </c>
      <c r="L65" s="36">
        <v>67</v>
      </c>
      <c r="M65" s="32">
        <v>1556</v>
      </c>
      <c r="N65" s="38">
        <v>52.1</v>
      </c>
      <c r="O65" s="32">
        <v>330</v>
      </c>
      <c r="P65" s="38">
        <v>11.1</v>
      </c>
      <c r="Q65" s="36">
        <v>35</v>
      </c>
      <c r="R65" s="32">
        <v>1298</v>
      </c>
      <c r="S65" s="38">
        <v>43.5</v>
      </c>
      <c r="T65" s="32">
        <v>33548</v>
      </c>
      <c r="U65" s="38">
        <v>1123.5</v>
      </c>
      <c r="V65" s="32">
        <v>7970</v>
      </c>
      <c r="W65" s="38">
        <v>266.89999999999998</v>
      </c>
      <c r="X65" s="32">
        <v>355</v>
      </c>
      <c r="Y65" s="38">
        <v>11.9</v>
      </c>
      <c r="Z65" s="32">
        <v>4210</v>
      </c>
      <c r="AA65" s="35">
        <v>848.8</v>
      </c>
      <c r="AB65" s="32">
        <v>20952</v>
      </c>
      <c r="AC65" s="35">
        <v>701.67448091091762</v>
      </c>
      <c r="AD65" s="37">
        <v>3850</v>
      </c>
      <c r="AE65" s="38">
        <v>128.9</v>
      </c>
      <c r="AF65" s="32">
        <v>307</v>
      </c>
    </row>
    <row r="66" spans="1:32" x14ac:dyDescent="0.15">
      <c r="A66" s="39" t="s">
        <v>108</v>
      </c>
      <c r="B66" s="34" t="s">
        <v>105</v>
      </c>
      <c r="C66" s="32">
        <v>9266</v>
      </c>
      <c r="D66" s="38">
        <v>7.3</v>
      </c>
      <c r="E66" s="32">
        <v>1058</v>
      </c>
      <c r="F66" s="38">
        <v>0.8</v>
      </c>
      <c r="G66" s="36">
        <v>4</v>
      </c>
      <c r="H66" s="38">
        <v>0</v>
      </c>
      <c r="I66" s="32">
        <v>8205</v>
      </c>
      <c r="J66" s="38">
        <v>6.5</v>
      </c>
      <c r="K66" s="36">
        <v>26</v>
      </c>
      <c r="L66" s="36">
        <v>3167</v>
      </c>
      <c r="M66" s="32">
        <v>92824</v>
      </c>
      <c r="N66" s="38">
        <v>73.099999999999994</v>
      </c>
      <c r="O66" s="32">
        <v>17853</v>
      </c>
      <c r="P66" s="38">
        <v>14.1</v>
      </c>
      <c r="Q66" s="36">
        <v>2508</v>
      </c>
      <c r="R66" s="32">
        <v>63361</v>
      </c>
      <c r="S66" s="38">
        <v>49.9</v>
      </c>
      <c r="T66" s="32">
        <v>1647253</v>
      </c>
      <c r="U66" s="38">
        <v>1297.8</v>
      </c>
      <c r="V66" s="32">
        <v>358153</v>
      </c>
      <c r="W66" s="38">
        <v>282.2</v>
      </c>
      <c r="X66" s="32">
        <v>22631</v>
      </c>
      <c r="Y66" s="38">
        <v>17.8</v>
      </c>
      <c r="Z66" s="32">
        <v>241160</v>
      </c>
      <c r="AA66" s="35">
        <v>1095.9000000000001</v>
      </c>
      <c r="AB66" s="32">
        <v>1022913</v>
      </c>
      <c r="AC66" s="35">
        <v>805.91289412728668</v>
      </c>
      <c r="AD66" s="37">
        <v>216755</v>
      </c>
      <c r="AE66" s="38">
        <v>170.8</v>
      </c>
      <c r="AF66" s="32">
        <v>22786</v>
      </c>
    </row>
    <row r="67" spans="1:32" hidden="1" x14ac:dyDescent="0.15">
      <c r="A67" s="39"/>
      <c r="B67" s="34"/>
      <c r="C67" s="32"/>
      <c r="D67" s="38"/>
      <c r="E67" s="32"/>
      <c r="F67" s="38"/>
      <c r="G67" s="36"/>
      <c r="H67" s="38"/>
      <c r="I67" s="32"/>
      <c r="J67" s="38"/>
      <c r="K67" s="36"/>
      <c r="L67" s="36"/>
      <c r="M67" s="32"/>
      <c r="N67" s="38"/>
      <c r="O67" s="32"/>
      <c r="P67" s="38"/>
      <c r="Q67" s="36"/>
      <c r="R67" s="32"/>
      <c r="S67" s="38"/>
      <c r="T67" s="32"/>
      <c r="U67" s="38"/>
      <c r="V67" s="32"/>
      <c r="W67" s="38"/>
      <c r="X67" s="32"/>
      <c r="Y67" s="38"/>
      <c r="Z67" s="32"/>
      <c r="AA67" s="33"/>
      <c r="AB67" s="32"/>
      <c r="AC67" s="38"/>
      <c r="AD67" s="37"/>
      <c r="AE67" s="38"/>
      <c r="AF67" s="32"/>
    </row>
    <row r="68" spans="1:32" hidden="1" x14ac:dyDescent="0.15">
      <c r="A68" s="39"/>
      <c r="B68" s="34" t="s">
        <v>14</v>
      </c>
      <c r="C68" s="32">
        <v>209</v>
      </c>
      <c r="D68" s="38">
        <v>7</v>
      </c>
      <c r="E68" s="32">
        <v>23</v>
      </c>
      <c r="F68" s="38">
        <v>0.8</v>
      </c>
      <c r="G68" s="36" t="s">
        <v>113</v>
      </c>
      <c r="H68" s="36" t="s">
        <v>113</v>
      </c>
      <c r="I68" s="32">
        <v>186</v>
      </c>
      <c r="J68" s="38">
        <v>6.2</v>
      </c>
      <c r="K68" s="36">
        <v>1</v>
      </c>
      <c r="L68" s="36">
        <v>72</v>
      </c>
      <c r="M68" s="32">
        <v>1580</v>
      </c>
      <c r="N68" s="38">
        <v>52.8</v>
      </c>
      <c r="O68" s="32">
        <v>323</v>
      </c>
      <c r="P68" s="38">
        <v>10.8</v>
      </c>
      <c r="Q68" s="36">
        <v>37</v>
      </c>
      <c r="R68" s="32">
        <v>1310</v>
      </c>
      <c r="S68" s="38">
        <v>43.8</v>
      </c>
      <c r="T68" s="32">
        <v>33437</v>
      </c>
      <c r="U68" s="38">
        <v>1117.5</v>
      </c>
      <c r="V68" s="32">
        <v>7896</v>
      </c>
      <c r="W68" s="38">
        <v>263.89999999999998</v>
      </c>
      <c r="X68" s="36">
        <v>350</v>
      </c>
      <c r="Y68" s="38">
        <v>11.7</v>
      </c>
      <c r="Z68" s="32">
        <v>4535</v>
      </c>
      <c r="AA68" s="35">
        <v>885.7</v>
      </c>
      <c r="AB68" s="32">
        <v>20617</v>
      </c>
      <c r="AC68" s="35">
        <v>689.0708556149732</v>
      </c>
      <c r="AD68" s="37">
        <v>3833</v>
      </c>
      <c r="AE68" s="38">
        <v>128.1</v>
      </c>
      <c r="AF68" s="32">
        <v>326</v>
      </c>
    </row>
    <row r="69" spans="1:32" hidden="1" x14ac:dyDescent="0.15">
      <c r="A69" s="39" t="s">
        <v>112</v>
      </c>
      <c r="B69" s="34" t="s">
        <v>105</v>
      </c>
      <c r="C69" s="32">
        <v>9239</v>
      </c>
      <c r="D69" s="38">
        <v>7.3</v>
      </c>
      <c r="E69" s="32">
        <v>1065</v>
      </c>
      <c r="F69" s="38">
        <v>0.8</v>
      </c>
      <c r="G69" s="36">
        <v>3</v>
      </c>
      <c r="H69" s="38">
        <v>0</v>
      </c>
      <c r="I69" s="32">
        <v>8171</v>
      </c>
      <c r="J69" s="38">
        <v>6.4</v>
      </c>
      <c r="K69" s="36">
        <v>29</v>
      </c>
      <c r="L69" s="36">
        <v>3476</v>
      </c>
      <c r="M69" s="32">
        <v>94019</v>
      </c>
      <c r="N69" s="38">
        <v>73.900000000000006</v>
      </c>
      <c r="O69" s="32">
        <v>17218</v>
      </c>
      <c r="P69" s="38">
        <v>13.5</v>
      </c>
      <c r="Q69" s="36">
        <v>2571</v>
      </c>
      <c r="R69" s="32">
        <v>64297</v>
      </c>
      <c r="S69" s="38">
        <v>50.5</v>
      </c>
      <c r="T69" s="32">
        <v>1646797</v>
      </c>
      <c r="U69" s="38">
        <v>1293.7</v>
      </c>
      <c r="V69" s="32">
        <v>357385</v>
      </c>
      <c r="W69" s="38">
        <v>280.8</v>
      </c>
      <c r="X69" s="32">
        <v>20847</v>
      </c>
      <c r="Y69" s="38">
        <v>16.399999999999999</v>
      </c>
      <c r="Z69" s="32">
        <v>272217</v>
      </c>
      <c r="AA69" s="35">
        <v>1190.3</v>
      </c>
      <c r="AB69" s="32">
        <v>994315</v>
      </c>
      <c r="AC69" s="35">
        <v>781.13535128170884</v>
      </c>
      <c r="AD69" s="37">
        <v>209544</v>
      </c>
      <c r="AE69" s="38">
        <v>164.6</v>
      </c>
      <c r="AF69" s="32">
        <v>23684</v>
      </c>
    </row>
    <row r="70" spans="1:32" hidden="1" x14ac:dyDescent="0.15">
      <c r="A70" s="39"/>
      <c r="B70" s="34"/>
      <c r="C70" s="32"/>
      <c r="D70" s="38"/>
      <c r="E70" s="32"/>
      <c r="F70" s="38"/>
      <c r="G70" s="36"/>
      <c r="H70" s="38"/>
      <c r="I70" s="32"/>
      <c r="J70" s="38"/>
      <c r="K70" s="36"/>
      <c r="L70" s="36"/>
      <c r="M70" s="32"/>
      <c r="N70" s="38"/>
      <c r="O70" s="32"/>
      <c r="P70" s="38"/>
      <c r="Q70" s="36"/>
      <c r="R70" s="32"/>
      <c r="S70" s="38"/>
      <c r="T70" s="32"/>
      <c r="U70" s="38"/>
      <c r="V70" s="32"/>
      <c r="W70" s="38"/>
      <c r="X70" s="32"/>
      <c r="Y70" s="38"/>
      <c r="Z70" s="32"/>
      <c r="AA70" s="33"/>
      <c r="AB70" s="32"/>
      <c r="AC70" s="38"/>
      <c r="AD70" s="37"/>
      <c r="AE70" s="38"/>
      <c r="AF70" s="32"/>
    </row>
    <row r="71" spans="1:32" hidden="1" x14ac:dyDescent="0.15">
      <c r="A71" s="39"/>
      <c r="B71" s="34" t="s">
        <v>14</v>
      </c>
      <c r="C71" s="32">
        <v>208</v>
      </c>
      <c r="D71" s="38">
        <v>7</v>
      </c>
      <c r="E71" s="32">
        <v>24</v>
      </c>
      <c r="F71" s="38">
        <v>0.8</v>
      </c>
      <c r="G71" s="36" t="s">
        <v>113</v>
      </c>
      <c r="H71" s="36" t="s">
        <v>113</v>
      </c>
      <c r="I71" s="32">
        <v>184</v>
      </c>
      <c r="J71" s="38">
        <v>6.2</v>
      </c>
      <c r="K71" s="36">
        <v>1</v>
      </c>
      <c r="L71" s="36">
        <v>74</v>
      </c>
      <c r="M71" s="32">
        <v>1601</v>
      </c>
      <c r="N71" s="38">
        <v>53.5</v>
      </c>
      <c r="O71" s="32">
        <v>303</v>
      </c>
      <c r="P71" s="38">
        <v>10.1</v>
      </c>
      <c r="Q71" s="36">
        <v>35</v>
      </c>
      <c r="R71" s="32">
        <v>1322</v>
      </c>
      <c r="S71" s="38">
        <v>44.2</v>
      </c>
      <c r="T71" s="32">
        <v>33377</v>
      </c>
      <c r="U71" s="38">
        <v>1116.3</v>
      </c>
      <c r="V71" s="32">
        <v>7817</v>
      </c>
      <c r="W71" s="38">
        <v>261.39999999999998</v>
      </c>
      <c r="X71" s="32">
        <v>310</v>
      </c>
      <c r="Y71" s="38">
        <v>10.4</v>
      </c>
      <c r="Z71" s="32">
        <v>4686</v>
      </c>
      <c r="AA71" s="35">
        <v>889.2</v>
      </c>
      <c r="AB71" s="32">
        <v>20522</v>
      </c>
      <c r="AC71" s="35" t="e">
        <f>AB71/#REF!*100</f>
        <v>#REF!</v>
      </c>
      <c r="AD71" s="32">
        <v>3662</v>
      </c>
      <c r="AE71" s="38">
        <v>122.5</v>
      </c>
      <c r="AF71" s="32">
        <v>300</v>
      </c>
    </row>
    <row r="72" spans="1:32" hidden="1" x14ac:dyDescent="0.15">
      <c r="A72" s="39" t="s">
        <v>125</v>
      </c>
      <c r="B72" s="34" t="s">
        <v>105</v>
      </c>
      <c r="C72" s="32">
        <v>9187</v>
      </c>
      <c r="D72" s="38">
        <v>7.2</v>
      </c>
      <c r="E72" s="32">
        <v>1069</v>
      </c>
      <c r="F72" s="38">
        <v>0.8</v>
      </c>
      <c r="G72" s="36">
        <v>2</v>
      </c>
      <c r="H72" s="38">
        <v>0</v>
      </c>
      <c r="I72" s="32">
        <v>8116</v>
      </c>
      <c r="J72" s="38">
        <v>6.4</v>
      </c>
      <c r="K72" s="36">
        <v>43</v>
      </c>
      <c r="L72" s="36">
        <v>3723</v>
      </c>
      <c r="M72" s="32">
        <v>94819</v>
      </c>
      <c r="N72" s="38">
        <v>74.400000000000006</v>
      </c>
      <c r="O72" s="32">
        <v>16178</v>
      </c>
      <c r="P72" s="38">
        <v>12.7</v>
      </c>
      <c r="Q72" s="36">
        <v>2675</v>
      </c>
      <c r="R72" s="32">
        <v>65073</v>
      </c>
      <c r="S72" s="38">
        <v>51.1</v>
      </c>
      <c r="T72" s="32">
        <v>1642593</v>
      </c>
      <c r="U72" s="38">
        <v>1289</v>
      </c>
      <c r="V72" s="32">
        <v>355966</v>
      </c>
      <c r="W72" s="38">
        <v>279.3</v>
      </c>
      <c r="X72" s="32">
        <v>17558</v>
      </c>
      <c r="Y72" s="38">
        <v>13.8</v>
      </c>
      <c r="Z72" s="32">
        <v>300851</v>
      </c>
      <c r="AA72" s="35">
        <v>1273.3</v>
      </c>
      <c r="AB72" s="32">
        <v>966364</v>
      </c>
      <c r="AC72" s="35" t="e">
        <f>AB72/#REF!*100</f>
        <v>#REF!</v>
      </c>
      <c r="AD72" s="32">
        <v>196596</v>
      </c>
      <c r="AE72" s="38">
        <v>154.30000000000001</v>
      </c>
      <c r="AF72" s="32">
        <v>24880</v>
      </c>
    </row>
    <row r="73" spans="1:32" hidden="1" x14ac:dyDescent="0.15">
      <c r="A73" s="39"/>
      <c r="B73" s="34"/>
      <c r="C73" s="32"/>
      <c r="D73" s="38"/>
      <c r="E73" s="32"/>
      <c r="F73" s="38"/>
      <c r="G73" s="36"/>
      <c r="H73" s="38"/>
      <c r="I73" s="32"/>
      <c r="J73" s="38"/>
      <c r="K73" s="36"/>
      <c r="L73" s="36"/>
      <c r="M73" s="32"/>
      <c r="N73" s="38"/>
      <c r="O73" s="32"/>
      <c r="P73" s="38"/>
      <c r="Q73" s="36"/>
      <c r="R73" s="32"/>
      <c r="S73" s="38"/>
      <c r="T73" s="32"/>
      <c r="U73" s="38"/>
      <c r="V73" s="32"/>
      <c r="W73" s="38"/>
      <c r="X73" s="32"/>
      <c r="Y73" s="38"/>
      <c r="Z73" s="32"/>
      <c r="AA73" s="38"/>
      <c r="AB73" s="32"/>
      <c r="AC73" s="38"/>
      <c r="AD73" s="32"/>
      <c r="AE73" s="38"/>
      <c r="AF73" s="32"/>
    </row>
    <row r="74" spans="1:32" s="2" customFormat="1" hidden="1" x14ac:dyDescent="0.15">
      <c r="A74" s="39"/>
      <c r="B74" s="34" t="s">
        <v>29</v>
      </c>
      <c r="C74" s="32">
        <v>203</v>
      </c>
      <c r="D74" s="38">
        <v>6.8</v>
      </c>
      <c r="E74" s="32">
        <v>24</v>
      </c>
      <c r="F74" s="38">
        <v>0.8</v>
      </c>
      <c r="G74" s="36" t="s">
        <v>129</v>
      </c>
      <c r="H74" s="38" t="s">
        <v>129</v>
      </c>
      <c r="I74" s="32">
        <v>179</v>
      </c>
      <c r="J74" s="38">
        <v>6</v>
      </c>
      <c r="K74" s="36">
        <v>1</v>
      </c>
      <c r="L74" s="36">
        <v>86</v>
      </c>
      <c r="M74" s="32">
        <v>1617</v>
      </c>
      <c r="N74" s="38">
        <v>54.1</v>
      </c>
      <c r="O74" s="32">
        <v>278</v>
      </c>
      <c r="P74" s="38">
        <v>9.3000000000000007</v>
      </c>
      <c r="Q74" s="36">
        <v>34</v>
      </c>
      <c r="R74" s="32">
        <v>1342</v>
      </c>
      <c r="S74" s="38">
        <v>44.9</v>
      </c>
      <c r="T74" s="32">
        <v>32943</v>
      </c>
      <c r="U74" s="38">
        <v>1101.4000000000001</v>
      </c>
      <c r="V74" s="32">
        <v>7741</v>
      </c>
      <c r="W74" s="38">
        <v>258.8</v>
      </c>
      <c r="X74" s="32">
        <v>310</v>
      </c>
      <c r="Y74" s="38">
        <v>10.4</v>
      </c>
      <c r="Z74" s="32">
        <v>5450</v>
      </c>
      <c r="AA74" s="38">
        <v>1007.4</v>
      </c>
      <c r="AB74" s="32">
        <v>19400</v>
      </c>
      <c r="AC74" s="38">
        <v>648.6</v>
      </c>
      <c r="AD74" s="32">
        <v>3385</v>
      </c>
      <c r="AE74" s="38">
        <v>113.2</v>
      </c>
      <c r="AF74" s="32">
        <v>307</v>
      </c>
    </row>
    <row r="75" spans="1:32" hidden="1" x14ac:dyDescent="0.15">
      <c r="A75" s="39" t="s">
        <v>131</v>
      </c>
      <c r="B75" s="34" t="s">
        <v>105</v>
      </c>
      <c r="C75" s="32">
        <v>9122</v>
      </c>
      <c r="D75" s="49">
        <v>7.1</v>
      </c>
      <c r="E75" s="32">
        <v>1073</v>
      </c>
      <c r="F75" s="38">
        <v>0.8</v>
      </c>
      <c r="G75" s="36">
        <v>2</v>
      </c>
      <c r="H75" s="38">
        <v>0</v>
      </c>
      <c r="I75" s="32">
        <v>8047</v>
      </c>
      <c r="J75" s="49">
        <v>6.3</v>
      </c>
      <c r="K75" s="36">
        <v>48</v>
      </c>
      <c r="L75" s="36">
        <v>4211</v>
      </c>
      <c r="M75" s="32">
        <v>96050</v>
      </c>
      <c r="N75" s="38">
        <v>75.3</v>
      </c>
      <c r="O75" s="32">
        <v>15371</v>
      </c>
      <c r="P75" s="38">
        <v>12</v>
      </c>
      <c r="Q75" s="36">
        <v>2639</v>
      </c>
      <c r="R75" s="32">
        <v>65828</v>
      </c>
      <c r="S75" s="38">
        <v>51.6</v>
      </c>
      <c r="T75" s="32">
        <v>1632141</v>
      </c>
      <c r="U75" s="38">
        <v>1278.9000000000001</v>
      </c>
      <c r="V75" s="32">
        <v>354448</v>
      </c>
      <c r="W75" s="38">
        <v>277.7</v>
      </c>
      <c r="X75" s="32">
        <v>14507</v>
      </c>
      <c r="Y75" s="38">
        <v>11.4</v>
      </c>
      <c r="Z75" s="32">
        <v>342343</v>
      </c>
      <c r="AA75" s="38">
        <v>1408.2</v>
      </c>
      <c r="AB75" s="32">
        <v>919070</v>
      </c>
      <c r="AC75" s="38">
        <v>720.2</v>
      </c>
      <c r="AD75" s="32">
        <v>187894</v>
      </c>
      <c r="AE75" s="38">
        <v>147.19999999999999</v>
      </c>
      <c r="AF75" s="32">
        <v>24840</v>
      </c>
    </row>
    <row r="76" spans="1:32" hidden="1" x14ac:dyDescent="0.15">
      <c r="A76" s="39"/>
      <c r="B76" s="34"/>
      <c r="C76" s="32"/>
      <c r="D76" s="49"/>
      <c r="E76" s="32"/>
      <c r="F76" s="38"/>
      <c r="G76" s="36"/>
      <c r="H76" s="38"/>
      <c r="I76" s="32"/>
      <c r="J76" s="49"/>
      <c r="K76" s="36"/>
      <c r="L76" s="36"/>
      <c r="M76" s="32"/>
      <c r="N76" s="38"/>
      <c r="O76" s="32"/>
      <c r="P76" s="38"/>
      <c r="Q76" s="36"/>
      <c r="R76" s="32"/>
      <c r="S76" s="38"/>
      <c r="T76" s="32"/>
      <c r="U76" s="38"/>
      <c r="V76" s="32"/>
      <c r="W76" s="38"/>
      <c r="X76" s="32"/>
      <c r="Y76" s="38"/>
      <c r="Z76" s="32"/>
      <c r="AA76" s="38"/>
      <c r="AB76" s="32"/>
      <c r="AC76" s="38"/>
      <c r="AD76" s="32"/>
      <c r="AE76" s="38"/>
      <c r="AF76" s="32"/>
    </row>
    <row r="77" spans="1:32" s="2" customFormat="1" hidden="1" x14ac:dyDescent="0.15">
      <c r="A77" s="39"/>
      <c r="B77" s="34" t="s">
        <v>29</v>
      </c>
      <c r="C77" s="32">
        <v>204</v>
      </c>
      <c r="D77" s="38">
        <v>6.8</v>
      </c>
      <c r="E77" s="32">
        <v>23</v>
      </c>
      <c r="F77" s="38">
        <v>0.8</v>
      </c>
      <c r="G77" s="36" t="s">
        <v>129</v>
      </c>
      <c r="H77" s="38" t="s">
        <v>129</v>
      </c>
      <c r="I77" s="32">
        <v>181</v>
      </c>
      <c r="J77" s="38">
        <v>6.1</v>
      </c>
      <c r="K77" s="36">
        <v>1</v>
      </c>
      <c r="L77" s="36">
        <v>91</v>
      </c>
      <c r="M77" s="32">
        <v>1634</v>
      </c>
      <c r="N77" s="38">
        <v>54.7</v>
      </c>
      <c r="O77" s="32">
        <v>261</v>
      </c>
      <c r="P77" s="38">
        <v>8.6999999999999993</v>
      </c>
      <c r="Q77" s="36">
        <v>36</v>
      </c>
      <c r="R77" s="32">
        <v>1349</v>
      </c>
      <c r="S77" s="38">
        <v>45.1</v>
      </c>
      <c r="T77" s="32">
        <v>32914</v>
      </c>
      <c r="U77" s="38">
        <v>1101.2</v>
      </c>
      <c r="V77" s="32">
        <v>7697</v>
      </c>
      <c r="W77" s="38">
        <v>257.5</v>
      </c>
      <c r="X77" s="32">
        <v>217</v>
      </c>
      <c r="Y77" s="38">
        <v>7.3</v>
      </c>
      <c r="Z77" s="32">
        <v>5596</v>
      </c>
      <c r="AA77" s="38">
        <v>1006.4</v>
      </c>
      <c r="AB77" s="32">
        <v>19360</v>
      </c>
      <c r="AC77" s="38">
        <v>647.70000000000005</v>
      </c>
      <c r="AD77" s="32">
        <v>3208</v>
      </c>
      <c r="AE77" s="38">
        <v>107.3</v>
      </c>
      <c r="AF77" s="32">
        <v>335</v>
      </c>
    </row>
    <row r="78" spans="1:32" hidden="1" x14ac:dyDescent="0.15">
      <c r="A78" s="39" t="s">
        <v>153</v>
      </c>
      <c r="B78" s="34" t="s">
        <v>105</v>
      </c>
      <c r="C78" s="32">
        <v>9077</v>
      </c>
      <c r="D78" s="49">
        <v>7.1</v>
      </c>
      <c r="E78" s="32">
        <v>1076</v>
      </c>
      <c r="F78" s="38">
        <v>0.8</v>
      </c>
      <c r="G78" s="36">
        <v>2</v>
      </c>
      <c r="H78" s="38">
        <v>0</v>
      </c>
      <c r="I78" s="32">
        <v>7999</v>
      </c>
      <c r="J78" s="49">
        <v>6.3</v>
      </c>
      <c r="K78" s="36">
        <v>84</v>
      </c>
      <c r="L78" s="36">
        <v>4291</v>
      </c>
      <c r="M78" s="32">
        <v>97051</v>
      </c>
      <c r="N78" s="38">
        <v>76</v>
      </c>
      <c r="O78" s="32">
        <v>14765</v>
      </c>
      <c r="P78" s="38">
        <v>11.6</v>
      </c>
      <c r="Q78" s="36">
        <v>2543</v>
      </c>
      <c r="R78" s="32">
        <v>66557</v>
      </c>
      <c r="S78" s="38">
        <v>52.1</v>
      </c>
      <c r="T78" s="32">
        <v>1631553</v>
      </c>
      <c r="U78" s="38">
        <v>1277.8</v>
      </c>
      <c r="V78" s="32">
        <v>354927</v>
      </c>
      <c r="W78" s="38">
        <v>278</v>
      </c>
      <c r="X78" s="32">
        <v>13293</v>
      </c>
      <c r="Y78" s="38">
        <v>10.4</v>
      </c>
      <c r="Z78" s="32">
        <v>349450</v>
      </c>
      <c r="AA78" s="38">
        <v>1404.8</v>
      </c>
      <c r="AB78" s="32">
        <v>912193</v>
      </c>
      <c r="AC78" s="38">
        <v>714.4</v>
      </c>
      <c r="AD78" s="32">
        <v>181001</v>
      </c>
      <c r="AE78" s="38">
        <v>141.80000000000001</v>
      </c>
      <c r="AF78" s="32">
        <v>24373</v>
      </c>
    </row>
    <row r="79" spans="1:32" x14ac:dyDescent="0.15">
      <c r="A79" s="39"/>
      <c r="B79" s="34"/>
      <c r="C79" s="32"/>
      <c r="D79" s="49"/>
      <c r="E79" s="32"/>
      <c r="F79" s="38"/>
      <c r="G79" s="36"/>
      <c r="H79" s="38"/>
      <c r="I79" s="32"/>
      <c r="J79" s="49"/>
      <c r="K79" s="36"/>
      <c r="L79" s="36"/>
      <c r="M79" s="32"/>
      <c r="N79" s="38"/>
      <c r="O79" s="32"/>
      <c r="P79" s="38"/>
      <c r="Q79" s="36"/>
      <c r="R79" s="32"/>
      <c r="S79" s="38"/>
      <c r="T79" s="32"/>
      <c r="U79" s="38"/>
      <c r="V79" s="32"/>
      <c r="W79" s="38"/>
      <c r="X79" s="32"/>
      <c r="Y79" s="38"/>
      <c r="Z79" s="32"/>
      <c r="AA79" s="38"/>
      <c r="AB79" s="32"/>
      <c r="AC79" s="38"/>
      <c r="AD79" s="32"/>
      <c r="AE79" s="38"/>
      <c r="AF79" s="32"/>
    </row>
    <row r="80" spans="1:32" s="2" customFormat="1" x14ac:dyDescent="0.15">
      <c r="A80" s="39"/>
      <c r="B80" s="34" t="s">
        <v>29</v>
      </c>
      <c r="C80" s="32">
        <v>205</v>
      </c>
      <c r="D80" s="38">
        <v>6.9</v>
      </c>
      <c r="E80" s="32">
        <v>22</v>
      </c>
      <c r="F80" s="38">
        <v>0.7</v>
      </c>
      <c r="G80" s="36" t="s">
        <v>129</v>
      </c>
      <c r="H80" s="38" t="s">
        <v>129</v>
      </c>
      <c r="I80" s="32">
        <v>183</v>
      </c>
      <c r="J80" s="38">
        <v>6.2</v>
      </c>
      <c r="K80" s="36">
        <v>1</v>
      </c>
      <c r="L80" s="36">
        <v>94</v>
      </c>
      <c r="M80" s="32">
        <v>1661</v>
      </c>
      <c r="N80" s="38">
        <v>55.8</v>
      </c>
      <c r="O80" s="32">
        <v>247</v>
      </c>
      <c r="P80" s="38">
        <v>8.3000000000000007</v>
      </c>
      <c r="Q80" s="36">
        <v>34</v>
      </c>
      <c r="R80" s="32">
        <v>1339</v>
      </c>
      <c r="S80" s="38">
        <v>45</v>
      </c>
      <c r="T80" s="32">
        <v>33126</v>
      </c>
      <c r="U80" s="38">
        <v>1113.5</v>
      </c>
      <c r="V80" s="32">
        <v>7662</v>
      </c>
      <c r="W80" s="38">
        <v>257.5</v>
      </c>
      <c r="X80" s="32">
        <v>217</v>
      </c>
      <c r="Y80" s="38">
        <v>7.3</v>
      </c>
      <c r="Z80" s="32">
        <v>5887</v>
      </c>
      <c r="AA80" s="38">
        <v>1022</v>
      </c>
      <c r="AB80" s="32">
        <v>19312</v>
      </c>
      <c r="AC80" s="38">
        <v>649.1</v>
      </c>
      <c r="AD80" s="32">
        <v>2941</v>
      </c>
      <c r="AE80" s="38">
        <v>98.9</v>
      </c>
      <c r="AF80" s="32">
        <v>327</v>
      </c>
    </row>
    <row r="81" spans="1:32" x14ac:dyDescent="0.15">
      <c r="A81" s="39" t="s">
        <v>181</v>
      </c>
      <c r="B81" s="34" t="s">
        <v>105</v>
      </c>
      <c r="C81" s="32">
        <v>9026</v>
      </c>
      <c r="D81" s="49">
        <v>7.1</v>
      </c>
      <c r="E81" s="32">
        <v>1073</v>
      </c>
      <c r="F81" s="38">
        <v>0.8</v>
      </c>
      <c r="G81" s="36">
        <v>1</v>
      </c>
      <c r="H81" s="38">
        <v>0</v>
      </c>
      <c r="I81" s="32">
        <v>7952</v>
      </c>
      <c r="J81" s="49">
        <v>6.2</v>
      </c>
      <c r="K81" s="36">
        <v>106</v>
      </c>
      <c r="L81" s="36">
        <v>4374</v>
      </c>
      <c r="M81" s="32">
        <v>97442</v>
      </c>
      <c r="N81" s="38">
        <v>76.3</v>
      </c>
      <c r="O81" s="32">
        <v>13477</v>
      </c>
      <c r="P81" s="38">
        <v>10.5</v>
      </c>
      <c r="Q81" s="36">
        <v>2544</v>
      </c>
      <c r="R81" s="37">
        <v>66732</v>
      </c>
      <c r="S81" s="38">
        <v>52.2</v>
      </c>
      <c r="T81" s="32">
        <v>1631473</v>
      </c>
      <c r="U81" s="38">
        <v>1276.9000000000001</v>
      </c>
      <c r="V81" s="32">
        <v>354296</v>
      </c>
      <c r="W81" s="38">
        <v>277.3</v>
      </c>
      <c r="X81" s="32">
        <v>11949</v>
      </c>
      <c r="Y81" s="38">
        <v>9.4</v>
      </c>
      <c r="Z81" s="32">
        <v>359230</v>
      </c>
      <c r="AA81" s="38">
        <v>1399.3</v>
      </c>
      <c r="AB81" s="32">
        <v>904199</v>
      </c>
      <c r="AC81" s="38">
        <v>707.7</v>
      </c>
      <c r="AD81" s="32">
        <v>167000</v>
      </c>
      <c r="AE81" s="38">
        <v>130.69999999999999</v>
      </c>
      <c r="AF81" s="32">
        <v>24681</v>
      </c>
    </row>
    <row r="82" spans="1:32" x14ac:dyDescent="0.15">
      <c r="A82" s="39"/>
      <c r="B82" s="34"/>
      <c r="C82" s="32"/>
      <c r="D82" s="49"/>
      <c r="E82" s="32"/>
      <c r="F82" s="38"/>
      <c r="G82" s="36"/>
      <c r="H82" s="38"/>
      <c r="I82" s="32"/>
      <c r="J82" s="49"/>
      <c r="K82" s="36"/>
      <c r="L82" s="36"/>
      <c r="M82" s="32"/>
      <c r="N82" s="38"/>
      <c r="O82" s="32"/>
      <c r="P82" s="38"/>
      <c r="Q82" s="54"/>
      <c r="R82" s="37"/>
      <c r="S82" s="38"/>
      <c r="T82" s="32"/>
      <c r="U82" s="49"/>
      <c r="V82" s="32"/>
      <c r="W82" s="49"/>
      <c r="X82" s="37"/>
      <c r="Y82" s="38"/>
      <c r="Z82" s="32"/>
      <c r="AA82" s="49"/>
      <c r="AB82" s="32"/>
      <c r="AC82" s="38"/>
      <c r="AD82" s="32"/>
      <c r="AE82" s="49"/>
      <c r="AF82" s="32"/>
    </row>
    <row r="83" spans="1:32" s="2" customFormat="1" x14ac:dyDescent="0.15">
      <c r="A83" s="39"/>
      <c r="B83" s="34" t="s">
        <v>29</v>
      </c>
      <c r="C83" s="58">
        <v>201</v>
      </c>
      <c r="D83" s="38">
        <v>6.8</v>
      </c>
      <c r="E83" s="32">
        <v>20</v>
      </c>
      <c r="F83" s="38">
        <v>0.7</v>
      </c>
      <c r="G83" s="36" t="s">
        <v>129</v>
      </c>
      <c r="H83" s="38" t="s">
        <v>129</v>
      </c>
      <c r="I83" s="32">
        <v>181</v>
      </c>
      <c r="J83" s="38">
        <v>6.1</v>
      </c>
      <c r="K83" s="36">
        <v>3</v>
      </c>
      <c r="L83" s="36">
        <v>92</v>
      </c>
      <c r="M83" s="32">
        <v>1696</v>
      </c>
      <c r="N83" s="38">
        <v>57.1</v>
      </c>
      <c r="O83" s="37">
        <v>237</v>
      </c>
      <c r="P83" s="56">
        <v>8</v>
      </c>
      <c r="Q83" s="54">
        <v>32</v>
      </c>
      <c r="R83" s="37">
        <v>1358</v>
      </c>
      <c r="S83" s="38">
        <v>45.7</v>
      </c>
      <c r="T83" s="32">
        <v>33441</v>
      </c>
      <c r="U83" s="49">
        <v>1125.2</v>
      </c>
      <c r="V83" s="37">
        <v>7585</v>
      </c>
      <c r="W83" s="49">
        <v>255.2</v>
      </c>
      <c r="X83" s="37">
        <v>217</v>
      </c>
      <c r="Y83" s="50">
        <v>7.3</v>
      </c>
      <c r="Z83" s="32">
        <v>5908</v>
      </c>
      <c r="AA83" s="56">
        <v>992.9</v>
      </c>
      <c r="AB83" s="32">
        <v>19683</v>
      </c>
      <c r="AC83" s="38">
        <v>662.3</v>
      </c>
      <c r="AD83" s="37">
        <v>2838</v>
      </c>
      <c r="AE83" s="49">
        <v>95.5</v>
      </c>
      <c r="AF83" s="32">
        <v>307</v>
      </c>
    </row>
    <row r="84" spans="1:32" x14ac:dyDescent="0.15">
      <c r="A84" s="53" t="s">
        <v>218</v>
      </c>
      <c r="B84" s="34" t="s">
        <v>105</v>
      </c>
      <c r="C84" s="58">
        <v>8943</v>
      </c>
      <c r="D84" s="49">
        <v>7</v>
      </c>
      <c r="E84" s="32">
        <v>1072</v>
      </c>
      <c r="F84" s="38">
        <v>0.8</v>
      </c>
      <c r="G84" s="36">
        <v>1</v>
      </c>
      <c r="H84" s="38">
        <v>0</v>
      </c>
      <c r="I84" s="32">
        <v>7870</v>
      </c>
      <c r="J84" s="49">
        <v>6.2</v>
      </c>
      <c r="K84" s="36">
        <v>135</v>
      </c>
      <c r="L84" s="36">
        <v>4243</v>
      </c>
      <c r="M84" s="32">
        <v>98609</v>
      </c>
      <c r="N84" s="49">
        <v>77.2</v>
      </c>
      <c r="O84" s="37">
        <v>12858</v>
      </c>
      <c r="P84" s="49">
        <v>10.1</v>
      </c>
      <c r="Q84" s="54">
        <v>2171</v>
      </c>
      <c r="R84" s="37">
        <v>67392</v>
      </c>
      <c r="S84" s="38">
        <v>52.7</v>
      </c>
      <c r="T84" s="32">
        <v>1626589</v>
      </c>
      <c r="U84" s="49">
        <v>1273.0999999999999</v>
      </c>
      <c r="V84" s="37">
        <v>352437</v>
      </c>
      <c r="W84" s="49">
        <v>275.8</v>
      </c>
      <c r="X84" s="37">
        <v>11129</v>
      </c>
      <c r="Y84" s="38">
        <v>8.6999999999999993</v>
      </c>
      <c r="Z84" s="32">
        <v>350230</v>
      </c>
      <c r="AA84" s="56">
        <v>1316.5</v>
      </c>
      <c r="AB84" s="32">
        <v>911014</v>
      </c>
      <c r="AC84" s="49">
        <v>713</v>
      </c>
      <c r="AD84" s="37">
        <v>159898</v>
      </c>
      <c r="AE84" s="49">
        <v>125.1</v>
      </c>
      <c r="AF84" s="32">
        <v>21584</v>
      </c>
    </row>
    <row r="85" spans="1:32" x14ac:dyDescent="0.15">
      <c r="A85" s="53"/>
      <c r="B85" s="34"/>
      <c r="C85" s="58"/>
      <c r="D85" s="49"/>
      <c r="E85" s="32"/>
      <c r="F85" s="38"/>
      <c r="G85" s="54"/>
      <c r="H85" s="38"/>
      <c r="I85" s="37"/>
      <c r="J85" s="49"/>
      <c r="K85" s="54"/>
      <c r="L85" s="54"/>
      <c r="M85" s="37"/>
      <c r="N85" s="49"/>
      <c r="O85" s="37"/>
      <c r="P85" s="49"/>
      <c r="Q85" s="54"/>
      <c r="R85" s="37"/>
      <c r="S85" s="38"/>
      <c r="T85" s="37"/>
      <c r="U85" s="49"/>
      <c r="V85" s="37"/>
      <c r="W85" s="49"/>
      <c r="X85" s="37"/>
      <c r="Y85" s="38"/>
      <c r="Z85" s="37"/>
      <c r="AA85" s="49"/>
      <c r="AB85" s="37"/>
      <c r="AC85" s="49"/>
      <c r="AD85" s="37"/>
      <c r="AE85" s="49"/>
      <c r="AF85" s="32"/>
    </row>
    <row r="86" spans="1:32" s="2" customFormat="1" x14ac:dyDescent="0.15">
      <c r="A86" s="53"/>
      <c r="B86" s="34" t="s">
        <v>29</v>
      </c>
      <c r="C86" s="9">
        <v>194</v>
      </c>
      <c r="D86" s="49">
        <v>6.5</v>
      </c>
      <c r="E86" s="37">
        <v>21</v>
      </c>
      <c r="F86" s="49">
        <v>0.7</v>
      </c>
      <c r="G86" s="54" t="s">
        <v>129</v>
      </c>
      <c r="H86" s="38" t="s">
        <v>129</v>
      </c>
      <c r="I86" s="37">
        <v>173</v>
      </c>
      <c r="J86" s="49">
        <v>5.8</v>
      </c>
      <c r="K86" s="55">
        <v>4</v>
      </c>
      <c r="L86" s="54">
        <v>90</v>
      </c>
      <c r="M86" s="37">
        <v>1714</v>
      </c>
      <c r="N86" s="49">
        <v>57.7</v>
      </c>
      <c r="O86" s="37">
        <v>227</v>
      </c>
      <c r="P86" s="56">
        <v>7.6</v>
      </c>
      <c r="Q86" s="54">
        <v>25</v>
      </c>
      <c r="R86" s="37">
        <v>1376</v>
      </c>
      <c r="S86" s="38">
        <v>46.3</v>
      </c>
      <c r="T86" s="37">
        <v>33157</v>
      </c>
      <c r="U86" s="49">
        <v>1116.8</v>
      </c>
      <c r="V86" s="37">
        <v>7556</v>
      </c>
      <c r="W86" s="49">
        <v>254.5</v>
      </c>
      <c r="X86" s="57">
        <v>213</v>
      </c>
      <c r="Y86" s="56">
        <v>7.2</v>
      </c>
      <c r="Z86" s="37">
        <v>5998</v>
      </c>
      <c r="AA86" s="56">
        <v>978.5</v>
      </c>
      <c r="AB86" s="37">
        <v>19342</v>
      </c>
      <c r="AC86" s="49">
        <v>651.5</v>
      </c>
      <c r="AD86" s="37">
        <v>2833</v>
      </c>
      <c r="AE86" s="49">
        <v>95.4</v>
      </c>
      <c r="AF86" s="32">
        <v>268</v>
      </c>
    </row>
    <row r="87" spans="1:32" x14ac:dyDescent="0.15">
      <c r="A87" s="39" t="s">
        <v>221</v>
      </c>
      <c r="B87" s="34" t="s">
        <v>105</v>
      </c>
      <c r="C87" s="9">
        <v>8862</v>
      </c>
      <c r="D87" s="49">
        <v>6.9</v>
      </c>
      <c r="E87" s="37">
        <v>1076</v>
      </c>
      <c r="F87" s="49">
        <v>0.8</v>
      </c>
      <c r="G87" s="54">
        <v>1</v>
      </c>
      <c r="H87" s="38">
        <v>0</v>
      </c>
      <c r="I87" s="37">
        <v>7785</v>
      </c>
      <c r="J87" s="49">
        <v>6.1</v>
      </c>
      <c r="K87" s="55">
        <v>176</v>
      </c>
      <c r="L87" s="54">
        <v>4135</v>
      </c>
      <c r="M87" s="37">
        <v>99532</v>
      </c>
      <c r="N87" s="49">
        <v>77.900000000000006</v>
      </c>
      <c r="O87" s="37">
        <v>12399</v>
      </c>
      <c r="P87" s="49">
        <v>9.6999999999999993</v>
      </c>
      <c r="Q87" s="54">
        <v>1887</v>
      </c>
      <c r="R87" s="37">
        <v>67798</v>
      </c>
      <c r="S87" s="38">
        <v>53.1</v>
      </c>
      <c r="T87" s="37">
        <v>1620173</v>
      </c>
      <c r="U87" s="49">
        <v>1268</v>
      </c>
      <c r="V87" s="37">
        <v>351188</v>
      </c>
      <c r="W87" s="49">
        <v>274.89999999999998</v>
      </c>
      <c r="X87" s="57">
        <v>10542</v>
      </c>
      <c r="Y87" s="56">
        <v>8.3000000000000007</v>
      </c>
      <c r="Z87" s="37">
        <v>343400</v>
      </c>
      <c r="AA87" s="56">
        <v>1250.4000000000001</v>
      </c>
      <c r="AB87" s="37">
        <v>913234</v>
      </c>
      <c r="AC87" s="49">
        <v>714.7</v>
      </c>
      <c r="AD87" s="37">
        <v>155143</v>
      </c>
      <c r="AE87" s="49">
        <v>121.4</v>
      </c>
      <c r="AF87" s="32">
        <v>18993</v>
      </c>
    </row>
    <row r="88" spans="1:32" x14ac:dyDescent="0.15">
      <c r="A88" s="39"/>
      <c r="B88" s="34"/>
      <c r="C88" s="9"/>
      <c r="D88" s="49"/>
      <c r="E88" s="37"/>
      <c r="F88" s="49"/>
      <c r="G88" s="54"/>
      <c r="H88" s="38"/>
      <c r="I88" s="37"/>
      <c r="J88" s="49"/>
      <c r="K88" s="55"/>
      <c r="L88" s="54"/>
      <c r="M88" s="37"/>
      <c r="N88" s="49"/>
      <c r="O88" s="37"/>
      <c r="P88" s="49"/>
      <c r="Q88" s="54"/>
      <c r="R88" s="37"/>
      <c r="S88" s="38"/>
      <c r="T88" s="37"/>
      <c r="U88" s="49"/>
      <c r="V88" s="37"/>
      <c r="W88" s="49"/>
      <c r="X88" s="57"/>
      <c r="Y88" s="56"/>
      <c r="Z88" s="37"/>
      <c r="AA88" s="56"/>
      <c r="AB88" s="37"/>
      <c r="AC88" s="49"/>
      <c r="AD88" s="37"/>
      <c r="AE88" s="49"/>
      <c r="AF88" s="32"/>
    </row>
    <row r="89" spans="1:32" x14ac:dyDescent="0.15">
      <c r="A89" s="39"/>
      <c r="B89" s="34" t="s">
        <v>29</v>
      </c>
      <c r="C89" s="9">
        <v>192</v>
      </c>
      <c r="D89" s="49">
        <v>6.5</v>
      </c>
      <c r="E89" s="37">
        <v>21</v>
      </c>
      <c r="F89" s="49">
        <v>0.7</v>
      </c>
      <c r="G89" s="54" t="s">
        <v>129</v>
      </c>
      <c r="H89" s="38" t="s">
        <v>129</v>
      </c>
      <c r="I89" s="37">
        <v>171</v>
      </c>
      <c r="J89" s="49">
        <v>5.8</v>
      </c>
      <c r="K89" s="55">
        <v>7</v>
      </c>
      <c r="L89" s="54">
        <v>88</v>
      </c>
      <c r="M89" s="37">
        <v>1687</v>
      </c>
      <c r="N89" s="49">
        <v>56.9</v>
      </c>
      <c r="O89" s="37">
        <v>218</v>
      </c>
      <c r="P89" s="49">
        <v>7.4</v>
      </c>
      <c r="Q89" s="54">
        <v>23</v>
      </c>
      <c r="R89" s="37">
        <v>1379</v>
      </c>
      <c r="S89" s="38">
        <v>46.5</v>
      </c>
      <c r="T89" s="37">
        <v>33025</v>
      </c>
      <c r="U89" s="49">
        <v>1114.2</v>
      </c>
      <c r="V89" s="37">
        <v>7507</v>
      </c>
      <c r="W89" s="49">
        <v>253.3</v>
      </c>
      <c r="X89" s="57">
        <v>171</v>
      </c>
      <c r="Y89" s="56">
        <v>5.8</v>
      </c>
      <c r="Z89" s="37">
        <v>5952</v>
      </c>
      <c r="AA89" s="56">
        <v>941.8</v>
      </c>
      <c r="AB89" s="37">
        <v>19347</v>
      </c>
      <c r="AC89" s="49">
        <v>652.70000000000005</v>
      </c>
      <c r="AD89" s="37">
        <v>2778</v>
      </c>
      <c r="AE89" s="49">
        <v>93.7</v>
      </c>
      <c r="AF89" s="32">
        <v>248</v>
      </c>
    </row>
    <row r="90" spans="1:32" x14ac:dyDescent="0.15">
      <c r="A90" s="39" t="s">
        <v>265</v>
      </c>
      <c r="B90" s="34" t="s">
        <v>105</v>
      </c>
      <c r="C90" s="9">
        <v>8794</v>
      </c>
      <c r="D90" s="49">
        <v>6.9</v>
      </c>
      <c r="E90" s="37">
        <v>1079</v>
      </c>
      <c r="F90" s="49">
        <v>0.8</v>
      </c>
      <c r="G90" s="54">
        <v>1</v>
      </c>
      <c r="H90" s="38">
        <v>0</v>
      </c>
      <c r="I90" s="37">
        <v>7714</v>
      </c>
      <c r="J90" s="49">
        <v>6</v>
      </c>
      <c r="K90" s="55">
        <v>228</v>
      </c>
      <c r="L90" s="54">
        <v>4067</v>
      </c>
      <c r="M90" s="37">
        <v>99083</v>
      </c>
      <c r="N90" s="49">
        <v>77.599999999999994</v>
      </c>
      <c r="O90" s="37">
        <v>11500</v>
      </c>
      <c r="P90" s="49">
        <v>9</v>
      </c>
      <c r="Q90" s="54">
        <v>1728</v>
      </c>
      <c r="R90" s="37">
        <v>67779</v>
      </c>
      <c r="S90" s="38">
        <v>53.1</v>
      </c>
      <c r="T90" s="37">
        <v>1609403</v>
      </c>
      <c r="U90" s="49">
        <v>1260.4000000000001</v>
      </c>
      <c r="V90" s="37">
        <v>349321</v>
      </c>
      <c r="W90" s="49">
        <v>273.60000000000002</v>
      </c>
      <c r="X90" s="57">
        <v>9502</v>
      </c>
      <c r="Y90" s="56">
        <v>7.4</v>
      </c>
      <c r="Z90" s="37">
        <v>339358</v>
      </c>
      <c r="AA90" s="56">
        <v>1202.7</v>
      </c>
      <c r="AB90" s="37">
        <v>909437</v>
      </c>
      <c r="AC90" s="49">
        <v>712.2</v>
      </c>
      <c r="AD90" s="37">
        <v>146568</v>
      </c>
      <c r="AE90" s="49">
        <v>114.8</v>
      </c>
      <c r="AF90" s="32">
        <v>17519</v>
      </c>
    </row>
    <row r="91" spans="1:32" x14ac:dyDescent="0.15">
      <c r="A91" s="39"/>
      <c r="B91" s="62"/>
      <c r="C91" s="32"/>
      <c r="D91" s="49"/>
      <c r="E91" s="37"/>
      <c r="F91" s="49"/>
      <c r="G91" s="54"/>
      <c r="H91" s="49"/>
      <c r="I91" s="37"/>
      <c r="J91" s="49"/>
      <c r="K91" s="55"/>
      <c r="L91" s="54"/>
      <c r="M91" s="37"/>
      <c r="N91" s="49"/>
      <c r="O91" s="37"/>
      <c r="P91" s="49"/>
      <c r="Q91" s="54"/>
      <c r="R91" s="37"/>
      <c r="S91" s="38"/>
      <c r="T91" s="37"/>
      <c r="U91" s="49"/>
      <c r="V91" s="37"/>
      <c r="W91" s="49"/>
      <c r="X91" s="57"/>
      <c r="Y91" s="56"/>
      <c r="Z91" s="37"/>
      <c r="AA91" s="56"/>
      <c r="AB91" s="37"/>
      <c r="AC91" s="49"/>
      <c r="AD91" s="37"/>
      <c r="AE91" s="49"/>
      <c r="AF91" s="32"/>
    </row>
    <row r="92" spans="1:32" x14ac:dyDescent="0.15">
      <c r="A92" s="53"/>
      <c r="B92" s="62" t="s">
        <v>29</v>
      </c>
      <c r="C92" s="32">
        <v>189</v>
      </c>
      <c r="D92" s="49">
        <v>6.4</v>
      </c>
      <c r="E92" s="37">
        <v>21</v>
      </c>
      <c r="F92" s="49">
        <v>0.7</v>
      </c>
      <c r="G92" s="54" t="s">
        <v>267</v>
      </c>
      <c r="H92" s="49" t="s">
        <v>267</v>
      </c>
      <c r="I92" s="37">
        <v>168</v>
      </c>
      <c r="J92" s="49">
        <v>5.7</v>
      </c>
      <c r="K92" s="55">
        <v>7</v>
      </c>
      <c r="L92" s="54">
        <v>88</v>
      </c>
      <c r="M92" s="37">
        <v>1694</v>
      </c>
      <c r="N92" s="49">
        <v>57.2</v>
      </c>
      <c r="O92" s="37">
        <v>205</v>
      </c>
      <c r="P92" s="49">
        <v>6.9</v>
      </c>
      <c r="Q92" s="54">
        <v>20</v>
      </c>
      <c r="R92" s="37">
        <v>1393</v>
      </c>
      <c r="S92" s="38">
        <v>47.1</v>
      </c>
      <c r="T92" s="37">
        <v>32797</v>
      </c>
      <c r="U92" s="49">
        <v>1108</v>
      </c>
      <c r="V92" s="37">
        <v>7480</v>
      </c>
      <c r="W92" s="49">
        <v>252.7</v>
      </c>
      <c r="X92" s="57">
        <v>171</v>
      </c>
      <c r="Y92" s="56">
        <v>5.8</v>
      </c>
      <c r="Z92" s="37">
        <v>5937</v>
      </c>
      <c r="AA92" s="56">
        <v>912</v>
      </c>
      <c r="AB92" s="37">
        <v>19161</v>
      </c>
      <c r="AC92" s="49">
        <v>647.29999999999995</v>
      </c>
      <c r="AD92" s="37">
        <v>2681</v>
      </c>
      <c r="AE92" s="49">
        <v>90.6</v>
      </c>
      <c r="AF92" s="32">
        <v>212</v>
      </c>
    </row>
    <row r="93" spans="1:32" s="2" customFormat="1" x14ac:dyDescent="0.15">
      <c r="A93" s="63" t="s">
        <v>266</v>
      </c>
      <c r="B93" s="62" t="s">
        <v>105</v>
      </c>
      <c r="C93" s="32">
        <v>8739</v>
      </c>
      <c r="D93" s="49">
        <v>6.9</v>
      </c>
      <c r="E93" s="37">
        <v>1083</v>
      </c>
      <c r="F93" s="49">
        <v>0.8</v>
      </c>
      <c r="G93" s="54">
        <v>1</v>
      </c>
      <c r="H93" s="49">
        <v>0</v>
      </c>
      <c r="I93" s="37">
        <v>7655</v>
      </c>
      <c r="J93" s="49">
        <v>6</v>
      </c>
      <c r="K93" s="55">
        <v>267</v>
      </c>
      <c r="L93" s="54">
        <v>4021</v>
      </c>
      <c r="M93" s="37">
        <v>99635</v>
      </c>
      <c r="N93" s="49">
        <v>78.099999999999994</v>
      </c>
      <c r="O93" s="37">
        <v>11072</v>
      </c>
      <c r="P93" s="49">
        <v>8.6999999999999993</v>
      </c>
      <c r="Q93" s="54">
        <v>1625</v>
      </c>
      <c r="R93" s="37">
        <v>68097</v>
      </c>
      <c r="S93" s="38">
        <v>53.4</v>
      </c>
      <c r="T93" s="37">
        <v>1601476</v>
      </c>
      <c r="U93" s="49">
        <v>1256</v>
      </c>
      <c r="V93" s="37">
        <v>348121</v>
      </c>
      <c r="W93" s="49">
        <v>273</v>
      </c>
      <c r="X93" s="57">
        <v>8924</v>
      </c>
      <c r="Y93" s="56">
        <v>7</v>
      </c>
      <c r="Z93" s="37">
        <v>336273</v>
      </c>
      <c r="AA93" s="56">
        <v>1159.3</v>
      </c>
      <c r="AB93" s="37">
        <v>906401</v>
      </c>
      <c r="AC93" s="49">
        <v>710.8</v>
      </c>
      <c r="AD93" s="37">
        <v>141817</v>
      </c>
      <c r="AE93" s="49">
        <v>111.2</v>
      </c>
      <c r="AF93" s="32">
        <v>16476</v>
      </c>
    </row>
    <row r="94" spans="1:32" x14ac:dyDescent="0.15">
      <c r="A94" s="63"/>
      <c r="B94" s="62"/>
      <c r="C94" s="32"/>
      <c r="D94" s="49"/>
      <c r="E94" s="37"/>
      <c r="F94" s="49"/>
      <c r="G94" s="54"/>
      <c r="H94" s="49"/>
      <c r="I94" s="37"/>
      <c r="J94" s="49"/>
      <c r="K94" s="55"/>
      <c r="L94" s="54"/>
      <c r="M94" s="37"/>
      <c r="N94" s="49"/>
      <c r="O94" s="37"/>
      <c r="P94" s="49"/>
      <c r="Q94" s="54"/>
      <c r="R94" s="37"/>
      <c r="S94" s="38"/>
      <c r="T94" s="37"/>
      <c r="U94" s="49"/>
      <c r="V94" s="37"/>
      <c r="W94" s="49"/>
      <c r="X94" s="57"/>
      <c r="Y94" s="56"/>
      <c r="Z94" s="37"/>
      <c r="AA94" s="56"/>
      <c r="AB94" s="37"/>
      <c r="AC94" s="49"/>
      <c r="AD94" s="37"/>
      <c r="AE94" s="49"/>
      <c r="AF94" s="32"/>
    </row>
    <row r="95" spans="1:32" x14ac:dyDescent="0.15">
      <c r="A95" s="63"/>
      <c r="B95" s="62" t="s">
        <v>29</v>
      </c>
      <c r="C95" s="32">
        <v>185</v>
      </c>
      <c r="D95" s="49">
        <v>6.2</v>
      </c>
      <c r="E95" s="37">
        <v>21</v>
      </c>
      <c r="F95" s="49">
        <v>0.7</v>
      </c>
      <c r="G95" s="54" t="s">
        <v>267</v>
      </c>
      <c r="H95" s="49" t="s">
        <v>267</v>
      </c>
      <c r="I95" s="37">
        <v>164</v>
      </c>
      <c r="J95" s="49">
        <v>5.5</v>
      </c>
      <c r="K95" s="55">
        <v>7</v>
      </c>
      <c r="L95" s="54">
        <v>86</v>
      </c>
      <c r="M95" s="37">
        <v>1697</v>
      </c>
      <c r="N95" s="49">
        <v>57.1</v>
      </c>
      <c r="O95" s="37">
        <v>201</v>
      </c>
      <c r="P95" s="49">
        <v>6.8</v>
      </c>
      <c r="Q95" s="54">
        <v>20</v>
      </c>
      <c r="R95" s="37">
        <v>1403</v>
      </c>
      <c r="S95" s="38">
        <v>47.2</v>
      </c>
      <c r="T95" s="37">
        <v>32525</v>
      </c>
      <c r="U95" s="49">
        <v>1095.2</v>
      </c>
      <c r="V95" s="37">
        <v>7472</v>
      </c>
      <c r="W95" s="49">
        <v>251.6</v>
      </c>
      <c r="X95" s="57">
        <v>168</v>
      </c>
      <c r="Y95" s="56">
        <v>5.7</v>
      </c>
      <c r="Z95" s="37">
        <v>5807</v>
      </c>
      <c r="AA95" s="56">
        <v>873.1</v>
      </c>
      <c r="AB95" s="37">
        <v>19030</v>
      </c>
      <c r="AC95" s="49">
        <v>640.79999999999995</v>
      </c>
      <c r="AD95" s="37">
        <v>2631</v>
      </c>
      <c r="AE95" s="49">
        <v>88.6</v>
      </c>
      <c r="AF95" s="32">
        <v>212</v>
      </c>
    </row>
    <row r="96" spans="1:32" x14ac:dyDescent="0.15">
      <c r="A96" s="63" t="s">
        <v>275</v>
      </c>
      <c r="B96" s="62" t="s">
        <v>105</v>
      </c>
      <c r="C96" s="32">
        <v>8670</v>
      </c>
      <c r="D96" s="49">
        <v>6.8</v>
      </c>
      <c r="E96" s="37">
        <v>1082</v>
      </c>
      <c r="F96" s="49">
        <v>0.8</v>
      </c>
      <c r="G96" s="54">
        <v>1</v>
      </c>
      <c r="H96" s="49">
        <v>0</v>
      </c>
      <c r="I96" s="37">
        <v>7587</v>
      </c>
      <c r="J96" s="49">
        <v>5.9</v>
      </c>
      <c r="K96" s="55">
        <v>316</v>
      </c>
      <c r="L96" s="54">
        <v>3964</v>
      </c>
      <c r="M96" s="37">
        <v>99824</v>
      </c>
      <c r="N96" s="49">
        <v>78</v>
      </c>
      <c r="O96" s="37">
        <v>10620</v>
      </c>
      <c r="P96" s="49">
        <v>8.3000000000000007</v>
      </c>
      <c r="Q96" s="54">
        <v>1485</v>
      </c>
      <c r="R96" s="37">
        <v>68384</v>
      </c>
      <c r="S96" s="38">
        <v>53.4</v>
      </c>
      <c r="T96" s="37">
        <v>1593354</v>
      </c>
      <c r="U96" s="49">
        <v>1244.3</v>
      </c>
      <c r="V96" s="37">
        <v>346715</v>
      </c>
      <c r="W96" s="49">
        <v>270.7</v>
      </c>
      <c r="X96" s="57">
        <v>8244</v>
      </c>
      <c r="Y96" s="56">
        <v>6.4</v>
      </c>
      <c r="Z96" s="37">
        <v>332986</v>
      </c>
      <c r="AA96" s="56">
        <v>1138.5999999999999</v>
      </c>
      <c r="AB96" s="37">
        <v>903621</v>
      </c>
      <c r="AC96" s="49">
        <v>705.6</v>
      </c>
      <c r="AD96" s="37">
        <v>136861</v>
      </c>
      <c r="AE96" s="49">
        <v>106.9</v>
      </c>
      <c r="AF96" s="32">
        <v>15078</v>
      </c>
    </row>
    <row r="97" spans="1:32" x14ac:dyDescent="0.15">
      <c r="A97" s="63"/>
      <c r="B97" s="62"/>
      <c r="C97" s="32"/>
      <c r="D97" s="49"/>
      <c r="E97" s="37"/>
      <c r="F97" s="49"/>
      <c r="G97" s="54"/>
      <c r="H97" s="49"/>
      <c r="I97" s="37"/>
      <c r="J97" s="49"/>
      <c r="K97" s="55"/>
      <c r="L97" s="54"/>
      <c r="M97" s="37"/>
      <c r="N97" s="49"/>
      <c r="O97" s="37"/>
      <c r="P97" s="49"/>
      <c r="Q97" s="54"/>
      <c r="R97" s="37"/>
      <c r="S97" s="38"/>
      <c r="T97" s="37"/>
      <c r="U97" s="49"/>
      <c r="V97" s="37"/>
      <c r="W97" s="49"/>
      <c r="X97" s="57"/>
      <c r="Y97" s="56"/>
      <c r="Z97" s="37"/>
      <c r="AA97" s="56"/>
      <c r="AB97" s="37"/>
      <c r="AC97" s="49"/>
      <c r="AD97" s="37"/>
      <c r="AE97" s="49"/>
      <c r="AF97" s="32"/>
    </row>
    <row r="98" spans="1:32" x14ac:dyDescent="0.15">
      <c r="A98" s="63"/>
      <c r="B98" s="143" t="s">
        <v>29</v>
      </c>
      <c r="C98" s="32">
        <v>183</v>
      </c>
      <c r="D98" s="49">
        <v>6.2</v>
      </c>
      <c r="E98" s="37">
        <v>21</v>
      </c>
      <c r="F98" s="49">
        <v>0.7</v>
      </c>
      <c r="G98" s="54" t="s">
        <v>267</v>
      </c>
      <c r="H98" s="49" t="s">
        <v>267</v>
      </c>
      <c r="I98" s="37">
        <v>162</v>
      </c>
      <c r="J98" s="49">
        <v>5.5</v>
      </c>
      <c r="K98" s="55">
        <v>10</v>
      </c>
      <c r="L98" s="54">
        <v>84</v>
      </c>
      <c r="M98" s="37">
        <v>1711</v>
      </c>
      <c r="N98" s="49">
        <v>57.8</v>
      </c>
      <c r="O98" s="37">
        <v>184</v>
      </c>
      <c r="P98" s="49">
        <v>6.2</v>
      </c>
      <c r="Q98" s="54">
        <v>17</v>
      </c>
      <c r="R98" s="37">
        <v>1394</v>
      </c>
      <c r="S98" s="38">
        <v>47.1</v>
      </c>
      <c r="T98" s="37">
        <v>32376</v>
      </c>
      <c r="U98" s="49">
        <v>1094.5</v>
      </c>
      <c r="V98" s="37">
        <v>7466</v>
      </c>
      <c r="W98" s="49">
        <v>252.4</v>
      </c>
      <c r="X98" s="57">
        <v>128</v>
      </c>
      <c r="Y98" s="56">
        <v>4.3</v>
      </c>
      <c r="Z98" s="37">
        <v>5787</v>
      </c>
      <c r="AA98" s="56">
        <v>856.1</v>
      </c>
      <c r="AB98" s="37">
        <v>18947</v>
      </c>
      <c r="AC98" s="49">
        <v>640.5</v>
      </c>
      <c r="AD98" s="37">
        <v>2418</v>
      </c>
      <c r="AE98" s="49">
        <v>81.7</v>
      </c>
      <c r="AF98" s="32">
        <v>178</v>
      </c>
    </row>
    <row r="99" spans="1:32" x14ac:dyDescent="0.15">
      <c r="A99" s="63" t="s">
        <v>276</v>
      </c>
      <c r="B99" s="62" t="s">
        <v>105</v>
      </c>
      <c r="C99" s="32">
        <v>8605</v>
      </c>
      <c r="D99" s="49">
        <v>6.7</v>
      </c>
      <c r="E99" s="37">
        <v>1076</v>
      </c>
      <c r="F99" s="49">
        <v>0.8</v>
      </c>
      <c r="G99" s="54">
        <v>1</v>
      </c>
      <c r="H99" s="49">
        <v>0</v>
      </c>
      <c r="I99" s="37">
        <v>7528</v>
      </c>
      <c r="J99" s="49">
        <v>5.9</v>
      </c>
      <c r="K99" s="55">
        <v>378</v>
      </c>
      <c r="L99" s="54">
        <v>3920</v>
      </c>
      <c r="M99" s="37">
        <v>99547</v>
      </c>
      <c r="N99" s="49">
        <v>77.900000000000006</v>
      </c>
      <c r="O99" s="37">
        <v>9934</v>
      </c>
      <c r="P99" s="49">
        <v>7.8</v>
      </c>
      <c r="Q99" s="54">
        <v>1385</v>
      </c>
      <c r="R99" s="37">
        <v>68156</v>
      </c>
      <c r="S99" s="38">
        <v>53.3</v>
      </c>
      <c r="T99" s="37">
        <v>1583073</v>
      </c>
      <c r="U99" s="49">
        <v>1238.7</v>
      </c>
      <c r="V99" s="37">
        <v>344047</v>
      </c>
      <c r="W99" s="49">
        <v>269.2</v>
      </c>
      <c r="X99" s="57">
        <v>7681</v>
      </c>
      <c r="Y99" s="56">
        <v>6</v>
      </c>
      <c r="Z99" s="37">
        <v>330167</v>
      </c>
      <c r="AA99" s="56">
        <v>1109.7</v>
      </c>
      <c r="AB99" s="37">
        <v>899385</v>
      </c>
      <c r="AC99" s="49">
        <v>703.7</v>
      </c>
      <c r="AD99" s="37">
        <v>129366</v>
      </c>
      <c r="AE99" s="49">
        <v>101.2</v>
      </c>
      <c r="AF99" s="32">
        <v>14150</v>
      </c>
    </row>
    <row r="100" spans="1:32" x14ac:dyDescent="0.15">
      <c r="A100" s="63"/>
      <c r="B100" s="62"/>
      <c r="C100" s="32"/>
      <c r="D100" s="49"/>
      <c r="E100" s="37"/>
      <c r="F100" s="49"/>
      <c r="G100" s="54"/>
      <c r="H100" s="49"/>
      <c r="I100" s="37"/>
      <c r="J100" s="49"/>
      <c r="K100" s="55"/>
      <c r="L100" s="54"/>
      <c r="M100" s="37"/>
      <c r="N100" s="49"/>
      <c r="O100" s="37"/>
      <c r="P100" s="49"/>
      <c r="Q100" s="54"/>
      <c r="R100" s="37"/>
      <c r="S100" s="38"/>
      <c r="T100" s="37"/>
      <c r="U100" s="49"/>
      <c r="V100" s="37"/>
      <c r="W100" s="49"/>
      <c r="X100" s="57"/>
      <c r="Y100" s="56"/>
      <c r="Z100" s="37"/>
      <c r="AA100" s="56"/>
      <c r="AB100" s="37"/>
      <c r="AC100" s="49"/>
      <c r="AD100" s="37"/>
      <c r="AE100" s="49"/>
      <c r="AF100" s="32"/>
    </row>
    <row r="101" spans="1:32" x14ac:dyDescent="0.15">
      <c r="A101" s="63"/>
      <c r="B101" s="143" t="s">
        <v>29</v>
      </c>
      <c r="C101" s="32">
        <v>183</v>
      </c>
      <c r="D101" s="49">
        <v>6.2</v>
      </c>
      <c r="E101" s="37">
        <v>21</v>
      </c>
      <c r="F101" s="49">
        <v>0.7</v>
      </c>
      <c r="G101" s="144" t="s">
        <v>278</v>
      </c>
      <c r="H101" s="145" t="s">
        <v>278</v>
      </c>
      <c r="I101" s="37">
        <v>162</v>
      </c>
      <c r="J101" s="49">
        <v>5.5</v>
      </c>
      <c r="K101" s="55">
        <v>11</v>
      </c>
      <c r="L101" s="54">
        <v>83</v>
      </c>
      <c r="M101" s="37">
        <v>1714</v>
      </c>
      <c r="N101" s="49">
        <v>58.2</v>
      </c>
      <c r="O101" s="37">
        <v>176</v>
      </c>
      <c r="P101" s="49">
        <v>6</v>
      </c>
      <c r="Q101" s="54">
        <v>16</v>
      </c>
      <c r="R101" s="37">
        <v>1399</v>
      </c>
      <c r="S101" s="38">
        <v>47.5</v>
      </c>
      <c r="T101" s="37">
        <v>32428</v>
      </c>
      <c r="U101" s="49">
        <v>1101.9000000000001</v>
      </c>
      <c r="V101" s="37">
        <v>7462</v>
      </c>
      <c r="W101" s="49">
        <v>253.6</v>
      </c>
      <c r="X101" s="57">
        <v>128</v>
      </c>
      <c r="Y101" s="56">
        <v>4.3</v>
      </c>
      <c r="Z101" s="37">
        <v>5809</v>
      </c>
      <c r="AA101" s="56">
        <v>828.7</v>
      </c>
      <c r="AB101" s="37">
        <v>18981</v>
      </c>
      <c r="AC101" s="49">
        <v>645</v>
      </c>
      <c r="AD101" s="37">
        <v>2349</v>
      </c>
      <c r="AE101" s="49">
        <v>79.8</v>
      </c>
      <c r="AF101" s="32">
        <v>159</v>
      </c>
    </row>
    <row r="102" spans="1:32" x14ac:dyDescent="0.15">
      <c r="A102" s="63" t="s">
        <v>277</v>
      </c>
      <c r="B102" s="303" t="s">
        <v>105</v>
      </c>
      <c r="C102" s="32">
        <v>8565</v>
      </c>
      <c r="D102" s="49">
        <v>6.7</v>
      </c>
      <c r="E102" s="37">
        <v>1071</v>
      </c>
      <c r="F102" s="49">
        <v>0.8</v>
      </c>
      <c r="G102" s="54">
        <v>1</v>
      </c>
      <c r="H102" s="49">
        <v>0</v>
      </c>
      <c r="I102" s="37">
        <v>7493</v>
      </c>
      <c r="J102" s="49">
        <v>5.9</v>
      </c>
      <c r="K102" s="55">
        <v>432</v>
      </c>
      <c r="L102" s="54">
        <v>3892</v>
      </c>
      <c r="M102" s="37">
        <v>100152</v>
      </c>
      <c r="N102" s="49">
        <v>78.5</v>
      </c>
      <c r="O102" s="37">
        <v>9596</v>
      </c>
      <c r="P102" s="49">
        <v>7.5</v>
      </c>
      <c r="Q102" s="54">
        <v>1308</v>
      </c>
      <c r="R102" s="37">
        <v>68474</v>
      </c>
      <c r="S102" s="38">
        <v>53.7</v>
      </c>
      <c r="T102" s="37">
        <v>1578254</v>
      </c>
      <c r="U102" s="49">
        <v>1237.7</v>
      </c>
      <c r="V102" s="37">
        <v>342194</v>
      </c>
      <c r="W102" s="49">
        <v>268.39999999999998</v>
      </c>
      <c r="X102" s="57">
        <v>7208</v>
      </c>
      <c r="Y102" s="56">
        <v>5.7</v>
      </c>
      <c r="Z102" s="37">
        <v>328888</v>
      </c>
      <c r="AA102" s="56">
        <v>1068.0999999999999</v>
      </c>
      <c r="AB102" s="37">
        <v>898166</v>
      </c>
      <c r="AC102" s="49">
        <v>704.4</v>
      </c>
      <c r="AD102" s="37">
        <v>125599</v>
      </c>
      <c r="AE102" s="49">
        <v>98.5</v>
      </c>
      <c r="AF102" s="32">
        <v>13308</v>
      </c>
    </row>
    <row r="103" spans="1:32" x14ac:dyDescent="0.15">
      <c r="A103" s="63"/>
      <c r="B103" s="303"/>
      <c r="C103" s="32"/>
      <c r="D103" s="49"/>
      <c r="E103" s="37"/>
      <c r="F103" s="49"/>
      <c r="G103" s="54"/>
      <c r="H103" s="49"/>
      <c r="I103" s="37"/>
      <c r="J103" s="49"/>
      <c r="K103" s="55"/>
      <c r="L103" s="54"/>
      <c r="M103" s="37"/>
      <c r="N103" s="49"/>
      <c r="O103" s="37"/>
      <c r="P103" s="49"/>
      <c r="Q103" s="54"/>
      <c r="R103" s="37"/>
      <c r="S103" s="38"/>
      <c r="T103" s="37"/>
      <c r="U103" s="49"/>
      <c r="V103" s="37"/>
      <c r="W103" s="49"/>
      <c r="X103" s="57"/>
      <c r="Y103" s="56"/>
      <c r="Z103" s="37"/>
      <c r="AA103" s="56"/>
      <c r="AB103" s="37"/>
      <c r="AC103" s="49"/>
      <c r="AD103" s="37"/>
      <c r="AE103" s="49"/>
      <c r="AF103" s="32"/>
    </row>
    <row r="104" spans="1:32" s="312" customFormat="1" x14ac:dyDescent="0.15">
      <c r="A104" s="63"/>
      <c r="B104" s="143" t="s">
        <v>29</v>
      </c>
      <c r="C104" s="306">
        <v>183</v>
      </c>
      <c r="D104" s="145">
        <v>6.2</v>
      </c>
      <c r="E104" s="307">
        <v>21</v>
      </c>
      <c r="F104" s="145">
        <v>0.7</v>
      </c>
      <c r="G104" s="144" t="s">
        <v>113</v>
      </c>
      <c r="H104" s="145" t="s">
        <v>113</v>
      </c>
      <c r="I104" s="307">
        <v>162</v>
      </c>
      <c r="J104" s="145">
        <v>5.5</v>
      </c>
      <c r="K104" s="308">
        <v>11</v>
      </c>
      <c r="L104" s="144">
        <v>83</v>
      </c>
      <c r="M104" s="307">
        <v>1726</v>
      </c>
      <c r="N104" s="145">
        <v>58.9</v>
      </c>
      <c r="O104" s="307">
        <v>172</v>
      </c>
      <c r="P104" s="145">
        <v>5.9</v>
      </c>
      <c r="Q104" s="144">
        <v>16</v>
      </c>
      <c r="R104" s="307">
        <v>1401</v>
      </c>
      <c r="S104" s="309">
        <v>47.8</v>
      </c>
      <c r="T104" s="307">
        <v>32317</v>
      </c>
      <c r="U104" s="145">
        <v>1102.5999999999999</v>
      </c>
      <c r="V104" s="307">
        <v>7462</v>
      </c>
      <c r="W104" s="145">
        <v>254.6</v>
      </c>
      <c r="X104" s="310">
        <v>128</v>
      </c>
      <c r="Y104" s="311">
        <v>4.4000000000000004</v>
      </c>
      <c r="Z104" s="307">
        <v>5792</v>
      </c>
      <c r="AA104" s="311">
        <v>795.6</v>
      </c>
      <c r="AB104" s="307">
        <v>18887</v>
      </c>
      <c r="AC104" s="145">
        <v>644.4</v>
      </c>
      <c r="AD104" s="307">
        <v>2305</v>
      </c>
      <c r="AE104" s="145">
        <v>78.599999999999994</v>
      </c>
      <c r="AF104" s="306">
        <v>159</v>
      </c>
    </row>
    <row r="105" spans="1:32" s="312" customFormat="1" x14ac:dyDescent="0.15">
      <c r="A105" s="63" t="s">
        <v>297</v>
      </c>
      <c r="B105" s="143" t="s">
        <v>105</v>
      </c>
      <c r="C105" s="306">
        <v>8540</v>
      </c>
      <c r="D105" s="145">
        <v>6.7</v>
      </c>
      <c r="E105" s="307">
        <v>1066</v>
      </c>
      <c r="F105" s="145">
        <v>0.8</v>
      </c>
      <c r="G105" s="144" t="s">
        <v>298</v>
      </c>
      <c r="H105" s="145" t="s">
        <v>298</v>
      </c>
      <c r="I105" s="307">
        <v>7474</v>
      </c>
      <c r="J105" s="145">
        <v>5.9</v>
      </c>
      <c r="K105" s="308">
        <v>466</v>
      </c>
      <c r="L105" s="144">
        <v>3873</v>
      </c>
      <c r="M105" s="307">
        <v>100528</v>
      </c>
      <c r="N105" s="145">
        <v>79</v>
      </c>
      <c r="O105" s="307">
        <v>9249</v>
      </c>
      <c r="P105" s="145">
        <v>7.3</v>
      </c>
      <c r="Q105" s="144">
        <v>1231</v>
      </c>
      <c r="R105" s="307">
        <v>68701</v>
      </c>
      <c r="S105" s="309">
        <v>54</v>
      </c>
      <c r="T105" s="307">
        <v>1573772</v>
      </c>
      <c r="U105" s="145">
        <v>1236.3</v>
      </c>
      <c r="V105" s="307">
        <v>339780</v>
      </c>
      <c r="W105" s="145">
        <v>266.89999999999998</v>
      </c>
      <c r="X105" s="310">
        <v>6602</v>
      </c>
      <c r="Y105" s="311">
        <v>5.2</v>
      </c>
      <c r="Z105" s="307">
        <v>328195</v>
      </c>
      <c r="AA105" s="311">
        <v>1028.9000000000001</v>
      </c>
      <c r="AB105" s="307">
        <v>897380</v>
      </c>
      <c r="AC105" s="145">
        <v>704.9</v>
      </c>
      <c r="AD105" s="307">
        <v>121342</v>
      </c>
      <c r="AE105" s="145">
        <v>95.3</v>
      </c>
      <c r="AF105" s="306">
        <v>12473</v>
      </c>
    </row>
    <row r="106" spans="1:32" x14ac:dyDescent="0.15">
      <c r="A106" s="63"/>
      <c r="B106" s="322"/>
      <c r="C106" s="32"/>
      <c r="D106" s="49"/>
      <c r="E106" s="37"/>
      <c r="F106" s="49"/>
      <c r="G106" s="54"/>
      <c r="H106" s="49"/>
      <c r="I106" s="37"/>
      <c r="J106" s="49"/>
      <c r="K106" s="55"/>
      <c r="L106" s="54"/>
      <c r="M106" s="37"/>
      <c r="N106" s="49"/>
      <c r="O106" s="37"/>
      <c r="P106" s="49"/>
      <c r="Q106" s="54"/>
      <c r="R106" s="37"/>
      <c r="S106" s="38"/>
      <c r="T106" s="37"/>
      <c r="U106" s="49"/>
      <c r="V106" s="37"/>
      <c r="W106" s="49"/>
      <c r="X106" s="57"/>
      <c r="Y106" s="56"/>
      <c r="Z106" s="37"/>
      <c r="AA106" s="56"/>
      <c r="AB106" s="37"/>
      <c r="AC106" s="49"/>
      <c r="AD106" s="37"/>
      <c r="AE106" s="49"/>
      <c r="AF106" s="32"/>
    </row>
    <row r="107" spans="1:32" s="312" customFormat="1" x14ac:dyDescent="0.15">
      <c r="A107" s="63"/>
      <c r="B107" s="143" t="s">
        <v>29</v>
      </c>
      <c r="C107" s="306">
        <v>181</v>
      </c>
      <c r="D107" s="145">
        <v>6.2</v>
      </c>
      <c r="E107" s="307">
        <v>20</v>
      </c>
      <c r="F107" s="145">
        <v>0.7</v>
      </c>
      <c r="G107" s="144" t="s">
        <v>113</v>
      </c>
      <c r="H107" s="145" t="s">
        <v>113</v>
      </c>
      <c r="I107" s="307">
        <v>161</v>
      </c>
      <c r="J107" s="145">
        <v>5.5</v>
      </c>
      <c r="K107" s="308">
        <v>11</v>
      </c>
      <c r="L107" s="144">
        <v>82</v>
      </c>
      <c r="M107" s="307">
        <v>1722</v>
      </c>
      <c r="N107" s="145">
        <v>59</v>
      </c>
      <c r="O107" s="307">
        <v>155</v>
      </c>
      <c r="P107" s="145">
        <v>5.3</v>
      </c>
      <c r="Q107" s="144">
        <v>14</v>
      </c>
      <c r="R107" s="307">
        <v>1400</v>
      </c>
      <c r="S107" s="309">
        <v>48</v>
      </c>
      <c r="T107" s="307">
        <v>32151</v>
      </c>
      <c r="U107" s="145">
        <v>1101.4000000000001</v>
      </c>
      <c r="V107" s="307">
        <v>7383</v>
      </c>
      <c r="W107" s="145">
        <v>252.9</v>
      </c>
      <c r="X107" s="310">
        <v>128</v>
      </c>
      <c r="Y107" s="311">
        <v>4.4000000000000004</v>
      </c>
      <c r="Z107" s="307">
        <v>5742</v>
      </c>
      <c r="AA107" s="311">
        <v>761.5</v>
      </c>
      <c r="AB107" s="307">
        <v>18850</v>
      </c>
      <c r="AC107" s="145">
        <v>645.79999999999995</v>
      </c>
      <c r="AD107" s="307">
        <v>2140</v>
      </c>
      <c r="AE107" s="145">
        <v>73.3</v>
      </c>
      <c r="AF107" s="306">
        <v>142</v>
      </c>
    </row>
    <row r="108" spans="1:32" s="312" customFormat="1" x14ac:dyDescent="0.15">
      <c r="A108" s="63" t="s">
        <v>345</v>
      </c>
      <c r="B108" s="143" t="s">
        <v>105</v>
      </c>
      <c r="C108" s="306">
        <v>8493</v>
      </c>
      <c r="D108" s="145">
        <v>6.7</v>
      </c>
      <c r="E108" s="307">
        <v>1067</v>
      </c>
      <c r="F108" s="145">
        <v>0.8</v>
      </c>
      <c r="G108" s="144" t="s">
        <v>298</v>
      </c>
      <c r="H108" s="145" t="s">
        <v>298</v>
      </c>
      <c r="I108" s="307">
        <v>7426</v>
      </c>
      <c r="J108" s="145">
        <v>5.8</v>
      </c>
      <c r="K108" s="308">
        <v>493</v>
      </c>
      <c r="L108" s="144">
        <v>3848</v>
      </c>
      <c r="M108" s="307">
        <v>100461</v>
      </c>
      <c r="N108" s="145">
        <v>79.099999999999994</v>
      </c>
      <c r="O108" s="307">
        <v>8355</v>
      </c>
      <c r="P108" s="145">
        <v>6.6</v>
      </c>
      <c r="Q108" s="144">
        <v>1125</v>
      </c>
      <c r="R108" s="307">
        <v>68592</v>
      </c>
      <c r="S108" s="309">
        <v>54</v>
      </c>
      <c r="T108" s="307">
        <v>1568261</v>
      </c>
      <c r="U108" s="145">
        <v>1234</v>
      </c>
      <c r="V108" s="307">
        <v>338174</v>
      </c>
      <c r="W108" s="145">
        <v>266.10000000000002</v>
      </c>
      <c r="X108" s="310">
        <v>5949</v>
      </c>
      <c r="Y108" s="311">
        <v>4.7</v>
      </c>
      <c r="Z108" s="307">
        <v>328144</v>
      </c>
      <c r="AA108" s="311">
        <v>994.4</v>
      </c>
      <c r="AB108" s="307">
        <v>894216</v>
      </c>
      <c r="AC108" s="145">
        <v>703.6</v>
      </c>
      <c r="AD108" s="307">
        <v>112364</v>
      </c>
      <c r="AE108" s="145">
        <v>88.4</v>
      </c>
      <c r="AF108" s="306">
        <v>11410</v>
      </c>
    </row>
    <row r="109" spans="1:32" x14ac:dyDescent="0.15">
      <c r="A109" s="63"/>
      <c r="B109" s="324"/>
      <c r="C109" s="32"/>
      <c r="D109" s="49"/>
      <c r="E109" s="37"/>
      <c r="F109" s="49"/>
      <c r="G109" s="54"/>
      <c r="H109" s="49"/>
      <c r="I109" s="37"/>
      <c r="J109" s="49"/>
      <c r="K109" s="55"/>
      <c r="L109" s="54"/>
      <c r="M109" s="37"/>
      <c r="N109" s="49"/>
      <c r="O109" s="37"/>
      <c r="P109" s="49"/>
      <c r="Q109" s="54"/>
      <c r="R109" s="37"/>
      <c r="S109" s="38"/>
      <c r="T109" s="37"/>
      <c r="U109" s="49"/>
      <c r="V109" s="37"/>
      <c r="W109" s="49"/>
      <c r="X109" s="57"/>
      <c r="Y109" s="56"/>
      <c r="Z109" s="37"/>
      <c r="AA109" s="56"/>
      <c r="AB109" s="37"/>
      <c r="AC109" s="49"/>
      <c r="AD109" s="37"/>
      <c r="AE109" s="49"/>
      <c r="AF109" s="32"/>
    </row>
    <row r="110" spans="1:32" s="312" customFormat="1" x14ac:dyDescent="0.15">
      <c r="A110" s="63"/>
      <c r="B110" s="143" t="s">
        <v>29</v>
      </c>
      <c r="C110" s="306">
        <v>179</v>
      </c>
      <c r="D110" s="145">
        <v>6.1</v>
      </c>
      <c r="E110" s="307">
        <v>20</v>
      </c>
      <c r="F110" s="145">
        <v>0.7</v>
      </c>
      <c r="G110" s="144" t="s">
        <v>113</v>
      </c>
      <c r="H110" s="145" t="s">
        <v>113</v>
      </c>
      <c r="I110" s="307">
        <v>159</v>
      </c>
      <c r="J110" s="145">
        <v>5.5</v>
      </c>
      <c r="K110" s="308">
        <v>14</v>
      </c>
      <c r="L110" s="144">
        <v>82</v>
      </c>
      <c r="M110" s="307">
        <v>1723</v>
      </c>
      <c r="N110" s="145">
        <v>59.1</v>
      </c>
      <c r="O110" s="307">
        <v>149</v>
      </c>
      <c r="P110" s="145">
        <v>5.0999999999999996</v>
      </c>
      <c r="Q110" s="144">
        <v>13</v>
      </c>
      <c r="R110" s="307">
        <v>1396</v>
      </c>
      <c r="S110" s="309">
        <v>47.9</v>
      </c>
      <c r="T110" s="307">
        <v>31956</v>
      </c>
      <c r="U110" s="145">
        <v>1095.5</v>
      </c>
      <c r="V110" s="307">
        <v>7374</v>
      </c>
      <c r="W110" s="145">
        <v>252.8</v>
      </c>
      <c r="X110" s="310">
        <v>128</v>
      </c>
      <c r="Y110" s="311">
        <v>4.4000000000000004</v>
      </c>
      <c r="Z110" s="307">
        <v>5716</v>
      </c>
      <c r="AA110" s="311">
        <v>740.7</v>
      </c>
      <c r="AB110" s="307">
        <v>18690</v>
      </c>
      <c r="AC110" s="145">
        <v>640.70000000000005</v>
      </c>
      <c r="AD110" s="307">
        <v>2031</v>
      </c>
      <c r="AE110" s="145">
        <v>69.599999999999994</v>
      </c>
      <c r="AF110" s="306">
        <v>127</v>
      </c>
    </row>
    <row r="111" spans="1:32" s="312" customFormat="1" x14ac:dyDescent="0.15">
      <c r="A111" s="63" t="s">
        <v>346</v>
      </c>
      <c r="B111" s="143" t="s">
        <v>105</v>
      </c>
      <c r="C111" s="306">
        <v>8480</v>
      </c>
      <c r="D111" s="145">
        <v>6.7</v>
      </c>
      <c r="E111" s="307">
        <v>1064</v>
      </c>
      <c r="F111" s="145">
        <v>0.8</v>
      </c>
      <c r="G111" s="144" t="s">
        <v>113</v>
      </c>
      <c r="H111" s="145" t="s">
        <v>113</v>
      </c>
      <c r="I111" s="307">
        <v>7416</v>
      </c>
      <c r="J111" s="145">
        <v>5.8</v>
      </c>
      <c r="K111" s="308">
        <v>515</v>
      </c>
      <c r="L111" s="144">
        <v>3844</v>
      </c>
      <c r="M111" s="307">
        <v>100995</v>
      </c>
      <c r="N111" s="145">
        <v>79.5</v>
      </c>
      <c r="O111" s="307">
        <v>7961</v>
      </c>
      <c r="P111" s="145">
        <v>6.3</v>
      </c>
      <c r="Q111" s="144">
        <v>1050</v>
      </c>
      <c r="R111" s="307">
        <v>68737</v>
      </c>
      <c r="S111" s="309">
        <v>54.1</v>
      </c>
      <c r="T111" s="307">
        <v>1565968</v>
      </c>
      <c r="U111" s="145">
        <v>1232.0999999999999</v>
      </c>
      <c r="V111" s="307">
        <v>336282</v>
      </c>
      <c r="W111" s="145">
        <v>264.60000000000002</v>
      </c>
      <c r="X111" s="310">
        <v>5496</v>
      </c>
      <c r="Y111" s="311">
        <v>4.3</v>
      </c>
      <c r="Z111" s="307">
        <v>328406</v>
      </c>
      <c r="AA111" s="311">
        <v>981.3</v>
      </c>
      <c r="AB111" s="307">
        <v>893970</v>
      </c>
      <c r="AC111" s="145">
        <v>703.4</v>
      </c>
      <c r="AD111" s="307">
        <v>107626</v>
      </c>
      <c r="AE111" s="145">
        <v>84.7</v>
      </c>
      <c r="AF111" s="306">
        <v>10657</v>
      </c>
    </row>
    <row r="112" spans="1:32" x14ac:dyDescent="0.15">
      <c r="A112" s="63"/>
      <c r="B112" s="326"/>
      <c r="C112" s="32"/>
      <c r="D112" s="49"/>
      <c r="E112" s="37"/>
      <c r="F112" s="49"/>
      <c r="G112" s="54"/>
      <c r="H112" s="49"/>
      <c r="I112" s="37"/>
      <c r="J112" s="49"/>
      <c r="K112" s="55"/>
      <c r="L112" s="54"/>
      <c r="M112" s="37"/>
      <c r="N112" s="49"/>
      <c r="O112" s="37"/>
      <c r="P112" s="49"/>
      <c r="Q112" s="54"/>
      <c r="R112" s="37"/>
      <c r="S112" s="38"/>
      <c r="T112" s="37"/>
      <c r="U112" s="49"/>
      <c r="V112" s="37"/>
      <c r="W112" s="49"/>
      <c r="X112" s="57"/>
      <c r="Y112" s="56"/>
      <c r="Z112" s="37"/>
      <c r="AA112" s="56"/>
      <c r="AB112" s="37"/>
      <c r="AC112" s="49"/>
      <c r="AD112" s="37"/>
      <c r="AE112" s="49"/>
      <c r="AF112" s="32"/>
    </row>
    <row r="113" spans="1:32" s="312" customFormat="1" x14ac:dyDescent="0.15">
      <c r="A113" s="63"/>
      <c r="B113" s="143" t="s">
        <v>29</v>
      </c>
      <c r="C113" s="306">
        <v>178</v>
      </c>
      <c r="D113" s="145">
        <v>6.1</v>
      </c>
      <c r="E113" s="307">
        <v>20</v>
      </c>
      <c r="F113" s="145">
        <v>0.7</v>
      </c>
      <c r="G113" s="144" t="s">
        <v>113</v>
      </c>
      <c r="H113" s="145" t="s">
        <v>113</v>
      </c>
      <c r="I113" s="307">
        <v>158</v>
      </c>
      <c r="J113" s="145">
        <v>5.4</v>
      </c>
      <c r="K113" s="308">
        <v>14</v>
      </c>
      <c r="L113" s="144">
        <v>81</v>
      </c>
      <c r="M113" s="307">
        <v>1713</v>
      </c>
      <c r="N113" s="145">
        <v>59</v>
      </c>
      <c r="O113" s="307">
        <v>139</v>
      </c>
      <c r="P113" s="145">
        <v>4.8</v>
      </c>
      <c r="Q113" s="144">
        <v>13</v>
      </c>
      <c r="R113" s="307">
        <v>1402</v>
      </c>
      <c r="S113" s="309">
        <v>48.3</v>
      </c>
      <c r="T113" s="307">
        <v>31672</v>
      </c>
      <c r="U113" s="145">
        <v>1090.3</v>
      </c>
      <c r="V113" s="307">
        <v>7350</v>
      </c>
      <c r="W113" s="145">
        <v>253</v>
      </c>
      <c r="X113" s="310">
        <v>128</v>
      </c>
      <c r="Y113" s="311">
        <v>4.4000000000000004</v>
      </c>
      <c r="Z113" s="307">
        <v>5710</v>
      </c>
      <c r="AA113" s="311">
        <v>712.9</v>
      </c>
      <c r="AB113" s="307">
        <v>18436</v>
      </c>
      <c r="AC113" s="145">
        <v>634.6</v>
      </c>
      <c r="AD113" s="307">
        <v>1870</v>
      </c>
      <c r="AE113" s="145">
        <v>64.400000000000006</v>
      </c>
      <c r="AF113" s="306">
        <v>127</v>
      </c>
    </row>
    <row r="114" spans="1:32" s="312" customFormat="1" x14ac:dyDescent="0.15">
      <c r="A114" s="63" t="s">
        <v>349</v>
      </c>
      <c r="B114" s="143" t="s">
        <v>105</v>
      </c>
      <c r="C114" s="306">
        <v>8442</v>
      </c>
      <c r="D114" s="145">
        <v>6.7</v>
      </c>
      <c r="E114" s="307">
        <v>1062</v>
      </c>
      <c r="F114" s="145">
        <v>0.8</v>
      </c>
      <c r="G114" s="144" t="s">
        <v>113</v>
      </c>
      <c r="H114" s="145" t="s">
        <v>113</v>
      </c>
      <c r="I114" s="307">
        <v>7380</v>
      </c>
      <c r="J114" s="145">
        <v>5.8</v>
      </c>
      <c r="K114" s="308">
        <v>543</v>
      </c>
      <c r="L114" s="144">
        <v>3827</v>
      </c>
      <c r="M114" s="307">
        <v>101529</v>
      </c>
      <c r="N114" s="145">
        <v>80</v>
      </c>
      <c r="O114" s="307">
        <v>7629</v>
      </c>
      <c r="P114" s="145">
        <v>6</v>
      </c>
      <c r="Q114" s="144">
        <v>979</v>
      </c>
      <c r="R114" s="307">
        <v>68940</v>
      </c>
      <c r="S114" s="309">
        <v>54.3</v>
      </c>
      <c r="T114" s="307">
        <v>1561005</v>
      </c>
      <c r="U114" s="145">
        <v>1229.8</v>
      </c>
      <c r="V114" s="307">
        <v>334258</v>
      </c>
      <c r="W114" s="145">
        <v>263.3</v>
      </c>
      <c r="X114" s="310">
        <v>5347</v>
      </c>
      <c r="Y114" s="311">
        <v>4.2</v>
      </c>
      <c r="Z114" s="307">
        <v>328161</v>
      </c>
      <c r="AA114" s="311">
        <v>948.7</v>
      </c>
      <c r="AB114" s="307">
        <v>891398</v>
      </c>
      <c r="AC114" s="145">
        <v>702.3</v>
      </c>
      <c r="AD114" s="307">
        <v>103451</v>
      </c>
      <c r="AE114" s="145">
        <v>81.5</v>
      </c>
      <c r="AF114" s="306">
        <v>9906</v>
      </c>
    </row>
    <row r="115" spans="1:32" x14ac:dyDescent="0.15">
      <c r="A115" s="63"/>
      <c r="B115" s="327"/>
      <c r="C115" s="32"/>
      <c r="D115" s="49"/>
      <c r="E115" s="37"/>
      <c r="F115" s="49"/>
      <c r="G115" s="54"/>
      <c r="H115" s="49"/>
      <c r="I115" s="37"/>
      <c r="J115" s="49"/>
      <c r="K115" s="55"/>
      <c r="L115" s="54"/>
      <c r="M115" s="37"/>
      <c r="N115" s="49"/>
      <c r="O115" s="37"/>
      <c r="P115" s="49"/>
      <c r="Q115" s="54"/>
      <c r="R115" s="37"/>
      <c r="S115" s="38"/>
      <c r="T115" s="37"/>
      <c r="U115" s="49"/>
      <c r="V115" s="37"/>
      <c r="W115" s="49"/>
      <c r="X115" s="57"/>
      <c r="Y115" s="56"/>
      <c r="Z115" s="37"/>
      <c r="AA115" s="56"/>
      <c r="AB115" s="37"/>
      <c r="AC115" s="49"/>
      <c r="AD115" s="37"/>
      <c r="AE115" s="49"/>
      <c r="AF115" s="32"/>
    </row>
    <row r="116" spans="1:32" s="312" customFormat="1" x14ac:dyDescent="0.15">
      <c r="A116" s="63"/>
      <c r="B116" s="143" t="s">
        <v>29</v>
      </c>
      <c r="C116" s="306">
        <v>176</v>
      </c>
      <c r="D116" s="145">
        <v>6.1</v>
      </c>
      <c r="E116" s="307">
        <v>20</v>
      </c>
      <c r="F116" s="145">
        <v>0.7</v>
      </c>
      <c r="G116" s="144" t="s">
        <v>113</v>
      </c>
      <c r="H116" s="145" t="s">
        <v>113</v>
      </c>
      <c r="I116" s="307">
        <v>156</v>
      </c>
      <c r="J116" s="145">
        <v>5.4</v>
      </c>
      <c r="K116" s="308">
        <v>14</v>
      </c>
      <c r="L116" s="144">
        <v>81</v>
      </c>
      <c r="M116" s="307">
        <v>1728</v>
      </c>
      <c r="N116" s="145">
        <v>59.8</v>
      </c>
      <c r="O116" s="307">
        <v>134</v>
      </c>
      <c r="P116" s="145">
        <v>4.5999999999999996</v>
      </c>
      <c r="Q116" s="144">
        <v>12</v>
      </c>
      <c r="R116" s="307">
        <v>1400</v>
      </c>
      <c r="S116" s="309">
        <v>48.4</v>
      </c>
      <c r="T116" s="307">
        <v>31594</v>
      </c>
      <c r="U116" s="145">
        <v>1092.5</v>
      </c>
      <c r="V116" s="307">
        <v>7342</v>
      </c>
      <c r="W116" s="145">
        <v>253.9</v>
      </c>
      <c r="X116" s="310">
        <v>128</v>
      </c>
      <c r="Y116" s="311">
        <v>4.4000000000000004</v>
      </c>
      <c r="Z116" s="307">
        <v>5713</v>
      </c>
      <c r="AA116" s="311">
        <v>697.6</v>
      </c>
      <c r="AB116" s="307">
        <v>18363</v>
      </c>
      <c r="AC116" s="145">
        <v>635</v>
      </c>
      <c r="AD116" s="307">
        <v>1791</v>
      </c>
      <c r="AE116" s="145">
        <v>61.9</v>
      </c>
      <c r="AF116" s="306">
        <v>120</v>
      </c>
    </row>
    <row r="117" spans="1:32" s="312" customFormat="1" x14ac:dyDescent="0.15">
      <c r="A117" s="63" t="s">
        <v>350</v>
      </c>
      <c r="B117" s="143" t="s">
        <v>105</v>
      </c>
      <c r="C117" s="306">
        <v>8412</v>
      </c>
      <c r="D117" s="145">
        <v>6.6</v>
      </c>
      <c r="E117" s="307">
        <v>1059</v>
      </c>
      <c r="F117" s="145">
        <v>0.8</v>
      </c>
      <c r="G117" s="144" t="s">
        <v>113</v>
      </c>
      <c r="H117" s="145" t="s">
        <v>113</v>
      </c>
      <c r="I117" s="307">
        <v>7353</v>
      </c>
      <c r="J117" s="145">
        <v>5.8</v>
      </c>
      <c r="K117" s="308">
        <v>556</v>
      </c>
      <c r="L117" s="144">
        <v>3781</v>
      </c>
      <c r="M117" s="307">
        <v>101471</v>
      </c>
      <c r="N117" s="145">
        <v>80.099999999999994</v>
      </c>
      <c r="O117" s="307">
        <v>7202</v>
      </c>
      <c r="P117" s="145">
        <v>5.7</v>
      </c>
      <c r="Q117" s="144">
        <v>902</v>
      </c>
      <c r="R117" s="307">
        <v>68609</v>
      </c>
      <c r="S117" s="309">
        <v>54.1</v>
      </c>
      <c r="T117" s="307">
        <v>1554879</v>
      </c>
      <c r="U117" s="145">
        <v>1227.2</v>
      </c>
      <c r="V117" s="307">
        <v>331700</v>
      </c>
      <c r="W117" s="145">
        <v>261.8</v>
      </c>
      <c r="X117" s="310">
        <v>5210</v>
      </c>
      <c r="Y117" s="311">
        <v>4.0999999999999996</v>
      </c>
      <c r="Z117" s="307">
        <v>325228</v>
      </c>
      <c r="AA117" s="311">
        <v>925.2</v>
      </c>
      <c r="AB117" s="307">
        <v>890865</v>
      </c>
      <c r="AC117" s="145">
        <v>703.1</v>
      </c>
      <c r="AD117" s="307">
        <v>98355</v>
      </c>
      <c r="AE117" s="145">
        <v>77.599999999999994</v>
      </c>
      <c r="AF117" s="306">
        <v>9069</v>
      </c>
    </row>
    <row r="118" spans="1:32" x14ac:dyDescent="0.15">
      <c r="A118" s="63"/>
      <c r="B118" s="332"/>
      <c r="C118" s="32"/>
      <c r="D118" s="49"/>
      <c r="E118" s="37"/>
      <c r="F118" s="49"/>
      <c r="G118" s="54"/>
      <c r="H118" s="49"/>
      <c r="I118" s="37"/>
      <c r="J118" s="49"/>
      <c r="K118" s="55"/>
      <c r="L118" s="54"/>
      <c r="M118" s="37"/>
      <c r="N118" s="49"/>
      <c r="O118" s="37"/>
      <c r="P118" s="49"/>
      <c r="Q118" s="54"/>
      <c r="R118" s="37"/>
      <c r="S118" s="38"/>
      <c r="T118" s="37"/>
      <c r="U118" s="49"/>
      <c r="V118" s="37"/>
      <c r="W118" s="49"/>
      <c r="X118" s="57"/>
      <c r="Y118" s="56"/>
      <c r="Z118" s="37"/>
      <c r="AA118" s="56"/>
      <c r="AB118" s="37"/>
      <c r="AC118" s="49"/>
      <c r="AD118" s="37"/>
      <c r="AE118" s="49"/>
      <c r="AF118" s="32"/>
    </row>
    <row r="119" spans="1:32" s="312" customFormat="1" x14ac:dyDescent="0.15">
      <c r="A119" s="63"/>
      <c r="B119" s="143" t="s">
        <v>29</v>
      </c>
      <c r="C119" s="328">
        <v>173</v>
      </c>
      <c r="D119" s="311">
        <v>6</v>
      </c>
      <c r="E119" s="310">
        <v>20</v>
      </c>
      <c r="F119" s="311">
        <v>0.7</v>
      </c>
      <c r="G119" s="308" t="s">
        <v>113</v>
      </c>
      <c r="H119" s="311" t="s">
        <v>113</v>
      </c>
      <c r="I119" s="310">
        <v>153</v>
      </c>
      <c r="J119" s="311">
        <v>5.3</v>
      </c>
      <c r="K119" s="308">
        <v>17</v>
      </c>
      <c r="L119" s="308">
        <v>79</v>
      </c>
      <c r="M119" s="310">
        <v>1738</v>
      </c>
      <c r="N119" s="311">
        <v>60.4</v>
      </c>
      <c r="O119" s="310">
        <v>124</v>
      </c>
      <c r="P119" s="311">
        <v>4.3</v>
      </c>
      <c r="Q119" s="308">
        <v>12</v>
      </c>
      <c r="R119" s="310">
        <v>1400</v>
      </c>
      <c r="S119" s="329">
        <v>48.7</v>
      </c>
      <c r="T119" s="310">
        <v>30855</v>
      </c>
      <c r="U119" s="311">
        <v>1072.5</v>
      </c>
      <c r="V119" s="310">
        <v>7292</v>
      </c>
      <c r="W119" s="311">
        <v>253.5</v>
      </c>
      <c r="X119" s="310">
        <v>80</v>
      </c>
      <c r="Y119" s="311">
        <v>2.8</v>
      </c>
      <c r="Z119" s="310">
        <v>5510</v>
      </c>
      <c r="AA119" s="311">
        <v>661.5</v>
      </c>
      <c r="AB119" s="310">
        <v>17925</v>
      </c>
      <c r="AC119" s="311">
        <v>623</v>
      </c>
      <c r="AD119" s="307">
        <v>1649</v>
      </c>
      <c r="AE119" s="145">
        <v>57.3</v>
      </c>
      <c r="AF119" s="306">
        <v>120</v>
      </c>
    </row>
    <row r="120" spans="1:32" s="312" customFormat="1" x14ac:dyDescent="0.15">
      <c r="A120" s="63" t="s">
        <v>351</v>
      </c>
      <c r="B120" s="143" t="s">
        <v>105</v>
      </c>
      <c r="C120" s="328">
        <v>8372</v>
      </c>
      <c r="D120" s="311">
        <v>6.6</v>
      </c>
      <c r="E120" s="310">
        <v>1058</v>
      </c>
      <c r="F120" s="311">
        <v>0.8</v>
      </c>
      <c r="G120" s="308" t="s">
        <v>113</v>
      </c>
      <c r="H120" s="311" t="s">
        <v>113</v>
      </c>
      <c r="I120" s="310">
        <v>7314</v>
      </c>
      <c r="J120" s="311">
        <v>5.8</v>
      </c>
      <c r="K120" s="308">
        <v>604</v>
      </c>
      <c r="L120" s="308">
        <v>3736</v>
      </c>
      <c r="M120" s="310">
        <v>102105</v>
      </c>
      <c r="N120" s="311">
        <v>80.8</v>
      </c>
      <c r="O120" s="310">
        <v>6934</v>
      </c>
      <c r="P120" s="311">
        <v>5.5</v>
      </c>
      <c r="Q120" s="308">
        <v>847</v>
      </c>
      <c r="R120" s="310">
        <v>68613</v>
      </c>
      <c r="S120" s="329">
        <v>54.3</v>
      </c>
      <c r="T120" s="310">
        <v>1546554</v>
      </c>
      <c r="U120" s="311">
        <v>1223.0999999999999</v>
      </c>
      <c r="V120" s="310">
        <v>329692</v>
      </c>
      <c r="W120" s="311">
        <v>260.7</v>
      </c>
      <c r="X120" s="310">
        <v>4762</v>
      </c>
      <c r="Y120" s="311">
        <v>3.8</v>
      </c>
      <c r="Z120" s="310">
        <v>319506</v>
      </c>
      <c r="AA120" s="311">
        <v>898</v>
      </c>
      <c r="AB120" s="310">
        <v>890712</v>
      </c>
      <c r="AC120" s="311">
        <v>704.4</v>
      </c>
      <c r="AD120" s="307">
        <v>94853</v>
      </c>
      <c r="AE120" s="145">
        <v>75</v>
      </c>
      <c r="AF120" s="306">
        <v>8509</v>
      </c>
    </row>
    <row r="121" spans="1:32" x14ac:dyDescent="0.15">
      <c r="A121" s="63"/>
      <c r="B121" s="323"/>
      <c r="C121" s="32"/>
      <c r="D121" s="49"/>
      <c r="E121" s="37"/>
      <c r="F121" s="49"/>
      <c r="G121" s="54"/>
      <c r="H121" s="49"/>
      <c r="I121" s="37"/>
      <c r="J121" s="49"/>
      <c r="K121" s="55"/>
      <c r="L121" s="54"/>
      <c r="M121" s="37"/>
      <c r="N121" s="49"/>
      <c r="O121" s="37"/>
      <c r="P121" s="49"/>
      <c r="Q121" s="54"/>
      <c r="R121" s="37"/>
      <c r="S121" s="38"/>
      <c r="T121" s="37"/>
      <c r="U121" s="49"/>
      <c r="V121" s="37"/>
      <c r="W121" s="49"/>
      <c r="X121" s="57"/>
      <c r="Y121" s="56"/>
      <c r="Z121" s="37"/>
      <c r="AA121" s="56"/>
      <c r="AB121" s="37"/>
      <c r="AC121" s="49"/>
      <c r="AD121" s="37"/>
      <c r="AE121" s="49"/>
      <c r="AF121" s="32"/>
    </row>
    <row r="122" spans="1:32" s="312" customFormat="1" x14ac:dyDescent="0.15">
      <c r="A122" s="336" t="s">
        <v>362</v>
      </c>
      <c r="B122" s="143" t="s">
        <v>29</v>
      </c>
      <c r="C122" s="328">
        <v>173</v>
      </c>
      <c r="D122" s="311">
        <v>6</v>
      </c>
      <c r="E122" s="310">
        <v>20</v>
      </c>
      <c r="F122" s="311">
        <v>0.7</v>
      </c>
      <c r="G122" s="308" t="s">
        <v>113</v>
      </c>
      <c r="H122" s="311" t="s">
        <v>113</v>
      </c>
      <c r="I122" s="310">
        <v>153</v>
      </c>
      <c r="J122" s="311">
        <v>5.3</v>
      </c>
      <c r="K122" s="308">
        <v>18</v>
      </c>
      <c r="L122" s="308">
        <v>80</v>
      </c>
      <c r="M122" s="310">
        <v>1749</v>
      </c>
      <c r="N122" s="311">
        <v>61.2</v>
      </c>
      <c r="O122" s="310">
        <v>122</v>
      </c>
      <c r="P122" s="311">
        <v>4.3</v>
      </c>
      <c r="Q122" s="308">
        <v>12</v>
      </c>
      <c r="R122" s="310">
        <v>1403</v>
      </c>
      <c r="S122" s="329">
        <v>49.1</v>
      </c>
      <c r="T122" s="310">
        <v>30854</v>
      </c>
      <c r="U122" s="311">
        <v>1078.8</v>
      </c>
      <c r="V122" s="310">
        <v>7243</v>
      </c>
      <c r="W122" s="311">
        <v>253.3</v>
      </c>
      <c r="X122" s="310">
        <v>80</v>
      </c>
      <c r="Y122" s="311">
        <v>2.8</v>
      </c>
      <c r="Z122" s="310">
        <v>5570</v>
      </c>
      <c r="AA122" s="311">
        <v>660.7</v>
      </c>
      <c r="AB122" s="310">
        <v>17913</v>
      </c>
      <c r="AC122" s="311">
        <v>626.29999999999995</v>
      </c>
      <c r="AD122" s="310">
        <v>1649</v>
      </c>
      <c r="AE122" s="311">
        <v>57.7</v>
      </c>
      <c r="AF122" s="328">
        <v>120</v>
      </c>
    </row>
    <row r="123" spans="1:32" s="312" customFormat="1" x14ac:dyDescent="0.15">
      <c r="A123" s="64" t="s">
        <v>363</v>
      </c>
      <c r="B123" s="313" t="s">
        <v>105</v>
      </c>
      <c r="C123" s="330">
        <v>8300</v>
      </c>
      <c r="D123" s="316">
        <v>6.6</v>
      </c>
      <c r="E123" s="315">
        <v>1054</v>
      </c>
      <c r="F123" s="316">
        <v>0.8</v>
      </c>
      <c r="G123" s="314" t="s">
        <v>113</v>
      </c>
      <c r="H123" s="316" t="s">
        <v>113</v>
      </c>
      <c r="I123" s="315">
        <v>7246</v>
      </c>
      <c r="J123" s="316">
        <v>5.7</v>
      </c>
      <c r="K123" s="314">
        <v>618</v>
      </c>
      <c r="L123" s="314">
        <v>3662</v>
      </c>
      <c r="M123" s="315">
        <v>102616</v>
      </c>
      <c r="N123" s="316">
        <v>81.3</v>
      </c>
      <c r="O123" s="315">
        <v>6644</v>
      </c>
      <c r="P123" s="316">
        <v>5.3</v>
      </c>
      <c r="Q123" s="314">
        <v>780</v>
      </c>
      <c r="R123" s="315">
        <v>68500</v>
      </c>
      <c r="S123" s="331">
        <v>54.3</v>
      </c>
      <c r="T123" s="315">
        <v>1529215</v>
      </c>
      <c r="U123" s="316">
        <v>1212.0999999999999</v>
      </c>
      <c r="V123" s="315">
        <v>326666</v>
      </c>
      <c r="W123" s="316">
        <v>258.89999999999998</v>
      </c>
      <c r="X123" s="315">
        <v>4370</v>
      </c>
      <c r="Y123" s="316">
        <v>3.5</v>
      </c>
      <c r="Z123" s="315">
        <v>308444</v>
      </c>
      <c r="AA123" s="316">
        <v>859.5</v>
      </c>
      <c r="AB123" s="315">
        <v>887847</v>
      </c>
      <c r="AC123" s="316">
        <v>703.7</v>
      </c>
      <c r="AD123" s="315">
        <v>90825</v>
      </c>
      <c r="AE123" s="316">
        <v>72</v>
      </c>
      <c r="AF123" s="330">
        <v>7882</v>
      </c>
    </row>
    <row r="124" spans="1:32" x14ac:dyDescent="0.15">
      <c r="A124" s="46" t="s">
        <v>137</v>
      </c>
      <c r="B124" s="4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 t="s">
        <v>135</v>
      </c>
      <c r="AA124" s="9"/>
      <c r="AB124" s="9"/>
      <c r="AC124" s="9"/>
      <c r="AD124" s="9"/>
      <c r="AE124" s="9"/>
      <c r="AF124" s="9"/>
    </row>
    <row r="125" spans="1:32" x14ac:dyDescent="0.15">
      <c r="A125" s="47"/>
      <c r="B125" s="10" t="s">
        <v>138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9"/>
      <c r="AF125" s="9"/>
    </row>
    <row r="126" spans="1:32" x14ac:dyDescent="0.15">
      <c r="A126" s="47"/>
      <c r="B126" s="10" t="s">
        <v>136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9"/>
      <c r="AF126" s="9"/>
    </row>
    <row r="127" spans="1:32" x14ac:dyDescent="0.15">
      <c r="A127" s="47"/>
      <c r="B127" s="10" t="s">
        <v>222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9"/>
      <c r="AF127" s="9"/>
    </row>
    <row r="128" spans="1:32" x14ac:dyDescent="0.15">
      <c r="A128" s="6"/>
      <c r="B128" s="10"/>
    </row>
    <row r="129" spans="1:2" x14ac:dyDescent="0.15">
      <c r="A129" s="6"/>
      <c r="B129" s="10"/>
    </row>
    <row r="130" spans="1:2" x14ac:dyDescent="0.15">
      <c r="A130" s="6"/>
      <c r="B130" s="48"/>
    </row>
  </sheetData>
  <mergeCells count="18">
    <mergeCell ref="C3:L3"/>
    <mergeCell ref="M4:N5"/>
    <mergeCell ref="O5:P5"/>
    <mergeCell ref="O4:Q4"/>
    <mergeCell ref="K4:L4"/>
    <mergeCell ref="C4:D5"/>
    <mergeCell ref="E4:F5"/>
    <mergeCell ref="G4:H5"/>
    <mergeCell ref="I4:J5"/>
    <mergeCell ref="R3:S5"/>
    <mergeCell ref="AD3:AE5"/>
    <mergeCell ref="AF4:AF5"/>
    <mergeCell ref="T3:AC3"/>
    <mergeCell ref="T4:U5"/>
    <mergeCell ref="V4:W5"/>
    <mergeCell ref="X4:Y5"/>
    <mergeCell ref="AB4:AC5"/>
    <mergeCell ref="Z4:AA5"/>
  </mergeCells>
  <phoneticPr fontId="2"/>
  <pageMargins left="0.78740157480314965" right="0.59055118110236227" top="0.59055118110236227" bottom="0.74803149606299213" header="0.51181102362204722" footer="0.51181102362204722"/>
  <pageSetup paperSize="9" scale="71" firstPageNumber="17" orientation="portrait" useFirstPageNumber="1" r:id="rId1"/>
  <headerFooter scaleWithDoc="0" alignWithMargins="0">
    <oddFooter xml:space="preserve">&amp;C &amp;P </oddFooter>
  </headerFooter>
  <colBreaks count="1" manualBreakCount="1">
    <brk id="19" max="10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sqref="A1:H1"/>
    </sheetView>
  </sheetViews>
  <sheetFormatPr defaultRowHeight="13.5" x14ac:dyDescent="0.15"/>
  <cols>
    <col min="1" max="1" width="18.375" style="274" customWidth="1"/>
    <col min="2" max="14" width="10" style="275" customWidth="1"/>
    <col min="15" max="23" width="11.75" style="275" customWidth="1"/>
    <col min="24" max="24" width="6.625" style="275" customWidth="1"/>
    <col min="25" max="25" width="10.625" style="275" customWidth="1"/>
    <col min="26" max="26" width="8.625" style="275" customWidth="1"/>
    <col min="27" max="16384" width="9" style="275"/>
  </cols>
  <sheetData>
    <row r="1" spans="1:27" s="274" customFormat="1" ht="17.25" customHeight="1" x14ac:dyDescent="0.15">
      <c r="A1" s="431" t="s">
        <v>364</v>
      </c>
      <c r="B1" s="431"/>
      <c r="C1" s="431"/>
      <c r="D1" s="431"/>
      <c r="E1" s="431"/>
      <c r="F1" s="431"/>
      <c r="G1" s="431"/>
      <c r="H1" s="431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7"/>
      <c r="AA1" s="277"/>
    </row>
    <row r="2" spans="1:27" ht="17.25" customHeight="1" x14ac:dyDescent="0.15">
      <c r="E2" s="278"/>
      <c r="F2" s="278"/>
      <c r="G2" s="278"/>
      <c r="H2" s="278"/>
      <c r="L2" s="278"/>
      <c r="M2" s="279"/>
      <c r="O2" s="279"/>
      <c r="W2" s="280" t="str">
        <f>第３表!T2</f>
        <v>（令和元年１０月１日現在）</v>
      </c>
    </row>
    <row r="3" spans="1:27" ht="20.25" customHeight="1" x14ac:dyDescent="0.15">
      <c r="A3" s="281"/>
      <c r="B3" s="432" t="s">
        <v>109</v>
      </c>
      <c r="C3" s="434" t="s">
        <v>110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6"/>
      <c r="O3" s="434" t="s">
        <v>165</v>
      </c>
      <c r="P3" s="435"/>
      <c r="Q3" s="435"/>
      <c r="R3" s="435"/>
      <c r="S3" s="435"/>
      <c r="T3" s="435"/>
      <c r="U3" s="435"/>
      <c r="V3" s="435"/>
      <c r="W3" s="436"/>
    </row>
    <row r="4" spans="1:27" s="286" customFormat="1" ht="32.25" customHeight="1" x14ac:dyDescent="0.15">
      <c r="A4" s="282"/>
      <c r="B4" s="433"/>
      <c r="C4" s="283" t="s">
        <v>166</v>
      </c>
      <c r="D4" s="283" t="s">
        <v>191</v>
      </c>
      <c r="E4" s="283" t="s">
        <v>167</v>
      </c>
      <c r="F4" s="283" t="s">
        <v>168</v>
      </c>
      <c r="G4" s="283" t="s">
        <v>169</v>
      </c>
      <c r="H4" s="283" t="s">
        <v>170</v>
      </c>
      <c r="I4" s="283" t="s">
        <v>171</v>
      </c>
      <c r="J4" s="283" t="s">
        <v>192</v>
      </c>
      <c r="K4" s="283" t="s">
        <v>216</v>
      </c>
      <c r="L4" s="283" t="s">
        <v>172</v>
      </c>
      <c r="M4" s="283" t="s">
        <v>289</v>
      </c>
      <c r="N4" s="283" t="s">
        <v>290</v>
      </c>
      <c r="O4" s="283" t="s">
        <v>77</v>
      </c>
      <c r="P4" s="283" t="s">
        <v>78</v>
      </c>
      <c r="Q4" s="284" t="s">
        <v>307</v>
      </c>
      <c r="R4" s="283" t="s">
        <v>291</v>
      </c>
      <c r="S4" s="283" t="s">
        <v>292</v>
      </c>
      <c r="T4" s="283" t="s">
        <v>289</v>
      </c>
      <c r="U4" s="285" t="s">
        <v>173</v>
      </c>
      <c r="V4" s="283" t="s">
        <v>214</v>
      </c>
      <c r="W4" s="283" t="s">
        <v>217</v>
      </c>
    </row>
    <row r="5" spans="1:27" ht="15" customHeight="1" x14ac:dyDescent="0.15">
      <c r="A5" s="287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</row>
    <row r="6" spans="1:27" ht="24" customHeight="1" x14ac:dyDescent="0.15">
      <c r="A6" s="289" t="s">
        <v>174</v>
      </c>
      <c r="B6" s="290">
        <v>153</v>
      </c>
      <c r="C6" s="290">
        <v>36</v>
      </c>
      <c r="D6" s="290">
        <v>11</v>
      </c>
      <c r="E6" s="290">
        <v>18</v>
      </c>
      <c r="F6" s="290">
        <v>3</v>
      </c>
      <c r="G6" s="290">
        <v>8</v>
      </c>
      <c r="H6" s="290">
        <v>16</v>
      </c>
      <c r="I6" s="290">
        <v>16</v>
      </c>
      <c r="J6" s="290">
        <v>9</v>
      </c>
      <c r="K6" s="290">
        <v>9</v>
      </c>
      <c r="L6" s="290">
        <v>8</v>
      </c>
      <c r="M6" s="290">
        <v>11</v>
      </c>
      <c r="N6" s="290">
        <v>8</v>
      </c>
      <c r="O6" s="290">
        <v>36</v>
      </c>
      <c r="P6" s="290">
        <v>18</v>
      </c>
      <c r="Q6" s="290">
        <v>19</v>
      </c>
      <c r="R6" s="290">
        <v>11</v>
      </c>
      <c r="S6" s="290">
        <v>13</v>
      </c>
      <c r="T6" s="290">
        <v>14</v>
      </c>
      <c r="U6" s="290">
        <v>19</v>
      </c>
      <c r="V6" s="290">
        <v>13</v>
      </c>
      <c r="W6" s="290">
        <v>10</v>
      </c>
      <c r="X6" s="291"/>
      <c r="Y6" s="292"/>
    </row>
    <row r="7" spans="1:27" ht="12" customHeight="1" x14ac:dyDescent="0.15">
      <c r="A7" s="289"/>
      <c r="B7" s="290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1"/>
      <c r="Y7" s="292"/>
    </row>
    <row r="8" spans="1:27" ht="23.25" customHeight="1" x14ac:dyDescent="0.15">
      <c r="A8" s="294" t="s">
        <v>224</v>
      </c>
      <c r="B8" s="290">
        <v>145</v>
      </c>
      <c r="C8" s="290">
        <v>33</v>
      </c>
      <c r="D8" s="290">
        <v>11</v>
      </c>
      <c r="E8" s="290">
        <v>16</v>
      </c>
      <c r="F8" s="290">
        <v>3</v>
      </c>
      <c r="G8" s="290">
        <v>8</v>
      </c>
      <c r="H8" s="290">
        <v>16</v>
      </c>
      <c r="I8" s="290">
        <v>16</v>
      </c>
      <c r="J8" s="290">
        <v>9</v>
      </c>
      <c r="K8" s="290">
        <v>9</v>
      </c>
      <c r="L8" s="290">
        <v>7</v>
      </c>
      <c r="M8" s="290">
        <v>11</v>
      </c>
      <c r="N8" s="290">
        <v>6</v>
      </c>
      <c r="O8" s="290">
        <v>33</v>
      </c>
      <c r="P8" s="290">
        <v>16</v>
      </c>
      <c r="Q8" s="290">
        <v>17</v>
      </c>
      <c r="R8" s="290">
        <v>11</v>
      </c>
      <c r="S8" s="290">
        <v>13</v>
      </c>
      <c r="T8" s="290">
        <v>14</v>
      </c>
      <c r="U8" s="290">
        <v>19</v>
      </c>
      <c r="V8" s="290">
        <v>13</v>
      </c>
      <c r="W8" s="290">
        <v>9</v>
      </c>
      <c r="X8" s="291"/>
      <c r="Y8" s="292"/>
    </row>
    <row r="9" spans="1:27" ht="23.25" customHeight="1" x14ac:dyDescent="0.15">
      <c r="A9" s="294" t="s">
        <v>225</v>
      </c>
      <c r="B9" s="290">
        <v>77</v>
      </c>
      <c r="C9" s="290">
        <v>13</v>
      </c>
      <c r="D9" s="290">
        <v>6</v>
      </c>
      <c r="E9" s="290">
        <v>8</v>
      </c>
      <c r="F9" s="290">
        <v>2</v>
      </c>
      <c r="G9" s="290">
        <v>3</v>
      </c>
      <c r="H9" s="290">
        <v>11</v>
      </c>
      <c r="I9" s="290">
        <v>10</v>
      </c>
      <c r="J9" s="290">
        <v>5</v>
      </c>
      <c r="K9" s="290">
        <v>5</v>
      </c>
      <c r="L9" s="290">
        <v>3</v>
      </c>
      <c r="M9" s="290">
        <v>8</v>
      </c>
      <c r="N9" s="290">
        <v>3</v>
      </c>
      <c r="O9" s="290">
        <v>13</v>
      </c>
      <c r="P9" s="290">
        <v>8</v>
      </c>
      <c r="Q9" s="290">
        <v>9</v>
      </c>
      <c r="R9" s="290">
        <v>5</v>
      </c>
      <c r="S9" s="290">
        <v>8</v>
      </c>
      <c r="T9" s="290">
        <v>10</v>
      </c>
      <c r="U9" s="290">
        <v>13</v>
      </c>
      <c r="V9" s="290">
        <v>7</v>
      </c>
      <c r="W9" s="290">
        <v>4</v>
      </c>
      <c r="X9" s="291"/>
      <c r="Y9" s="292"/>
    </row>
    <row r="10" spans="1:27" ht="23.25" customHeight="1" x14ac:dyDescent="0.15">
      <c r="A10" s="294" t="s">
        <v>226</v>
      </c>
      <c r="B10" s="290">
        <v>91</v>
      </c>
      <c r="C10" s="290">
        <v>21</v>
      </c>
      <c r="D10" s="290">
        <v>6</v>
      </c>
      <c r="E10" s="290">
        <v>11</v>
      </c>
      <c r="F10" s="290">
        <v>3</v>
      </c>
      <c r="G10" s="290">
        <v>3</v>
      </c>
      <c r="H10" s="290">
        <v>13</v>
      </c>
      <c r="I10" s="290">
        <v>9</v>
      </c>
      <c r="J10" s="290">
        <v>4</v>
      </c>
      <c r="K10" s="290">
        <v>5</v>
      </c>
      <c r="L10" s="290">
        <v>5</v>
      </c>
      <c r="M10" s="290">
        <v>8</v>
      </c>
      <c r="N10" s="290">
        <v>3</v>
      </c>
      <c r="O10" s="290">
        <v>21</v>
      </c>
      <c r="P10" s="290">
        <v>11</v>
      </c>
      <c r="Q10" s="290">
        <v>9</v>
      </c>
      <c r="R10" s="290">
        <v>6</v>
      </c>
      <c r="S10" s="290">
        <v>7</v>
      </c>
      <c r="T10" s="290">
        <v>10</v>
      </c>
      <c r="U10" s="290">
        <v>15</v>
      </c>
      <c r="V10" s="290">
        <v>6</v>
      </c>
      <c r="W10" s="290">
        <v>6</v>
      </c>
      <c r="X10" s="291"/>
      <c r="Y10" s="292"/>
    </row>
    <row r="11" spans="1:27" ht="29.25" customHeight="1" x14ac:dyDescent="0.15">
      <c r="A11" s="294" t="s">
        <v>293</v>
      </c>
      <c r="B11" s="290">
        <v>95</v>
      </c>
      <c r="C11" s="290">
        <v>17</v>
      </c>
      <c r="D11" s="290">
        <v>8</v>
      </c>
      <c r="E11" s="290">
        <v>13</v>
      </c>
      <c r="F11" s="290">
        <v>2</v>
      </c>
      <c r="G11" s="290">
        <v>5</v>
      </c>
      <c r="H11" s="290">
        <v>11</v>
      </c>
      <c r="I11" s="290">
        <v>12</v>
      </c>
      <c r="J11" s="290">
        <v>5</v>
      </c>
      <c r="K11" s="290">
        <v>6</v>
      </c>
      <c r="L11" s="290">
        <v>4</v>
      </c>
      <c r="M11" s="290">
        <v>9</v>
      </c>
      <c r="N11" s="290">
        <v>3</v>
      </c>
      <c r="O11" s="290">
        <v>17</v>
      </c>
      <c r="P11" s="290">
        <v>13</v>
      </c>
      <c r="Q11" s="290">
        <v>11</v>
      </c>
      <c r="R11" s="290">
        <v>7</v>
      </c>
      <c r="S11" s="290">
        <v>10</v>
      </c>
      <c r="T11" s="290">
        <v>11</v>
      </c>
      <c r="U11" s="290">
        <v>13</v>
      </c>
      <c r="V11" s="290">
        <v>8</v>
      </c>
      <c r="W11" s="290">
        <v>5</v>
      </c>
      <c r="X11" s="291"/>
      <c r="Y11" s="292"/>
    </row>
    <row r="12" spans="1:27" ht="23.25" customHeight="1" x14ac:dyDescent="0.15">
      <c r="A12" s="294" t="s">
        <v>227</v>
      </c>
      <c r="B12" s="290">
        <v>34</v>
      </c>
      <c r="C12" s="290">
        <v>7</v>
      </c>
      <c r="D12" s="290">
        <v>3</v>
      </c>
      <c r="E12" s="290">
        <v>3</v>
      </c>
      <c r="F12" s="290">
        <v>1</v>
      </c>
      <c r="G12" s="290">
        <v>3</v>
      </c>
      <c r="H12" s="290">
        <v>4</v>
      </c>
      <c r="I12" s="290">
        <v>5</v>
      </c>
      <c r="J12" s="290">
        <v>1</v>
      </c>
      <c r="K12" s="290">
        <v>1</v>
      </c>
      <c r="L12" s="290">
        <v>2</v>
      </c>
      <c r="M12" s="290">
        <v>2</v>
      </c>
      <c r="N12" s="290">
        <v>2</v>
      </c>
      <c r="O12" s="290">
        <v>7</v>
      </c>
      <c r="P12" s="290">
        <v>3</v>
      </c>
      <c r="Q12" s="290">
        <v>5</v>
      </c>
      <c r="R12" s="290">
        <v>4</v>
      </c>
      <c r="S12" s="290">
        <v>4</v>
      </c>
      <c r="T12" s="290">
        <v>3</v>
      </c>
      <c r="U12" s="290">
        <v>5</v>
      </c>
      <c r="V12" s="290">
        <v>1</v>
      </c>
      <c r="W12" s="290">
        <v>2</v>
      </c>
      <c r="X12" s="291"/>
      <c r="Y12" s="292"/>
    </row>
    <row r="13" spans="1:27" ht="23.25" customHeight="1" x14ac:dyDescent="0.15">
      <c r="A13" s="294" t="s">
        <v>228</v>
      </c>
      <c r="B13" s="290">
        <v>62</v>
      </c>
      <c r="C13" s="290">
        <v>11</v>
      </c>
      <c r="D13" s="290">
        <v>4</v>
      </c>
      <c r="E13" s="290">
        <v>6</v>
      </c>
      <c r="F13" s="290">
        <v>2</v>
      </c>
      <c r="G13" s="290">
        <v>1</v>
      </c>
      <c r="H13" s="290">
        <v>9</v>
      </c>
      <c r="I13" s="290">
        <v>9</v>
      </c>
      <c r="J13" s="290">
        <v>4</v>
      </c>
      <c r="K13" s="290">
        <v>2</v>
      </c>
      <c r="L13" s="290">
        <v>4</v>
      </c>
      <c r="M13" s="290">
        <v>8</v>
      </c>
      <c r="N13" s="290">
        <v>2</v>
      </c>
      <c r="O13" s="290">
        <v>11</v>
      </c>
      <c r="P13" s="290">
        <v>6</v>
      </c>
      <c r="Q13" s="290">
        <v>6</v>
      </c>
      <c r="R13" s="290">
        <v>3</v>
      </c>
      <c r="S13" s="290">
        <v>6</v>
      </c>
      <c r="T13" s="290">
        <v>8</v>
      </c>
      <c r="U13" s="290">
        <v>12</v>
      </c>
      <c r="V13" s="290">
        <v>4</v>
      </c>
      <c r="W13" s="290">
        <v>6</v>
      </c>
      <c r="X13" s="291"/>
      <c r="Y13" s="292"/>
    </row>
    <row r="14" spans="1:27" ht="29.25" customHeight="1" x14ac:dyDescent="0.15">
      <c r="A14" s="294" t="s">
        <v>294</v>
      </c>
      <c r="B14" s="290">
        <v>35</v>
      </c>
      <c r="C14" s="290">
        <v>5</v>
      </c>
      <c r="D14" s="290">
        <v>3</v>
      </c>
      <c r="E14" s="290">
        <v>2</v>
      </c>
      <c r="F14" s="290">
        <v>2</v>
      </c>
      <c r="G14" s="290">
        <v>2</v>
      </c>
      <c r="H14" s="290">
        <v>6</v>
      </c>
      <c r="I14" s="290">
        <v>4</v>
      </c>
      <c r="J14" s="290">
        <v>1</v>
      </c>
      <c r="K14" s="290">
        <v>1</v>
      </c>
      <c r="L14" s="290">
        <v>3</v>
      </c>
      <c r="M14" s="290">
        <v>5</v>
      </c>
      <c r="N14" s="290">
        <v>1</v>
      </c>
      <c r="O14" s="290">
        <v>5</v>
      </c>
      <c r="P14" s="290">
        <v>2</v>
      </c>
      <c r="Q14" s="290">
        <v>4</v>
      </c>
      <c r="R14" s="290">
        <v>4</v>
      </c>
      <c r="S14" s="290">
        <v>3</v>
      </c>
      <c r="T14" s="290">
        <v>5</v>
      </c>
      <c r="U14" s="290">
        <v>7</v>
      </c>
      <c r="V14" s="290">
        <v>2</v>
      </c>
      <c r="W14" s="290">
        <v>3</v>
      </c>
      <c r="X14" s="291"/>
      <c r="Y14" s="292"/>
    </row>
    <row r="15" spans="1:27" ht="23.25" customHeight="1" x14ac:dyDescent="0.15">
      <c r="A15" s="294" t="s">
        <v>229</v>
      </c>
      <c r="B15" s="290">
        <v>19</v>
      </c>
      <c r="C15" s="290">
        <v>5</v>
      </c>
      <c r="D15" s="290">
        <v>0</v>
      </c>
      <c r="E15" s="290">
        <v>1</v>
      </c>
      <c r="F15" s="290">
        <v>1</v>
      </c>
      <c r="G15" s="290">
        <v>0</v>
      </c>
      <c r="H15" s="290">
        <v>3</v>
      </c>
      <c r="I15" s="290">
        <v>2</v>
      </c>
      <c r="J15" s="290">
        <v>0</v>
      </c>
      <c r="K15" s="290">
        <v>1</v>
      </c>
      <c r="L15" s="290">
        <v>1</v>
      </c>
      <c r="M15" s="290">
        <v>4</v>
      </c>
      <c r="N15" s="290">
        <v>1</v>
      </c>
      <c r="O15" s="290">
        <v>5</v>
      </c>
      <c r="P15" s="290">
        <v>1</v>
      </c>
      <c r="Q15" s="290">
        <v>1</v>
      </c>
      <c r="R15" s="290">
        <v>1</v>
      </c>
      <c r="S15" s="290">
        <v>2</v>
      </c>
      <c r="T15" s="290">
        <v>5</v>
      </c>
      <c r="U15" s="290">
        <v>3</v>
      </c>
      <c r="V15" s="290">
        <v>0</v>
      </c>
      <c r="W15" s="290">
        <v>1</v>
      </c>
      <c r="X15" s="291"/>
      <c r="Y15" s="292"/>
    </row>
    <row r="16" spans="1:27" ht="23.25" customHeight="1" x14ac:dyDescent="0.15">
      <c r="A16" s="294" t="s">
        <v>230</v>
      </c>
      <c r="B16" s="290">
        <v>91</v>
      </c>
      <c r="C16" s="290">
        <v>18</v>
      </c>
      <c r="D16" s="290">
        <v>9</v>
      </c>
      <c r="E16" s="290">
        <v>7</v>
      </c>
      <c r="F16" s="290">
        <v>2</v>
      </c>
      <c r="G16" s="290">
        <v>5</v>
      </c>
      <c r="H16" s="290">
        <v>10</v>
      </c>
      <c r="I16" s="290">
        <v>11</v>
      </c>
      <c r="J16" s="290">
        <v>7</v>
      </c>
      <c r="K16" s="290">
        <v>6</v>
      </c>
      <c r="L16" s="290">
        <v>6</v>
      </c>
      <c r="M16" s="290">
        <v>7</v>
      </c>
      <c r="N16" s="290">
        <v>3</v>
      </c>
      <c r="O16" s="290">
        <v>18</v>
      </c>
      <c r="P16" s="290">
        <v>7</v>
      </c>
      <c r="Q16" s="290">
        <v>12</v>
      </c>
      <c r="R16" s="290">
        <v>7</v>
      </c>
      <c r="S16" s="290">
        <v>8</v>
      </c>
      <c r="T16" s="290">
        <v>9</v>
      </c>
      <c r="U16" s="290">
        <v>13</v>
      </c>
      <c r="V16" s="290">
        <v>9</v>
      </c>
      <c r="W16" s="290">
        <v>8</v>
      </c>
      <c r="X16" s="291"/>
      <c r="Y16" s="292"/>
    </row>
    <row r="17" spans="1:25" ht="23.25" customHeight="1" x14ac:dyDescent="0.15">
      <c r="A17" s="294" t="s">
        <v>231</v>
      </c>
      <c r="B17" s="290">
        <v>11</v>
      </c>
      <c r="C17" s="290">
        <v>3</v>
      </c>
      <c r="D17" s="290">
        <v>1</v>
      </c>
      <c r="E17" s="290">
        <v>1</v>
      </c>
      <c r="F17" s="290">
        <v>1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1</v>
      </c>
      <c r="M17" s="290">
        <v>3</v>
      </c>
      <c r="N17" s="290">
        <v>1</v>
      </c>
      <c r="O17" s="290">
        <v>3</v>
      </c>
      <c r="P17" s="290">
        <v>1</v>
      </c>
      <c r="Q17" s="290">
        <v>2</v>
      </c>
      <c r="R17" s="290">
        <v>1</v>
      </c>
      <c r="S17" s="290">
        <v>0</v>
      </c>
      <c r="T17" s="290">
        <v>3</v>
      </c>
      <c r="U17" s="290">
        <v>0</v>
      </c>
      <c r="V17" s="290">
        <v>0</v>
      </c>
      <c r="W17" s="290">
        <v>1</v>
      </c>
      <c r="X17" s="291"/>
      <c r="Y17" s="292"/>
    </row>
    <row r="18" spans="1:25" ht="23.25" customHeight="1" x14ac:dyDescent="0.15">
      <c r="A18" s="294" t="s">
        <v>232</v>
      </c>
      <c r="B18" s="290">
        <v>32</v>
      </c>
      <c r="C18" s="290">
        <v>7</v>
      </c>
      <c r="D18" s="290">
        <v>1</v>
      </c>
      <c r="E18" s="290">
        <v>2</v>
      </c>
      <c r="F18" s="290">
        <v>1</v>
      </c>
      <c r="G18" s="290">
        <v>1</v>
      </c>
      <c r="H18" s="290">
        <v>7</v>
      </c>
      <c r="I18" s="290">
        <v>3</v>
      </c>
      <c r="J18" s="290">
        <v>1</v>
      </c>
      <c r="K18" s="290">
        <v>0</v>
      </c>
      <c r="L18" s="290">
        <v>3</v>
      </c>
      <c r="M18" s="290">
        <v>5</v>
      </c>
      <c r="N18" s="290">
        <v>1</v>
      </c>
      <c r="O18" s="290">
        <v>7</v>
      </c>
      <c r="P18" s="290">
        <v>2</v>
      </c>
      <c r="Q18" s="290">
        <v>2</v>
      </c>
      <c r="R18" s="290">
        <v>2</v>
      </c>
      <c r="S18" s="290">
        <v>3</v>
      </c>
      <c r="T18" s="290">
        <v>5</v>
      </c>
      <c r="U18" s="290">
        <v>7</v>
      </c>
      <c r="V18" s="290">
        <v>1</v>
      </c>
      <c r="W18" s="290">
        <v>3</v>
      </c>
      <c r="X18" s="291"/>
      <c r="Y18" s="292"/>
    </row>
    <row r="19" spans="1:25" ht="23.25" customHeight="1" x14ac:dyDescent="0.15">
      <c r="A19" s="294" t="s">
        <v>233</v>
      </c>
      <c r="B19" s="290">
        <v>7</v>
      </c>
      <c r="C19" s="290">
        <v>2</v>
      </c>
      <c r="D19" s="290">
        <v>1</v>
      </c>
      <c r="E19" s="290">
        <v>1</v>
      </c>
      <c r="F19" s="290">
        <v>0</v>
      </c>
      <c r="G19" s="290">
        <v>0</v>
      </c>
      <c r="H19" s="290">
        <v>0</v>
      </c>
      <c r="I19" s="290">
        <v>0</v>
      </c>
      <c r="J19" s="290">
        <v>0</v>
      </c>
      <c r="K19" s="290">
        <v>0</v>
      </c>
      <c r="L19" s="290">
        <v>0</v>
      </c>
      <c r="M19" s="290">
        <v>2</v>
      </c>
      <c r="N19" s="290">
        <v>1</v>
      </c>
      <c r="O19" s="290">
        <v>2</v>
      </c>
      <c r="P19" s="290">
        <v>1</v>
      </c>
      <c r="Q19" s="290">
        <v>2</v>
      </c>
      <c r="R19" s="290">
        <v>0</v>
      </c>
      <c r="S19" s="290">
        <v>0</v>
      </c>
      <c r="T19" s="290">
        <v>2</v>
      </c>
      <c r="U19" s="290">
        <v>0</v>
      </c>
      <c r="V19" s="290">
        <v>0</v>
      </c>
      <c r="W19" s="290">
        <v>0</v>
      </c>
      <c r="X19" s="291"/>
      <c r="Y19" s="292"/>
    </row>
    <row r="20" spans="1:25" ht="23.25" customHeight="1" x14ac:dyDescent="0.15">
      <c r="A20" s="294" t="s">
        <v>234</v>
      </c>
      <c r="B20" s="290">
        <v>71</v>
      </c>
      <c r="C20" s="290">
        <v>13</v>
      </c>
      <c r="D20" s="290">
        <v>6</v>
      </c>
      <c r="E20" s="290">
        <v>7</v>
      </c>
      <c r="F20" s="290">
        <v>3</v>
      </c>
      <c r="G20" s="290">
        <v>2</v>
      </c>
      <c r="H20" s="290">
        <v>6</v>
      </c>
      <c r="I20" s="290">
        <v>7</v>
      </c>
      <c r="J20" s="290">
        <v>7</v>
      </c>
      <c r="K20" s="290">
        <v>4</v>
      </c>
      <c r="L20" s="290">
        <v>7</v>
      </c>
      <c r="M20" s="290">
        <v>5</v>
      </c>
      <c r="N20" s="290">
        <v>4</v>
      </c>
      <c r="O20" s="290">
        <v>13</v>
      </c>
      <c r="P20" s="290">
        <v>7</v>
      </c>
      <c r="Q20" s="290">
        <v>10</v>
      </c>
      <c r="R20" s="290">
        <v>5</v>
      </c>
      <c r="S20" s="290">
        <v>5</v>
      </c>
      <c r="T20" s="290">
        <v>7</v>
      </c>
      <c r="U20" s="290">
        <v>8</v>
      </c>
      <c r="V20" s="290">
        <v>8</v>
      </c>
      <c r="W20" s="290">
        <v>8</v>
      </c>
      <c r="X20" s="291"/>
      <c r="Y20" s="292"/>
    </row>
    <row r="21" spans="1:25" ht="23.25" customHeight="1" x14ac:dyDescent="0.15">
      <c r="A21" s="294" t="s">
        <v>235</v>
      </c>
      <c r="B21" s="290">
        <v>33</v>
      </c>
      <c r="C21" s="290">
        <v>10</v>
      </c>
      <c r="D21" s="290">
        <v>0</v>
      </c>
      <c r="E21" s="290">
        <v>4</v>
      </c>
      <c r="F21" s="290">
        <v>0</v>
      </c>
      <c r="G21" s="290">
        <v>1</v>
      </c>
      <c r="H21" s="290">
        <v>4</v>
      </c>
      <c r="I21" s="290">
        <v>3</v>
      </c>
      <c r="J21" s="290">
        <v>2</v>
      </c>
      <c r="K21" s="290">
        <v>3</v>
      </c>
      <c r="L21" s="290">
        <v>2</v>
      </c>
      <c r="M21" s="290">
        <v>3</v>
      </c>
      <c r="N21" s="290">
        <v>1</v>
      </c>
      <c r="O21" s="290">
        <v>10</v>
      </c>
      <c r="P21" s="290">
        <v>4</v>
      </c>
      <c r="Q21" s="290">
        <v>1</v>
      </c>
      <c r="R21" s="290">
        <v>1</v>
      </c>
      <c r="S21" s="290">
        <v>1</v>
      </c>
      <c r="T21" s="290">
        <v>3</v>
      </c>
      <c r="U21" s="290">
        <v>6</v>
      </c>
      <c r="V21" s="290">
        <v>3</v>
      </c>
      <c r="W21" s="290">
        <v>4</v>
      </c>
      <c r="X21" s="291"/>
      <c r="Y21" s="292"/>
    </row>
    <row r="22" spans="1:25" ht="23.25" customHeight="1" x14ac:dyDescent="0.15">
      <c r="A22" s="294" t="s">
        <v>236</v>
      </c>
      <c r="B22" s="290">
        <v>14</v>
      </c>
      <c r="C22" s="290">
        <v>2</v>
      </c>
      <c r="D22" s="290">
        <v>1</v>
      </c>
      <c r="E22" s="290">
        <v>2</v>
      </c>
      <c r="F22" s="290">
        <v>0</v>
      </c>
      <c r="G22" s="290">
        <v>0</v>
      </c>
      <c r="H22" s="290">
        <v>3</v>
      </c>
      <c r="I22" s="290">
        <v>1</v>
      </c>
      <c r="J22" s="290">
        <v>1</v>
      </c>
      <c r="K22" s="290">
        <v>0</v>
      </c>
      <c r="L22" s="290">
        <v>1</v>
      </c>
      <c r="M22" s="290">
        <v>2</v>
      </c>
      <c r="N22" s="290">
        <v>1</v>
      </c>
      <c r="O22" s="290">
        <v>2</v>
      </c>
      <c r="P22" s="290">
        <v>2</v>
      </c>
      <c r="Q22" s="290">
        <v>2</v>
      </c>
      <c r="R22" s="290">
        <v>0</v>
      </c>
      <c r="S22" s="290">
        <v>1</v>
      </c>
      <c r="T22" s="290">
        <v>2</v>
      </c>
      <c r="U22" s="290">
        <v>3</v>
      </c>
      <c r="V22" s="290">
        <v>1</v>
      </c>
      <c r="W22" s="290">
        <v>1</v>
      </c>
      <c r="X22" s="291"/>
      <c r="Y22" s="292"/>
    </row>
    <row r="23" spans="1:25" ht="12" customHeight="1" x14ac:dyDescent="0.15">
      <c r="A23" s="294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1"/>
      <c r="Y23" s="292"/>
    </row>
    <row r="24" spans="1:25" ht="23.25" customHeight="1" x14ac:dyDescent="0.15">
      <c r="A24" s="294" t="s">
        <v>237</v>
      </c>
      <c r="B24" s="290">
        <v>107</v>
      </c>
      <c r="C24" s="290">
        <v>24</v>
      </c>
      <c r="D24" s="290">
        <v>7</v>
      </c>
      <c r="E24" s="290">
        <v>10</v>
      </c>
      <c r="F24" s="290">
        <v>3</v>
      </c>
      <c r="G24" s="290">
        <v>4</v>
      </c>
      <c r="H24" s="290">
        <v>11</v>
      </c>
      <c r="I24" s="290">
        <v>11</v>
      </c>
      <c r="J24" s="290">
        <v>8</v>
      </c>
      <c r="K24" s="290">
        <v>9</v>
      </c>
      <c r="L24" s="290">
        <v>6</v>
      </c>
      <c r="M24" s="290">
        <v>8</v>
      </c>
      <c r="N24" s="290">
        <v>6</v>
      </c>
      <c r="O24" s="290">
        <v>24</v>
      </c>
      <c r="P24" s="290">
        <v>10</v>
      </c>
      <c r="Q24" s="290">
        <v>13</v>
      </c>
      <c r="R24" s="290">
        <v>7</v>
      </c>
      <c r="S24" s="290">
        <v>8</v>
      </c>
      <c r="T24" s="290">
        <v>11</v>
      </c>
      <c r="U24" s="290">
        <v>14</v>
      </c>
      <c r="V24" s="290">
        <v>12</v>
      </c>
      <c r="W24" s="290">
        <v>8</v>
      </c>
      <c r="X24" s="291"/>
      <c r="Y24" s="292"/>
    </row>
    <row r="25" spans="1:25" ht="23.25" customHeight="1" x14ac:dyDescent="0.15">
      <c r="A25" s="294" t="s">
        <v>238</v>
      </c>
      <c r="B25" s="290">
        <v>24</v>
      </c>
      <c r="C25" s="290">
        <v>5</v>
      </c>
      <c r="D25" s="290">
        <v>0</v>
      </c>
      <c r="E25" s="290">
        <v>1</v>
      </c>
      <c r="F25" s="290">
        <v>0</v>
      </c>
      <c r="G25" s="290">
        <v>2</v>
      </c>
      <c r="H25" s="290">
        <v>2</v>
      </c>
      <c r="I25" s="290">
        <v>4</v>
      </c>
      <c r="J25" s="290">
        <v>0</v>
      </c>
      <c r="K25" s="290">
        <v>2</v>
      </c>
      <c r="L25" s="290">
        <v>3</v>
      </c>
      <c r="M25" s="290">
        <v>3</v>
      </c>
      <c r="N25" s="290">
        <v>2</v>
      </c>
      <c r="O25" s="290">
        <v>5</v>
      </c>
      <c r="P25" s="290">
        <v>1</v>
      </c>
      <c r="Q25" s="290">
        <v>2</v>
      </c>
      <c r="R25" s="290">
        <v>2</v>
      </c>
      <c r="S25" s="290">
        <v>3</v>
      </c>
      <c r="T25" s="290">
        <v>3</v>
      </c>
      <c r="U25" s="290">
        <v>3</v>
      </c>
      <c r="V25" s="290">
        <v>1</v>
      </c>
      <c r="W25" s="290">
        <v>4</v>
      </c>
      <c r="X25" s="291"/>
      <c r="Y25" s="292"/>
    </row>
    <row r="26" spans="1:25" ht="23.25" customHeight="1" x14ac:dyDescent="0.15">
      <c r="A26" s="294" t="s">
        <v>348</v>
      </c>
      <c r="B26" s="290">
        <v>31</v>
      </c>
      <c r="C26" s="290">
        <v>7</v>
      </c>
      <c r="D26" s="290">
        <v>1</v>
      </c>
      <c r="E26" s="290">
        <v>3</v>
      </c>
      <c r="F26" s="290">
        <v>0</v>
      </c>
      <c r="G26" s="290">
        <v>1</v>
      </c>
      <c r="H26" s="290">
        <v>4</v>
      </c>
      <c r="I26" s="290">
        <v>3</v>
      </c>
      <c r="J26" s="290">
        <v>2</v>
      </c>
      <c r="K26" s="290">
        <v>0</v>
      </c>
      <c r="L26" s="290">
        <v>3</v>
      </c>
      <c r="M26" s="290">
        <v>4</v>
      </c>
      <c r="N26" s="290">
        <v>3</v>
      </c>
      <c r="O26" s="290">
        <v>7</v>
      </c>
      <c r="P26" s="290">
        <v>3</v>
      </c>
      <c r="Q26" s="290">
        <v>4</v>
      </c>
      <c r="R26" s="290">
        <v>1</v>
      </c>
      <c r="S26" s="290">
        <v>3</v>
      </c>
      <c r="T26" s="290">
        <v>4</v>
      </c>
      <c r="U26" s="290">
        <v>4</v>
      </c>
      <c r="V26" s="290">
        <v>2</v>
      </c>
      <c r="W26" s="290">
        <v>3</v>
      </c>
      <c r="X26" s="291"/>
      <c r="Y26" s="292"/>
    </row>
    <row r="27" spans="1:25" ht="23.25" customHeight="1" x14ac:dyDescent="0.15">
      <c r="A27" s="294" t="s">
        <v>239</v>
      </c>
      <c r="B27" s="290">
        <v>28</v>
      </c>
      <c r="C27" s="290">
        <v>5</v>
      </c>
      <c r="D27" s="290">
        <v>0</v>
      </c>
      <c r="E27" s="290">
        <v>3</v>
      </c>
      <c r="F27" s="290">
        <v>0</v>
      </c>
      <c r="G27" s="290">
        <v>3</v>
      </c>
      <c r="H27" s="290">
        <v>3</v>
      </c>
      <c r="I27" s="290">
        <v>4</v>
      </c>
      <c r="J27" s="290">
        <v>1</v>
      </c>
      <c r="K27" s="290">
        <v>1</v>
      </c>
      <c r="L27" s="290">
        <v>4</v>
      </c>
      <c r="M27" s="290">
        <v>3</v>
      </c>
      <c r="N27" s="290">
        <v>1</v>
      </c>
      <c r="O27" s="290">
        <v>5</v>
      </c>
      <c r="P27" s="290">
        <v>3</v>
      </c>
      <c r="Q27" s="290">
        <v>1</v>
      </c>
      <c r="R27" s="290">
        <v>3</v>
      </c>
      <c r="S27" s="290">
        <v>3</v>
      </c>
      <c r="T27" s="290">
        <v>3</v>
      </c>
      <c r="U27" s="290">
        <v>4</v>
      </c>
      <c r="V27" s="290">
        <v>1</v>
      </c>
      <c r="W27" s="290">
        <v>5</v>
      </c>
      <c r="X27" s="291"/>
      <c r="Y27" s="292"/>
    </row>
    <row r="28" spans="1:25" ht="23.25" customHeight="1" x14ac:dyDescent="0.15">
      <c r="A28" s="294" t="s">
        <v>240</v>
      </c>
      <c r="B28" s="290">
        <v>2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2</v>
      </c>
      <c r="J28" s="290">
        <v>0</v>
      </c>
      <c r="K28" s="290">
        <v>0</v>
      </c>
      <c r="L28" s="290">
        <v>0</v>
      </c>
      <c r="M28" s="290">
        <v>0</v>
      </c>
      <c r="N28" s="290">
        <v>0</v>
      </c>
      <c r="O28" s="290">
        <v>0</v>
      </c>
      <c r="P28" s="290">
        <v>0</v>
      </c>
      <c r="Q28" s="290">
        <v>0</v>
      </c>
      <c r="R28" s="290">
        <v>0</v>
      </c>
      <c r="S28" s="290">
        <v>2</v>
      </c>
      <c r="T28" s="290">
        <v>0</v>
      </c>
      <c r="U28" s="290">
        <v>0</v>
      </c>
      <c r="V28" s="290">
        <v>0</v>
      </c>
      <c r="W28" s="290">
        <v>0</v>
      </c>
      <c r="X28" s="291"/>
      <c r="Y28" s="292"/>
    </row>
    <row r="29" spans="1:25" ht="29.25" customHeight="1" x14ac:dyDescent="0.15">
      <c r="A29" s="294" t="s">
        <v>295</v>
      </c>
      <c r="B29" s="290">
        <v>57</v>
      </c>
      <c r="C29" s="290">
        <v>12</v>
      </c>
      <c r="D29" s="290">
        <v>6</v>
      </c>
      <c r="E29" s="290">
        <v>5</v>
      </c>
      <c r="F29" s="290">
        <v>1</v>
      </c>
      <c r="G29" s="290">
        <v>3</v>
      </c>
      <c r="H29" s="290">
        <v>5</v>
      </c>
      <c r="I29" s="290">
        <v>4</v>
      </c>
      <c r="J29" s="290">
        <v>0</v>
      </c>
      <c r="K29" s="290">
        <v>8</v>
      </c>
      <c r="L29" s="290">
        <v>4</v>
      </c>
      <c r="M29" s="290">
        <v>7</v>
      </c>
      <c r="N29" s="290">
        <v>2</v>
      </c>
      <c r="O29" s="290">
        <v>12</v>
      </c>
      <c r="P29" s="290">
        <v>5</v>
      </c>
      <c r="Q29" s="290">
        <v>8</v>
      </c>
      <c r="R29" s="290">
        <v>4</v>
      </c>
      <c r="S29" s="290">
        <v>3</v>
      </c>
      <c r="T29" s="290">
        <v>9</v>
      </c>
      <c r="U29" s="290">
        <v>6</v>
      </c>
      <c r="V29" s="290">
        <v>4</v>
      </c>
      <c r="W29" s="290">
        <v>6</v>
      </c>
      <c r="X29" s="291"/>
      <c r="Y29" s="292"/>
    </row>
    <row r="30" spans="1:25" ht="23.25" customHeight="1" x14ac:dyDescent="0.15">
      <c r="A30" s="294" t="s">
        <v>241</v>
      </c>
      <c r="B30" s="290">
        <v>81</v>
      </c>
      <c r="C30" s="290">
        <v>18</v>
      </c>
      <c r="D30" s="290">
        <v>8</v>
      </c>
      <c r="E30" s="290">
        <v>8</v>
      </c>
      <c r="F30" s="290">
        <v>3</v>
      </c>
      <c r="G30" s="290">
        <v>5</v>
      </c>
      <c r="H30" s="290">
        <v>10</v>
      </c>
      <c r="I30" s="290">
        <v>8</v>
      </c>
      <c r="J30" s="290">
        <v>6</v>
      </c>
      <c r="K30" s="290">
        <v>5</v>
      </c>
      <c r="L30" s="290">
        <v>4</v>
      </c>
      <c r="M30" s="290">
        <v>5</v>
      </c>
      <c r="N30" s="290">
        <v>1</v>
      </c>
      <c r="O30" s="290">
        <v>18</v>
      </c>
      <c r="P30" s="290">
        <v>8</v>
      </c>
      <c r="Q30" s="290">
        <v>9</v>
      </c>
      <c r="R30" s="290">
        <v>8</v>
      </c>
      <c r="S30" s="290">
        <v>5</v>
      </c>
      <c r="T30" s="290">
        <v>7</v>
      </c>
      <c r="U30" s="290">
        <v>13</v>
      </c>
      <c r="V30" s="290">
        <v>8</v>
      </c>
      <c r="W30" s="290">
        <v>5</v>
      </c>
      <c r="X30" s="291"/>
      <c r="Y30" s="292"/>
    </row>
    <row r="31" spans="1:25" ht="23.25" customHeight="1" x14ac:dyDescent="0.15">
      <c r="A31" s="294" t="s">
        <v>242</v>
      </c>
      <c r="B31" s="290">
        <v>34</v>
      </c>
      <c r="C31" s="290">
        <v>3</v>
      </c>
      <c r="D31" s="290">
        <v>6</v>
      </c>
      <c r="E31" s="290">
        <v>4</v>
      </c>
      <c r="F31" s="290">
        <v>0</v>
      </c>
      <c r="G31" s="290">
        <v>2</v>
      </c>
      <c r="H31" s="290">
        <v>2</v>
      </c>
      <c r="I31" s="290">
        <v>4</v>
      </c>
      <c r="J31" s="290">
        <v>1</v>
      </c>
      <c r="K31" s="290">
        <v>5</v>
      </c>
      <c r="L31" s="290">
        <v>2</v>
      </c>
      <c r="M31" s="290">
        <v>4</v>
      </c>
      <c r="N31" s="290">
        <v>1</v>
      </c>
      <c r="O31" s="290">
        <v>3</v>
      </c>
      <c r="P31" s="290">
        <v>4</v>
      </c>
      <c r="Q31" s="290">
        <v>7</v>
      </c>
      <c r="R31" s="290">
        <v>2</v>
      </c>
      <c r="S31" s="290">
        <v>4</v>
      </c>
      <c r="T31" s="290">
        <v>6</v>
      </c>
      <c r="U31" s="290">
        <v>2</v>
      </c>
      <c r="V31" s="290">
        <v>4</v>
      </c>
      <c r="W31" s="290">
        <v>2</v>
      </c>
      <c r="X31" s="291"/>
      <c r="Y31" s="292"/>
    </row>
    <row r="32" spans="1:25" ht="23.25" customHeight="1" x14ac:dyDescent="0.15">
      <c r="A32" s="294" t="s">
        <v>243</v>
      </c>
      <c r="B32" s="290">
        <v>64</v>
      </c>
      <c r="C32" s="290">
        <v>16</v>
      </c>
      <c r="D32" s="290">
        <v>3</v>
      </c>
      <c r="E32" s="290">
        <v>6</v>
      </c>
      <c r="F32" s="290">
        <v>2</v>
      </c>
      <c r="G32" s="290">
        <v>2</v>
      </c>
      <c r="H32" s="290">
        <v>9</v>
      </c>
      <c r="I32" s="290">
        <v>5</v>
      </c>
      <c r="J32" s="290">
        <v>5</v>
      </c>
      <c r="K32" s="290">
        <v>5</v>
      </c>
      <c r="L32" s="290">
        <v>4</v>
      </c>
      <c r="M32" s="290">
        <v>5</v>
      </c>
      <c r="N32" s="290">
        <v>2</v>
      </c>
      <c r="O32" s="290">
        <v>16</v>
      </c>
      <c r="P32" s="290">
        <v>6</v>
      </c>
      <c r="Q32" s="290">
        <v>5</v>
      </c>
      <c r="R32" s="290">
        <v>4</v>
      </c>
      <c r="S32" s="290">
        <v>4</v>
      </c>
      <c r="T32" s="290">
        <v>7</v>
      </c>
      <c r="U32" s="290">
        <v>10</v>
      </c>
      <c r="V32" s="290">
        <v>6</v>
      </c>
      <c r="W32" s="290">
        <v>6</v>
      </c>
      <c r="X32" s="291"/>
      <c r="Y32" s="292"/>
    </row>
    <row r="33" spans="1:25" ht="23.25" customHeight="1" x14ac:dyDescent="0.15">
      <c r="A33" s="294" t="s">
        <v>244</v>
      </c>
      <c r="B33" s="290">
        <v>111</v>
      </c>
      <c r="C33" s="290">
        <v>24</v>
      </c>
      <c r="D33" s="290">
        <v>10</v>
      </c>
      <c r="E33" s="290">
        <v>10</v>
      </c>
      <c r="F33" s="290">
        <v>3</v>
      </c>
      <c r="G33" s="290">
        <v>5</v>
      </c>
      <c r="H33" s="290">
        <v>14</v>
      </c>
      <c r="I33" s="290">
        <v>13</v>
      </c>
      <c r="J33" s="290">
        <v>7</v>
      </c>
      <c r="K33" s="290">
        <v>9</v>
      </c>
      <c r="L33" s="290">
        <v>5</v>
      </c>
      <c r="M33" s="290">
        <v>7</v>
      </c>
      <c r="N33" s="290">
        <v>4</v>
      </c>
      <c r="O33" s="290">
        <v>24</v>
      </c>
      <c r="P33" s="290">
        <v>10</v>
      </c>
      <c r="Q33" s="290">
        <v>14</v>
      </c>
      <c r="R33" s="290">
        <v>8</v>
      </c>
      <c r="S33" s="290">
        <v>10</v>
      </c>
      <c r="T33" s="290">
        <v>10</v>
      </c>
      <c r="U33" s="290">
        <v>17</v>
      </c>
      <c r="V33" s="290">
        <v>11</v>
      </c>
      <c r="W33" s="290">
        <v>7</v>
      </c>
      <c r="X33" s="291"/>
      <c r="Y33" s="292"/>
    </row>
    <row r="34" spans="1:25" ht="23.25" customHeight="1" x14ac:dyDescent="0.15">
      <c r="A34" s="294" t="s">
        <v>245</v>
      </c>
      <c r="B34" s="290">
        <v>40</v>
      </c>
      <c r="C34" s="290">
        <v>11</v>
      </c>
      <c r="D34" s="290">
        <v>1</v>
      </c>
      <c r="E34" s="290">
        <v>4</v>
      </c>
      <c r="F34" s="290">
        <v>0</v>
      </c>
      <c r="G34" s="290">
        <v>2</v>
      </c>
      <c r="H34" s="290">
        <v>5</v>
      </c>
      <c r="I34" s="290">
        <v>4</v>
      </c>
      <c r="J34" s="290">
        <v>2</v>
      </c>
      <c r="K34" s="290">
        <v>2</v>
      </c>
      <c r="L34" s="290">
        <v>4</v>
      </c>
      <c r="M34" s="290">
        <v>4</v>
      </c>
      <c r="N34" s="290">
        <v>1</v>
      </c>
      <c r="O34" s="290">
        <v>11</v>
      </c>
      <c r="P34" s="290">
        <v>4</v>
      </c>
      <c r="Q34" s="290">
        <v>2</v>
      </c>
      <c r="R34" s="290">
        <v>2</v>
      </c>
      <c r="S34" s="290">
        <v>3</v>
      </c>
      <c r="T34" s="290">
        <v>4</v>
      </c>
      <c r="U34" s="290">
        <v>6</v>
      </c>
      <c r="V34" s="290">
        <v>3</v>
      </c>
      <c r="W34" s="290">
        <v>5</v>
      </c>
      <c r="X34" s="291"/>
      <c r="Y34" s="292"/>
    </row>
    <row r="35" spans="1:25" ht="23.25" customHeight="1" x14ac:dyDescent="0.15">
      <c r="A35" s="294" t="s">
        <v>246</v>
      </c>
      <c r="B35" s="290">
        <v>5</v>
      </c>
      <c r="C35" s="290">
        <v>2</v>
      </c>
      <c r="D35" s="290">
        <v>0</v>
      </c>
      <c r="E35" s="290">
        <v>2</v>
      </c>
      <c r="F35" s="290">
        <v>0</v>
      </c>
      <c r="G35" s="290">
        <v>0</v>
      </c>
      <c r="H35" s="290">
        <v>0</v>
      </c>
      <c r="I35" s="290">
        <v>0</v>
      </c>
      <c r="J35" s="290">
        <v>1</v>
      </c>
      <c r="K35" s="290">
        <v>0</v>
      </c>
      <c r="L35" s="290">
        <v>0</v>
      </c>
      <c r="M35" s="290">
        <v>0</v>
      </c>
      <c r="N35" s="290">
        <v>0</v>
      </c>
      <c r="O35" s="290">
        <v>2</v>
      </c>
      <c r="P35" s="290">
        <v>2</v>
      </c>
      <c r="Q35" s="290">
        <v>0</v>
      </c>
      <c r="R35" s="290">
        <v>0</v>
      </c>
      <c r="S35" s="290">
        <v>0</v>
      </c>
      <c r="T35" s="290">
        <v>0</v>
      </c>
      <c r="U35" s="290">
        <v>0</v>
      </c>
      <c r="V35" s="290">
        <v>1</v>
      </c>
      <c r="W35" s="290">
        <v>0</v>
      </c>
      <c r="X35" s="291"/>
      <c r="Y35" s="292"/>
    </row>
    <row r="36" spans="1:25" ht="23.25" customHeight="1" x14ac:dyDescent="0.15">
      <c r="A36" s="294" t="s">
        <v>247</v>
      </c>
      <c r="B36" s="290">
        <v>59</v>
      </c>
      <c r="C36" s="290">
        <v>12</v>
      </c>
      <c r="D36" s="290">
        <v>5</v>
      </c>
      <c r="E36" s="290">
        <v>4</v>
      </c>
      <c r="F36" s="290">
        <v>2</v>
      </c>
      <c r="G36" s="290">
        <v>4</v>
      </c>
      <c r="H36" s="290">
        <v>6</v>
      </c>
      <c r="I36" s="290">
        <v>8</v>
      </c>
      <c r="J36" s="290">
        <v>5</v>
      </c>
      <c r="K36" s="290">
        <v>1</v>
      </c>
      <c r="L36" s="290">
        <v>4</v>
      </c>
      <c r="M36" s="290">
        <v>7</v>
      </c>
      <c r="N36" s="290">
        <v>1</v>
      </c>
      <c r="O36" s="290">
        <v>12</v>
      </c>
      <c r="P36" s="290">
        <v>4</v>
      </c>
      <c r="Q36" s="290">
        <v>6</v>
      </c>
      <c r="R36" s="290">
        <v>6</v>
      </c>
      <c r="S36" s="290">
        <v>5</v>
      </c>
      <c r="T36" s="290">
        <v>8</v>
      </c>
      <c r="U36" s="290">
        <v>9</v>
      </c>
      <c r="V36" s="290">
        <v>5</v>
      </c>
      <c r="W36" s="290">
        <v>4</v>
      </c>
      <c r="X36" s="291"/>
      <c r="Y36" s="292"/>
    </row>
    <row r="37" spans="1:25" ht="23.25" customHeight="1" x14ac:dyDescent="0.15">
      <c r="A37" s="294" t="s">
        <v>248</v>
      </c>
      <c r="B37" s="290">
        <v>41</v>
      </c>
      <c r="C37" s="290">
        <v>7</v>
      </c>
      <c r="D37" s="290">
        <v>3</v>
      </c>
      <c r="E37" s="290">
        <v>3</v>
      </c>
      <c r="F37" s="290">
        <v>3</v>
      </c>
      <c r="G37" s="290">
        <v>2</v>
      </c>
      <c r="H37" s="290">
        <v>5</v>
      </c>
      <c r="I37" s="290">
        <v>7</v>
      </c>
      <c r="J37" s="290">
        <v>4</v>
      </c>
      <c r="K37" s="290">
        <v>0</v>
      </c>
      <c r="L37" s="290">
        <v>2</v>
      </c>
      <c r="M37" s="290">
        <v>3</v>
      </c>
      <c r="N37" s="290">
        <v>2</v>
      </c>
      <c r="O37" s="290">
        <v>7</v>
      </c>
      <c r="P37" s="290">
        <v>3</v>
      </c>
      <c r="Q37" s="290">
        <v>5</v>
      </c>
      <c r="R37" s="290">
        <v>5</v>
      </c>
      <c r="S37" s="290">
        <v>4</v>
      </c>
      <c r="T37" s="290">
        <v>3</v>
      </c>
      <c r="U37" s="290">
        <v>8</v>
      </c>
      <c r="V37" s="290">
        <v>4</v>
      </c>
      <c r="W37" s="290">
        <v>2</v>
      </c>
      <c r="X37" s="291"/>
      <c r="Y37" s="292"/>
    </row>
    <row r="38" spans="1:25" ht="23.25" customHeight="1" x14ac:dyDescent="0.15">
      <c r="A38" s="294" t="s">
        <v>249</v>
      </c>
      <c r="B38" s="290">
        <v>9</v>
      </c>
      <c r="C38" s="290">
        <v>4</v>
      </c>
      <c r="D38" s="290">
        <v>0</v>
      </c>
      <c r="E38" s="290">
        <v>0</v>
      </c>
      <c r="F38" s="290">
        <v>0</v>
      </c>
      <c r="G38" s="290">
        <v>0</v>
      </c>
      <c r="H38" s="290">
        <v>1</v>
      </c>
      <c r="I38" s="290">
        <v>1</v>
      </c>
      <c r="J38" s="290">
        <v>1</v>
      </c>
      <c r="K38" s="290">
        <v>0</v>
      </c>
      <c r="L38" s="290">
        <v>1</v>
      </c>
      <c r="M38" s="290">
        <v>1</v>
      </c>
      <c r="N38" s="290">
        <v>0</v>
      </c>
      <c r="O38" s="290">
        <v>4</v>
      </c>
      <c r="P38" s="290">
        <v>0</v>
      </c>
      <c r="Q38" s="290">
        <v>0</v>
      </c>
      <c r="R38" s="290">
        <v>0</v>
      </c>
      <c r="S38" s="290">
        <v>1</v>
      </c>
      <c r="T38" s="290">
        <v>1</v>
      </c>
      <c r="U38" s="290">
        <v>1</v>
      </c>
      <c r="V38" s="290">
        <v>1</v>
      </c>
      <c r="W38" s="290">
        <v>1</v>
      </c>
      <c r="X38" s="291"/>
      <c r="Y38" s="292"/>
    </row>
    <row r="39" spans="1:25" ht="23.25" customHeight="1" x14ac:dyDescent="0.15">
      <c r="A39" s="294" t="s">
        <v>250</v>
      </c>
      <c r="B39" s="290">
        <v>25</v>
      </c>
      <c r="C39" s="290">
        <v>7</v>
      </c>
      <c r="D39" s="290">
        <v>0</v>
      </c>
      <c r="E39" s="290">
        <v>3</v>
      </c>
      <c r="F39" s="290">
        <v>1</v>
      </c>
      <c r="G39" s="290">
        <v>2</v>
      </c>
      <c r="H39" s="290">
        <v>5</v>
      </c>
      <c r="I39" s="290">
        <v>3</v>
      </c>
      <c r="J39" s="290">
        <v>0</v>
      </c>
      <c r="K39" s="290">
        <v>0</v>
      </c>
      <c r="L39" s="290">
        <v>2</v>
      </c>
      <c r="M39" s="290">
        <v>1</v>
      </c>
      <c r="N39" s="290">
        <v>1</v>
      </c>
      <c r="O39" s="290">
        <v>7</v>
      </c>
      <c r="P39" s="290">
        <v>3</v>
      </c>
      <c r="Q39" s="290">
        <v>1</v>
      </c>
      <c r="R39" s="290">
        <v>3</v>
      </c>
      <c r="S39" s="290">
        <v>2</v>
      </c>
      <c r="T39" s="290">
        <v>1</v>
      </c>
      <c r="U39" s="290">
        <v>6</v>
      </c>
      <c r="V39" s="290">
        <v>0</v>
      </c>
      <c r="W39" s="290">
        <v>2</v>
      </c>
      <c r="X39" s="291"/>
      <c r="Y39" s="292"/>
    </row>
    <row r="40" spans="1:25" ht="23.25" customHeight="1" x14ac:dyDescent="0.15">
      <c r="A40" s="294" t="s">
        <v>251</v>
      </c>
      <c r="B40" s="290">
        <v>3</v>
      </c>
      <c r="C40" s="290">
        <v>0</v>
      </c>
      <c r="D40" s="290">
        <v>0</v>
      </c>
      <c r="E40" s="290">
        <v>0</v>
      </c>
      <c r="F40" s="290">
        <v>0</v>
      </c>
      <c r="G40" s="290">
        <v>0</v>
      </c>
      <c r="H40" s="290">
        <v>0</v>
      </c>
      <c r="I40" s="290">
        <v>0</v>
      </c>
      <c r="J40" s="290">
        <v>0</v>
      </c>
      <c r="K40" s="290">
        <v>0</v>
      </c>
      <c r="L40" s="290">
        <v>0</v>
      </c>
      <c r="M40" s="290">
        <v>2</v>
      </c>
      <c r="N40" s="290">
        <v>1</v>
      </c>
      <c r="O40" s="290">
        <v>0</v>
      </c>
      <c r="P40" s="290">
        <v>0</v>
      </c>
      <c r="Q40" s="290">
        <v>1</v>
      </c>
      <c r="R40" s="290">
        <v>0</v>
      </c>
      <c r="S40" s="290">
        <v>0</v>
      </c>
      <c r="T40" s="290">
        <v>2</v>
      </c>
      <c r="U40" s="290">
        <v>0</v>
      </c>
      <c r="V40" s="290">
        <v>0</v>
      </c>
      <c r="W40" s="290">
        <v>0</v>
      </c>
      <c r="X40" s="291"/>
      <c r="Y40" s="292"/>
    </row>
    <row r="41" spans="1:25" ht="23.25" customHeight="1" x14ac:dyDescent="0.15">
      <c r="A41" s="294" t="s">
        <v>252</v>
      </c>
      <c r="B41" s="290">
        <v>23</v>
      </c>
      <c r="C41" s="290">
        <v>2</v>
      </c>
      <c r="D41" s="290">
        <v>2</v>
      </c>
      <c r="E41" s="290">
        <v>1</v>
      </c>
      <c r="F41" s="290">
        <v>0</v>
      </c>
      <c r="G41" s="290">
        <v>2</v>
      </c>
      <c r="H41" s="290">
        <v>1</v>
      </c>
      <c r="I41" s="290">
        <v>2</v>
      </c>
      <c r="J41" s="290">
        <v>3</v>
      </c>
      <c r="K41" s="290">
        <v>1</v>
      </c>
      <c r="L41" s="290">
        <v>3</v>
      </c>
      <c r="M41" s="290">
        <v>3</v>
      </c>
      <c r="N41" s="290">
        <v>3</v>
      </c>
      <c r="O41" s="290">
        <v>2</v>
      </c>
      <c r="P41" s="290">
        <v>1</v>
      </c>
      <c r="Q41" s="290">
        <v>5</v>
      </c>
      <c r="R41" s="290">
        <v>2</v>
      </c>
      <c r="S41" s="290">
        <v>1</v>
      </c>
      <c r="T41" s="290">
        <v>4</v>
      </c>
      <c r="U41" s="290">
        <v>2</v>
      </c>
      <c r="V41" s="290">
        <v>3</v>
      </c>
      <c r="W41" s="290">
        <v>3</v>
      </c>
      <c r="X41" s="291"/>
      <c r="Y41" s="292"/>
    </row>
    <row r="42" spans="1:25" ht="12" customHeight="1" x14ac:dyDescent="0.15">
      <c r="A42" s="294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1"/>
      <c r="Y42" s="292"/>
    </row>
    <row r="43" spans="1:25" ht="23.25" customHeight="1" x14ac:dyDescent="0.15">
      <c r="A43" s="295" t="s">
        <v>253</v>
      </c>
      <c r="B43" s="290">
        <v>102</v>
      </c>
      <c r="C43" s="290">
        <v>23</v>
      </c>
      <c r="D43" s="290">
        <v>8</v>
      </c>
      <c r="E43" s="290">
        <v>9</v>
      </c>
      <c r="F43" s="290">
        <v>2</v>
      </c>
      <c r="G43" s="290">
        <v>6</v>
      </c>
      <c r="H43" s="290">
        <v>11</v>
      </c>
      <c r="I43" s="290">
        <v>13</v>
      </c>
      <c r="J43" s="290">
        <v>6</v>
      </c>
      <c r="K43" s="290">
        <v>6</v>
      </c>
      <c r="L43" s="290">
        <v>4</v>
      </c>
      <c r="M43" s="290">
        <v>9</v>
      </c>
      <c r="N43" s="290">
        <v>5</v>
      </c>
      <c r="O43" s="290">
        <v>23</v>
      </c>
      <c r="P43" s="290">
        <v>9</v>
      </c>
      <c r="Q43" s="290">
        <v>13</v>
      </c>
      <c r="R43" s="290">
        <v>8</v>
      </c>
      <c r="S43" s="290">
        <v>10</v>
      </c>
      <c r="T43" s="290">
        <v>12</v>
      </c>
      <c r="U43" s="290">
        <v>14</v>
      </c>
      <c r="V43" s="290">
        <v>8</v>
      </c>
      <c r="W43" s="290">
        <v>5</v>
      </c>
      <c r="X43" s="291"/>
      <c r="Y43" s="292"/>
    </row>
    <row r="44" spans="1:25" ht="23.25" customHeight="1" x14ac:dyDescent="0.15">
      <c r="A44" s="294" t="s">
        <v>254</v>
      </c>
      <c r="B44" s="290">
        <v>67</v>
      </c>
      <c r="C44" s="290">
        <v>14</v>
      </c>
      <c r="D44" s="290">
        <v>8</v>
      </c>
      <c r="E44" s="290">
        <v>6</v>
      </c>
      <c r="F44" s="290">
        <v>1</v>
      </c>
      <c r="G44" s="290">
        <v>3</v>
      </c>
      <c r="H44" s="290">
        <v>8</v>
      </c>
      <c r="I44" s="290">
        <v>8</v>
      </c>
      <c r="J44" s="290">
        <v>4</v>
      </c>
      <c r="K44" s="290">
        <v>4</v>
      </c>
      <c r="L44" s="290">
        <v>4</v>
      </c>
      <c r="M44" s="290">
        <v>5</v>
      </c>
      <c r="N44" s="290">
        <v>2</v>
      </c>
      <c r="O44" s="290">
        <v>14</v>
      </c>
      <c r="P44" s="290">
        <v>6</v>
      </c>
      <c r="Q44" s="290">
        <v>10</v>
      </c>
      <c r="R44" s="290">
        <v>4</v>
      </c>
      <c r="S44" s="290">
        <v>6</v>
      </c>
      <c r="T44" s="290">
        <v>7</v>
      </c>
      <c r="U44" s="290">
        <v>10</v>
      </c>
      <c r="V44" s="290">
        <v>5</v>
      </c>
      <c r="W44" s="290">
        <v>5</v>
      </c>
      <c r="X44" s="291"/>
      <c r="Y44" s="292"/>
    </row>
    <row r="45" spans="1:25" ht="23.25" customHeight="1" x14ac:dyDescent="0.15">
      <c r="A45" s="296" t="s">
        <v>255</v>
      </c>
      <c r="B45" s="297">
        <v>61</v>
      </c>
      <c r="C45" s="290">
        <v>15</v>
      </c>
      <c r="D45" s="290">
        <v>4</v>
      </c>
      <c r="E45" s="290">
        <v>3</v>
      </c>
      <c r="F45" s="290">
        <v>2</v>
      </c>
      <c r="G45" s="290">
        <v>3</v>
      </c>
      <c r="H45" s="290">
        <v>8</v>
      </c>
      <c r="I45" s="290">
        <v>6</v>
      </c>
      <c r="J45" s="290">
        <v>3</v>
      </c>
      <c r="K45" s="290">
        <v>2</v>
      </c>
      <c r="L45" s="290">
        <v>4</v>
      </c>
      <c r="M45" s="290">
        <v>7</v>
      </c>
      <c r="N45" s="290">
        <v>4</v>
      </c>
      <c r="O45" s="290">
        <v>15</v>
      </c>
      <c r="P45" s="290">
        <v>3</v>
      </c>
      <c r="Q45" s="290">
        <v>8</v>
      </c>
      <c r="R45" s="290">
        <v>5</v>
      </c>
      <c r="S45" s="290">
        <v>4</v>
      </c>
      <c r="T45" s="290">
        <v>9</v>
      </c>
      <c r="U45" s="290">
        <v>10</v>
      </c>
      <c r="V45" s="290">
        <v>3</v>
      </c>
      <c r="W45" s="290">
        <v>4</v>
      </c>
      <c r="X45" s="291"/>
      <c r="Y45" s="292"/>
    </row>
    <row r="46" spans="1:25" ht="23.25" customHeight="1" x14ac:dyDescent="0.15">
      <c r="A46" s="296" t="s">
        <v>256</v>
      </c>
      <c r="B46" s="297">
        <v>19</v>
      </c>
      <c r="C46" s="290">
        <v>5</v>
      </c>
      <c r="D46" s="290">
        <v>0</v>
      </c>
      <c r="E46" s="290">
        <v>1</v>
      </c>
      <c r="F46" s="290">
        <v>1</v>
      </c>
      <c r="G46" s="290">
        <v>0</v>
      </c>
      <c r="H46" s="290">
        <v>1</v>
      </c>
      <c r="I46" s="290">
        <v>3</v>
      </c>
      <c r="J46" s="290">
        <v>0</v>
      </c>
      <c r="K46" s="290">
        <v>0</v>
      </c>
      <c r="L46" s="290">
        <v>3</v>
      </c>
      <c r="M46" s="290">
        <v>3</v>
      </c>
      <c r="N46" s="290">
        <v>2</v>
      </c>
      <c r="O46" s="290">
        <v>5</v>
      </c>
      <c r="P46" s="290">
        <v>1</v>
      </c>
      <c r="Q46" s="290">
        <v>2</v>
      </c>
      <c r="R46" s="290">
        <v>1</v>
      </c>
      <c r="S46" s="290">
        <v>2</v>
      </c>
      <c r="T46" s="290">
        <v>3</v>
      </c>
      <c r="U46" s="290">
        <v>2</v>
      </c>
      <c r="V46" s="290">
        <v>0</v>
      </c>
      <c r="W46" s="290">
        <v>3</v>
      </c>
      <c r="X46" s="291"/>
      <c r="Y46" s="292"/>
    </row>
    <row r="47" spans="1:25" ht="23.25" customHeight="1" x14ac:dyDescent="0.15">
      <c r="A47" s="296" t="s">
        <v>257</v>
      </c>
      <c r="B47" s="297">
        <v>4</v>
      </c>
      <c r="C47" s="290">
        <v>0</v>
      </c>
      <c r="D47" s="290">
        <v>0</v>
      </c>
      <c r="E47" s="290">
        <v>1</v>
      </c>
      <c r="F47" s="290">
        <v>1</v>
      </c>
      <c r="G47" s="290">
        <v>0</v>
      </c>
      <c r="H47" s="290">
        <v>1</v>
      </c>
      <c r="I47" s="290">
        <v>0</v>
      </c>
      <c r="J47" s="290">
        <v>0</v>
      </c>
      <c r="K47" s="290">
        <v>0</v>
      </c>
      <c r="L47" s="290">
        <v>0</v>
      </c>
      <c r="M47" s="290">
        <v>0</v>
      </c>
      <c r="N47" s="290">
        <v>1</v>
      </c>
      <c r="O47" s="290">
        <v>0</v>
      </c>
      <c r="P47" s="290">
        <v>1</v>
      </c>
      <c r="Q47" s="290">
        <v>1</v>
      </c>
      <c r="R47" s="290">
        <v>1</v>
      </c>
      <c r="S47" s="290">
        <v>0</v>
      </c>
      <c r="T47" s="290">
        <v>0</v>
      </c>
      <c r="U47" s="290">
        <v>1</v>
      </c>
      <c r="V47" s="290">
        <v>0</v>
      </c>
      <c r="W47" s="290">
        <v>0</v>
      </c>
      <c r="X47" s="297"/>
      <c r="Y47" s="292"/>
    </row>
    <row r="48" spans="1:25" ht="23.25" customHeight="1" x14ac:dyDescent="0.15">
      <c r="A48" s="296" t="s">
        <v>258</v>
      </c>
      <c r="B48" s="297">
        <v>20</v>
      </c>
      <c r="C48" s="290">
        <v>6</v>
      </c>
      <c r="D48" s="290">
        <v>2</v>
      </c>
      <c r="E48" s="290">
        <v>1</v>
      </c>
      <c r="F48" s="290">
        <v>2</v>
      </c>
      <c r="G48" s="290">
        <v>0</v>
      </c>
      <c r="H48" s="290">
        <v>2</v>
      </c>
      <c r="I48" s="290">
        <v>1</v>
      </c>
      <c r="J48" s="290">
        <v>1</v>
      </c>
      <c r="K48" s="290">
        <v>0</v>
      </c>
      <c r="L48" s="290">
        <v>1</v>
      </c>
      <c r="M48" s="290">
        <v>3</v>
      </c>
      <c r="N48" s="290">
        <v>1</v>
      </c>
      <c r="O48" s="290">
        <v>6</v>
      </c>
      <c r="P48" s="290">
        <v>1</v>
      </c>
      <c r="Q48" s="290">
        <v>3</v>
      </c>
      <c r="R48" s="290">
        <v>2</v>
      </c>
      <c r="S48" s="290">
        <v>1</v>
      </c>
      <c r="T48" s="290">
        <v>3</v>
      </c>
      <c r="U48" s="290">
        <v>2</v>
      </c>
      <c r="V48" s="290">
        <v>1</v>
      </c>
      <c r="W48" s="290">
        <v>1</v>
      </c>
      <c r="Y48" s="292"/>
    </row>
    <row r="49" spans="1:25" ht="23.25" customHeight="1" x14ac:dyDescent="0.15">
      <c r="A49" s="296" t="s">
        <v>259</v>
      </c>
      <c r="B49" s="297">
        <v>26</v>
      </c>
      <c r="C49" s="290">
        <v>7</v>
      </c>
      <c r="D49" s="290">
        <v>1</v>
      </c>
      <c r="E49" s="290">
        <v>4</v>
      </c>
      <c r="F49" s="290">
        <v>0</v>
      </c>
      <c r="G49" s="290">
        <v>3</v>
      </c>
      <c r="H49" s="290">
        <v>1</v>
      </c>
      <c r="I49" s="290">
        <v>4</v>
      </c>
      <c r="J49" s="290">
        <v>2</v>
      </c>
      <c r="K49" s="290">
        <v>0</v>
      </c>
      <c r="L49" s="290">
        <v>1</v>
      </c>
      <c r="M49" s="290">
        <v>1</v>
      </c>
      <c r="N49" s="290">
        <v>2</v>
      </c>
      <c r="O49" s="290">
        <v>7</v>
      </c>
      <c r="P49" s="290">
        <v>4</v>
      </c>
      <c r="Q49" s="290">
        <v>3</v>
      </c>
      <c r="R49" s="290">
        <v>3</v>
      </c>
      <c r="S49" s="290">
        <v>2</v>
      </c>
      <c r="T49" s="290">
        <v>1</v>
      </c>
      <c r="U49" s="290">
        <v>3</v>
      </c>
      <c r="V49" s="290">
        <v>2</v>
      </c>
      <c r="W49" s="290">
        <v>1</v>
      </c>
      <c r="Y49" s="292"/>
    </row>
    <row r="50" spans="1:25" ht="23.25" customHeight="1" x14ac:dyDescent="0.15">
      <c r="A50" s="296" t="s">
        <v>260</v>
      </c>
      <c r="B50" s="297">
        <v>2</v>
      </c>
      <c r="C50" s="290">
        <v>1</v>
      </c>
      <c r="D50" s="290">
        <v>1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90">
        <v>1</v>
      </c>
      <c r="P50" s="290">
        <v>0</v>
      </c>
      <c r="Q50" s="290">
        <v>1</v>
      </c>
      <c r="R50" s="290">
        <v>0</v>
      </c>
      <c r="S50" s="290">
        <v>0</v>
      </c>
      <c r="T50" s="290">
        <v>0</v>
      </c>
      <c r="U50" s="290">
        <v>0</v>
      </c>
      <c r="V50" s="290">
        <v>0</v>
      </c>
      <c r="W50" s="290">
        <v>0</v>
      </c>
      <c r="Y50" s="292"/>
    </row>
    <row r="51" spans="1:25" ht="23.25" customHeight="1" x14ac:dyDescent="0.15">
      <c r="A51" s="296" t="s">
        <v>261</v>
      </c>
      <c r="B51" s="297">
        <v>6</v>
      </c>
      <c r="C51" s="290">
        <v>1</v>
      </c>
      <c r="D51" s="290">
        <v>1</v>
      </c>
      <c r="E51" s="290">
        <v>2</v>
      </c>
      <c r="F51" s="290">
        <v>0</v>
      </c>
      <c r="G51" s="290">
        <v>1</v>
      </c>
      <c r="H51" s="290">
        <v>0</v>
      </c>
      <c r="I51" s="290">
        <v>0</v>
      </c>
      <c r="J51" s="290">
        <v>0</v>
      </c>
      <c r="K51" s="290">
        <v>0</v>
      </c>
      <c r="L51" s="290">
        <v>0</v>
      </c>
      <c r="M51" s="290">
        <v>0</v>
      </c>
      <c r="N51" s="290">
        <v>1</v>
      </c>
      <c r="O51" s="290">
        <v>1</v>
      </c>
      <c r="P51" s="290">
        <v>2</v>
      </c>
      <c r="Q51" s="290">
        <v>2</v>
      </c>
      <c r="R51" s="290">
        <v>1</v>
      </c>
      <c r="S51" s="290">
        <v>0</v>
      </c>
      <c r="T51" s="290">
        <v>0</v>
      </c>
      <c r="U51" s="290">
        <v>0</v>
      </c>
      <c r="V51" s="290">
        <v>0</v>
      </c>
      <c r="W51" s="290">
        <v>0</v>
      </c>
      <c r="Y51" s="292"/>
    </row>
    <row r="52" spans="1:25" ht="23.25" customHeight="1" x14ac:dyDescent="0.15">
      <c r="A52" s="298" t="s">
        <v>262</v>
      </c>
      <c r="B52" s="299">
        <v>28</v>
      </c>
      <c r="C52" s="300">
        <v>4</v>
      </c>
      <c r="D52" s="300">
        <v>2</v>
      </c>
      <c r="E52" s="300">
        <v>3</v>
      </c>
      <c r="F52" s="300">
        <v>0</v>
      </c>
      <c r="G52" s="300">
        <v>2</v>
      </c>
      <c r="H52" s="300">
        <v>3</v>
      </c>
      <c r="I52" s="300">
        <v>6</v>
      </c>
      <c r="J52" s="300">
        <v>2</v>
      </c>
      <c r="K52" s="300">
        <v>1</v>
      </c>
      <c r="L52" s="300">
        <v>1</v>
      </c>
      <c r="M52" s="300">
        <v>2</v>
      </c>
      <c r="N52" s="300">
        <v>2</v>
      </c>
      <c r="O52" s="300">
        <v>4</v>
      </c>
      <c r="P52" s="300">
        <v>3</v>
      </c>
      <c r="Q52" s="300">
        <v>4</v>
      </c>
      <c r="R52" s="300">
        <v>2</v>
      </c>
      <c r="S52" s="300">
        <v>5</v>
      </c>
      <c r="T52" s="300">
        <v>2</v>
      </c>
      <c r="U52" s="300">
        <v>4</v>
      </c>
      <c r="V52" s="300">
        <v>2</v>
      </c>
      <c r="W52" s="300">
        <v>2</v>
      </c>
      <c r="Y52" s="292"/>
    </row>
    <row r="53" spans="1:25" x14ac:dyDescent="0.15">
      <c r="A53" s="274" t="s">
        <v>347</v>
      </c>
      <c r="W53" s="280" t="s">
        <v>355</v>
      </c>
    </row>
  </sheetData>
  <mergeCells count="4">
    <mergeCell ref="A1:H1"/>
    <mergeCell ref="B3:B4"/>
    <mergeCell ref="C3:N3"/>
    <mergeCell ref="O3:W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19" orientation="portrait" useFirstPageNumber="1" r:id="rId1"/>
  <headerFooter scaleWithDoc="0" alignWithMargins="0">
    <oddFooter>&amp;C&amp;P</oddFooter>
  </headerFooter>
  <colBreaks count="2" manualBreakCount="2">
    <brk id="12" max="52" man="1"/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</vt:lpstr>
      <vt:lpstr>第11-12表</vt:lpstr>
      <vt:lpstr>第10表!Print_Area</vt:lpstr>
      <vt:lpstr>'第11-12表'!Print_Area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第３表!Print_Titles</vt:lpstr>
      <vt:lpstr>第４表!Print_Titles</vt:lpstr>
      <vt:lpstr>第５表!Print_Titles</vt:lpstr>
      <vt:lpstr>第６表!Print_Titles</vt:lpstr>
      <vt:lpstr>第７表!Print_Titles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2021-03-06T02:02:01Z</cp:lastPrinted>
  <dcterms:created xsi:type="dcterms:W3CDTF">2002-04-16T05:46:27Z</dcterms:created>
  <dcterms:modified xsi:type="dcterms:W3CDTF">2021-03-08T05:25:35Z</dcterms:modified>
</cp:coreProperties>
</file>