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2　医療施設調査\03　概況作成関係\Ｒ４年概況\０６HP用\エクセルver\再掲（３・４表）\全体掲載ver\"/>
    </mc:Choice>
  </mc:AlternateContent>
  <bookViews>
    <workbookView xWindow="0" yWindow="0" windowWidth="28800" windowHeight="12210" tabRatio="601"/>
  </bookViews>
  <sheets>
    <sheet name="第１表" sheetId="1" r:id="rId1"/>
    <sheet name="第２表" sheetId="2" r:id="rId2"/>
    <sheet name="第３表" sheetId="33" r:id="rId3"/>
    <sheet name="第４表" sheetId="55" r:id="rId4"/>
    <sheet name="第５表" sheetId="48" r:id="rId5"/>
    <sheet name="第６表" sheetId="49" r:id="rId6"/>
    <sheet name="第７表" sheetId="50" r:id="rId7"/>
    <sheet name="第８表" sheetId="8" r:id="rId8"/>
    <sheet name="第９表" sheetId="52" r:id="rId9"/>
    <sheet name="第10表" sheetId="53" r:id="rId10"/>
    <sheet name="第11-12表" sheetId="51" r:id="rId11"/>
  </sheets>
  <definedNames>
    <definedName name="_xlnm.Print_Area" localSheetId="9">第10表!$A$1:$U$53</definedName>
    <definedName name="_xlnm.Print_Area" localSheetId="10">'第11-12表'!$A$1:$U$42</definedName>
    <definedName name="_xlnm.Print_Area" localSheetId="0">第１表!$A$1:$I$46</definedName>
    <definedName name="_xlnm.Print_Area" localSheetId="1">第２表!$A$1:$I$43</definedName>
    <definedName name="_xlnm.Print_Area" localSheetId="2">第３表!$A$1:$T$85</definedName>
    <definedName name="_xlnm.Print_Area" localSheetId="3">第４表!$A$1:$V$86</definedName>
    <definedName name="_xlnm.Print_Area" localSheetId="4">第５表!$A$1:$AN$83</definedName>
    <definedName name="_xlnm.Print_Area" localSheetId="5">第６表!$A$1:$AN$83</definedName>
    <definedName name="_xlnm.Print_Area" localSheetId="6">第７表!$A$1:$H$84</definedName>
    <definedName name="_xlnm.Print_Area" localSheetId="7">第８表!$A$1:$AI$136</definedName>
    <definedName name="_xlnm.Print_Area" localSheetId="8">第９表!$A$1:$U$53</definedName>
    <definedName name="_xlnm.Print_Titles" localSheetId="9">第10表!$3:$4</definedName>
    <definedName name="_xlnm.Print_Titles" localSheetId="2">第３表!$A:$B,第３表!$1:$6</definedName>
    <definedName name="_xlnm.Print_Titles" localSheetId="3">第４表!$1:$6</definedName>
    <definedName name="_xlnm.Print_Titles" localSheetId="4">第５表!$1:$4</definedName>
    <definedName name="_xlnm.Print_Titles" localSheetId="5">第６表!$1:$4</definedName>
    <definedName name="_xlnm.Print_Titles" localSheetId="6">第７表!$1:$4</definedName>
    <definedName name="_xlnm.Print_Titles" localSheetId="7">第８表!$3:$6</definedName>
    <definedName name="_xlnm.Print_Titles" localSheetId="8">第９表!$3:$4</definedName>
  </definedNames>
  <calcPr calcId="162913"/>
</workbook>
</file>

<file path=xl/calcChain.xml><?xml version="1.0" encoding="utf-8"?>
<calcChain xmlns="http://schemas.openxmlformats.org/spreadsheetml/2006/main">
  <c r="AF72" i="8" l="1"/>
  <c r="AF71" i="8"/>
  <c r="H4" i="1" l="1"/>
  <c r="G4" i="1"/>
  <c r="U2" i="53" l="1"/>
  <c r="R24" i="51" l="1"/>
  <c r="U2" i="52" l="1"/>
  <c r="H2" i="50"/>
</calcChain>
</file>

<file path=xl/sharedStrings.xml><?xml version="1.0" encoding="utf-8"?>
<sst xmlns="http://schemas.openxmlformats.org/spreadsheetml/2006/main" count="1279" uniqueCount="384">
  <si>
    <t>第１表　施設の種類別にみた施設数</t>
  </si>
  <si>
    <t>（各年１０月１日現在）</t>
  </si>
  <si>
    <t>人口10万対施設数　（注）</t>
  </si>
  <si>
    <t>増減</t>
  </si>
  <si>
    <t>総　　　　　数</t>
  </si>
  <si>
    <t>病　　　　　院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</si>
  <si>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</si>
  <si>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</si>
  <si>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</si>
  <si>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</si>
  <si>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</si>
  <si>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</si>
  <si>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</si>
  <si>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</si>
  <si>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茨城県</t>
  </si>
  <si>
    <t>第２表　病床の種類別にみた病床数</t>
    <rPh sb="0" eb="1">
      <t>ダイ</t>
    </rPh>
    <rPh sb="2" eb="3">
      <t>ヒョウ</t>
    </rPh>
    <rPh sb="4" eb="6">
      <t>ビョウショウ</t>
    </rPh>
    <rPh sb="7" eb="10">
      <t>シュルイベツ</t>
    </rPh>
    <rPh sb="13" eb="16">
      <t>ビョウショウスウ</t>
    </rPh>
    <phoneticPr fontId="2"/>
  </si>
  <si>
    <t>（各年１０月１日現在）</t>
    <rPh sb="1" eb="3">
      <t>カクネン</t>
    </rPh>
    <rPh sb="5" eb="6">
      <t>ガツ</t>
    </rPh>
    <rPh sb="7" eb="8">
      <t>ヒ</t>
    </rPh>
    <rPh sb="8" eb="10">
      <t>ゲンザイ</t>
    </rPh>
    <phoneticPr fontId="2"/>
  </si>
  <si>
    <t>病　床　数</t>
    <rPh sb="0" eb="3">
      <t>ビョウショウ</t>
    </rPh>
    <rPh sb="4" eb="5">
      <t>シセツスウ</t>
    </rPh>
    <phoneticPr fontId="2"/>
  </si>
  <si>
    <t>人口10万対病床数　（注）</t>
    <rPh sb="0" eb="2">
      <t>ジンコウ</t>
    </rPh>
    <rPh sb="4" eb="5">
      <t>マン</t>
    </rPh>
    <rPh sb="5" eb="6">
      <t>タイ</t>
    </rPh>
    <rPh sb="6" eb="8">
      <t>ビョウショウ</t>
    </rPh>
    <rPh sb="8" eb="9">
      <t>シセツスウ</t>
    </rPh>
    <rPh sb="11" eb="12">
      <t>チュウ</t>
    </rPh>
    <phoneticPr fontId="2"/>
  </si>
  <si>
    <t>総　　　　　数</t>
    <rPh sb="0" eb="7">
      <t>ソウスウ</t>
    </rPh>
    <phoneticPr fontId="2"/>
  </si>
  <si>
    <t>病　　　　　院</t>
    <rPh sb="0" eb="7">
      <t>ビョウイン</t>
    </rPh>
    <phoneticPr fontId="2"/>
  </si>
  <si>
    <t>精　神　病　床</t>
    <rPh sb="0" eb="3">
      <t>セイシン</t>
    </rPh>
    <rPh sb="4" eb="7">
      <t>ビョウショウ</t>
    </rPh>
    <phoneticPr fontId="2"/>
  </si>
  <si>
    <t>感　染　症　病　床</t>
    <rPh sb="0" eb="3">
      <t>カンセン</t>
    </rPh>
    <rPh sb="4" eb="5">
      <t>ショウ</t>
    </rPh>
    <rPh sb="6" eb="9">
      <t>ビョウショウ</t>
    </rPh>
    <phoneticPr fontId="2"/>
  </si>
  <si>
    <t>結　核　病　床</t>
    <rPh sb="0" eb="3">
      <t>ケッカク</t>
    </rPh>
    <rPh sb="4" eb="7">
      <t>ビョウショウ</t>
    </rPh>
    <phoneticPr fontId="2"/>
  </si>
  <si>
    <t>（再掲）</t>
    <rPh sb="1" eb="3">
      <t>サイケイ</t>
    </rPh>
    <phoneticPr fontId="2"/>
  </si>
  <si>
    <t>一　般　診　療　所</t>
    <rPh sb="0" eb="3">
      <t>イッパン</t>
    </rPh>
    <rPh sb="4" eb="9">
      <t>シンリョウジョ</t>
    </rPh>
    <phoneticPr fontId="2"/>
  </si>
  <si>
    <t>歯　科　診　療　所</t>
    <rPh sb="0" eb="3">
      <t>シカ</t>
    </rPh>
    <rPh sb="4" eb="9">
      <t>シンリョウジョ</t>
    </rPh>
    <phoneticPr fontId="2"/>
  </si>
  <si>
    <t>注　：</t>
    <rPh sb="0" eb="1">
      <t>チュウ</t>
    </rPh>
    <phoneticPr fontId="2"/>
  </si>
  <si>
    <t>茨城県</t>
    <rPh sb="0" eb="3">
      <t>イバラキケン</t>
    </rPh>
    <phoneticPr fontId="2"/>
  </si>
  <si>
    <t>一 般 診 療 所</t>
  </si>
  <si>
    <t>歯科診療所</t>
  </si>
  <si>
    <t>総　　　数</t>
  </si>
  <si>
    <t>（再掲）地域医療
　　　　支援病院</t>
    <rPh sb="4" eb="6">
      <t>チイキ</t>
    </rPh>
    <rPh sb="6" eb="8">
      <t>イリョウ</t>
    </rPh>
    <rPh sb="13" eb="15">
      <t>シエン</t>
    </rPh>
    <phoneticPr fontId="2"/>
  </si>
  <si>
    <t>施設数</t>
  </si>
  <si>
    <t>病床数</t>
  </si>
  <si>
    <t>有床（再掲）</t>
  </si>
  <si>
    <t>総　数</t>
  </si>
  <si>
    <t>精　神</t>
  </si>
  <si>
    <t>結　核</t>
  </si>
  <si>
    <t>一　般</t>
  </si>
  <si>
    <t>総数</t>
    <rPh sb="0" eb="2">
      <t>ソウスウ</t>
    </rPh>
    <phoneticPr fontId="2"/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</si>
  <si>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</si>
  <si>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</si>
  <si>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</si>
  <si>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</si>
  <si>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</si>
  <si>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</si>
  <si>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</si>
  <si>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</si>
  <si>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</si>
  <si>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</si>
  <si>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</si>
  <si>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</si>
  <si>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</si>
  <si>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</si>
  <si>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</si>
  <si>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</si>
  <si>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</si>
  <si>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</si>
  <si>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</si>
  <si>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</si>
  <si>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</si>
  <si>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</si>
  <si>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</si>
  <si>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</si>
  <si>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</si>
  <si>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</si>
  <si>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</si>
  <si>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</si>
  <si>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</si>
  <si>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</si>
  <si>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</si>
  <si>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</si>
  <si>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</si>
  <si>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</si>
  <si>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</si>
  <si>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病　　　　　　　　　　　　　　　　　　　　　　　院</t>
  </si>
  <si>
    <t>一　　　般　　　病　　　院</t>
  </si>
  <si>
    <t>病　　　院　　　の　　　種　　　類</t>
  </si>
  <si>
    <t>病　院　病　床　の　種　類</t>
  </si>
  <si>
    <t>一般診療所</t>
  </si>
  <si>
    <t>地域医療支援</t>
    <rPh sb="0" eb="2">
      <t>チイキ</t>
    </rPh>
    <rPh sb="2" eb="4">
      <t>イリョウ</t>
    </rPh>
    <rPh sb="4" eb="6">
      <t>シエン</t>
    </rPh>
    <phoneticPr fontId="2"/>
  </si>
  <si>
    <t>有床</t>
    <phoneticPr fontId="2"/>
  </si>
  <si>
    <t>10万対</t>
  </si>
  <si>
    <t>病床数</t>
    <rPh sb="0" eb="3">
      <t>ビョウショウスウ</t>
    </rPh>
    <phoneticPr fontId="2"/>
  </si>
  <si>
    <t>昭</t>
  </si>
  <si>
    <t>全　国</t>
  </si>
  <si>
    <t>－</t>
  </si>
  <si>
    <t>平</t>
  </si>
  <si>
    <t>元</t>
    <phoneticPr fontId="2"/>
  </si>
  <si>
    <t xml:space="preserve"> 2</t>
    <phoneticPr fontId="2"/>
  </si>
  <si>
    <t xml:space="preserve"> 3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</si>
  <si>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</si>
  <si>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</si>
  <si>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</si>
  <si>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</si>
  <si>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</si>
  <si>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</si>
  <si>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10</t>
    <phoneticPr fontId="2"/>
  </si>
  <si>
    <t>全　国</t>
    <rPh sb="0" eb="1">
      <t>ゼン</t>
    </rPh>
    <rPh sb="2" eb="3">
      <t>クニ</t>
    </rPh>
    <phoneticPr fontId="2"/>
  </si>
  <si>
    <t>・</t>
    <phoneticPr fontId="2"/>
  </si>
  <si>
    <r>
      <t>1</t>
    </r>
    <r>
      <rPr>
        <sz val="11"/>
        <rFont val="ＭＳ Ｐゴシック"/>
        <family val="3"/>
        <charset val="128"/>
      </rPr>
      <t>1</t>
    </r>
    <phoneticPr fontId="2"/>
  </si>
  <si>
    <t>12</t>
    <phoneticPr fontId="2"/>
  </si>
  <si>
    <t>総数</t>
  </si>
  <si>
    <t>保　　　　　　　　　　健　　　　　　　　　　所</t>
  </si>
  <si>
    <t>13</t>
    <phoneticPr fontId="2"/>
  </si>
  <si>
    <t>-</t>
    <phoneticPr fontId="2"/>
  </si>
  <si>
    <t>療養病床を有する一般診療所</t>
    <phoneticPr fontId="2"/>
  </si>
  <si>
    <t>療養病床</t>
    <rPh sb="0" eb="2">
      <t>リョウヨウ</t>
    </rPh>
    <rPh sb="2" eb="4">
      <t>ビョウショウ</t>
    </rPh>
    <phoneticPr fontId="2"/>
  </si>
  <si>
    <t>療養
病床</t>
    <phoneticPr fontId="2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</si>
  <si>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2"/>
  </si>
  <si>
    <t>第８表　医療施設数及び病床数の年次推移（対全国比較）</t>
    <phoneticPr fontId="2"/>
  </si>
  <si>
    <t>常陸太田・ひたちなか</t>
  </si>
  <si>
    <t>鹿行</t>
  </si>
  <si>
    <t>土浦</t>
  </si>
  <si>
    <t>つくば</t>
  </si>
  <si>
    <t>取手・竜ヶ崎</t>
  </si>
  <si>
    <t>14</t>
  </si>
  <si>
    <t xml:space="preserve"> </t>
  </si>
  <si>
    <t>一  般  病  床</t>
    <rPh sb="0" eb="1">
      <t>１</t>
    </rPh>
    <rPh sb="3" eb="4">
      <t>バン</t>
    </rPh>
    <rPh sb="6" eb="7">
      <t>ヤマイ</t>
    </rPh>
    <rPh sb="9" eb="10">
      <t>ユカ</t>
    </rPh>
    <phoneticPr fontId="2"/>
  </si>
  <si>
    <t>療  養  病  床</t>
    <rPh sb="0" eb="1">
      <t>リョウ</t>
    </rPh>
    <rPh sb="3" eb="4">
      <t>マモル</t>
    </rPh>
    <rPh sb="6" eb="7">
      <t>ヤマイ</t>
    </rPh>
    <rPh sb="9" eb="10">
      <t>ユカ</t>
    </rPh>
    <phoneticPr fontId="2"/>
  </si>
  <si>
    <t>療養病床を有する病院</t>
    <phoneticPr fontId="2"/>
  </si>
  <si>
    <t>15</t>
    <phoneticPr fontId="2"/>
  </si>
  <si>
    <t>療養
有する</t>
    <rPh sb="0" eb="2">
      <t>リョウヨウ</t>
    </rPh>
    <rPh sb="3" eb="4">
      <t>ユウ</t>
    </rPh>
    <phoneticPr fontId="2"/>
  </si>
  <si>
    <t>一般病床</t>
    <rPh sb="0" eb="2">
      <t>イッパン</t>
    </rPh>
    <rPh sb="2" eb="4">
      <t>ビョウショウ</t>
    </rPh>
    <phoneticPr fontId="2"/>
  </si>
  <si>
    <t>10万対※</t>
    <phoneticPr fontId="2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</si>
  <si>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2"/>
  </si>
  <si>
    <t>　　「伝染病床」は「感染症病床」に改められた。</t>
    <phoneticPr fontId="2"/>
  </si>
  <si>
    <t>注： １ 昭和５８年以前は１２月３１日現在、昭和５９年以降は１０月１日現在である。</t>
    <phoneticPr fontId="2"/>
  </si>
  <si>
    <t>第４表　人口１０万対医療施設数及び病床数（二次保健医療圏・保健所・市町村別）</t>
    <rPh sb="0" eb="1">
      <t>ダイ</t>
    </rPh>
    <rPh sb="2" eb="3">
      <t>ヒョウ</t>
    </rPh>
    <rPh sb="4" eb="6">
      <t>ジンコウ</t>
    </rPh>
    <rPh sb="8" eb="9">
      <t>マン</t>
    </rPh>
    <rPh sb="9" eb="10">
      <t>タイ</t>
    </rPh>
    <rPh sb="21" eb="23">
      <t>ニジ</t>
    </rPh>
    <rPh sb="23" eb="25">
      <t>ホケン</t>
    </rPh>
    <rPh sb="25" eb="28">
      <t>イリョウケン</t>
    </rPh>
    <rPh sb="29" eb="32">
      <t>ホケンジョ</t>
    </rPh>
    <rPh sb="33" eb="36">
      <t>シチョウソン</t>
    </rPh>
    <rPh sb="36" eb="37">
      <t>ベツ</t>
    </rPh>
    <phoneticPr fontId="2"/>
  </si>
  <si>
    <t>第３表　医療施設数及び病床数（二次医療圏・保健所・市町村別）</t>
    <rPh sb="0" eb="1">
      <t>ダイ</t>
    </rPh>
    <rPh sb="2" eb="3">
      <t>ヒョウ</t>
    </rPh>
    <rPh sb="15" eb="17">
      <t>ニジ</t>
    </rPh>
    <rPh sb="17" eb="20">
      <t>イリョウケン</t>
    </rPh>
    <rPh sb="21" eb="24">
      <t>ホケンジョ</t>
    </rPh>
    <rPh sb="25" eb="28">
      <t>シチョウソン</t>
    </rPh>
    <rPh sb="28" eb="29">
      <t>ベツ</t>
    </rPh>
    <phoneticPr fontId="2"/>
  </si>
  <si>
    <t>病　　　　　　　　　　　　　　　　　　　　　　　　　　　　　　　院</t>
    <rPh sb="0" eb="33">
      <t>ビョウイン</t>
    </rPh>
    <phoneticPr fontId="2"/>
  </si>
  <si>
    <t>感染症</t>
    <rPh sb="0" eb="3">
      <t>カンセンショウ</t>
    </rPh>
    <phoneticPr fontId="2"/>
  </si>
  <si>
    <t>療　養</t>
    <rPh sb="0" eb="1">
      <t>リョウ</t>
    </rPh>
    <rPh sb="2" eb="3">
      <t>マモル</t>
    </rPh>
    <phoneticPr fontId="2"/>
  </si>
  <si>
    <t>一　般</t>
    <rPh sb="0" eb="1">
      <t>１</t>
    </rPh>
    <rPh sb="2" eb="3">
      <t>バン</t>
    </rPh>
    <phoneticPr fontId="2"/>
  </si>
  <si>
    <t>潮来市</t>
    <rPh sb="0" eb="3">
      <t>イタコシ</t>
    </rPh>
    <phoneticPr fontId="2"/>
  </si>
  <si>
    <t>守谷市</t>
    <rPh sb="2" eb="3">
      <t>シ</t>
    </rPh>
    <phoneticPr fontId="2"/>
  </si>
  <si>
    <t>取手・竜ヶ崎</t>
    <rPh sb="0" eb="2">
      <t>トリデ</t>
    </rPh>
    <rPh sb="3" eb="6">
      <t>リュウガサキ</t>
    </rPh>
    <phoneticPr fontId="2"/>
  </si>
  <si>
    <t>16</t>
    <phoneticPr fontId="2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</si>
  <si>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2"/>
  </si>
  <si>
    <t>外来患者
延    数</t>
    <rPh sb="0" eb="2">
      <t>ガイライ</t>
    </rPh>
    <rPh sb="2" eb="4">
      <t>カンジャ</t>
    </rPh>
    <rPh sb="5" eb="11">
      <t>ノベスウ</t>
    </rPh>
    <phoneticPr fontId="2"/>
  </si>
  <si>
    <t>結核</t>
    <rPh sb="0" eb="2">
      <t>ケッカク</t>
    </rPh>
    <phoneticPr fontId="2"/>
  </si>
  <si>
    <t>常陸太田・ひたちなか</t>
    <rPh sb="0" eb="2">
      <t>ヒタチ</t>
    </rPh>
    <rPh sb="2" eb="4">
      <t>オオタ</t>
    </rPh>
    <phoneticPr fontId="2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</si>
  <si>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2"/>
  </si>
  <si>
    <t>病　　床　　利　　用　　率</t>
    <rPh sb="0" eb="4">
      <t>ビョウショウ</t>
    </rPh>
    <rPh sb="6" eb="13">
      <t>リヨウリツ</t>
    </rPh>
    <phoneticPr fontId="2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</si>
  <si>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2"/>
  </si>
  <si>
    <t>在　院</t>
    <rPh sb="0" eb="3">
      <t>ザイイン</t>
    </rPh>
    <phoneticPr fontId="2"/>
  </si>
  <si>
    <t>新入院</t>
    <rPh sb="0" eb="3">
      <t>シンニュウイン</t>
    </rPh>
    <phoneticPr fontId="2"/>
  </si>
  <si>
    <t>外　来</t>
    <rPh sb="0" eb="3">
      <t>ガイライ</t>
    </rPh>
    <phoneticPr fontId="2"/>
  </si>
  <si>
    <t>第７表　開設者別歯科診療所数（二次保健医療圏・保健所・市町村別）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シカ</t>
    </rPh>
    <rPh sb="10" eb="13">
      <t>シンリョウジョ</t>
    </rPh>
    <rPh sb="13" eb="14">
      <t>スウ</t>
    </rPh>
    <rPh sb="15" eb="17">
      <t>ニジ</t>
    </rPh>
    <rPh sb="17" eb="19">
      <t>ホケン</t>
    </rPh>
    <rPh sb="19" eb="22">
      <t>イリョウケン</t>
    </rPh>
    <rPh sb="23" eb="26">
      <t>ホケンジョ</t>
    </rPh>
    <rPh sb="27" eb="30">
      <t>シチョウソン</t>
    </rPh>
    <rPh sb="30" eb="31">
      <t>ベツ</t>
    </rPh>
    <phoneticPr fontId="2"/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</si>
  <si>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</si>
  <si>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日立</t>
    <rPh sb="0" eb="2">
      <t>ヒタチ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</si>
  <si>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</si>
  <si>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</si>
  <si>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</si>
  <si>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</si>
  <si>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</si>
  <si>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</si>
  <si>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2"/>
  </si>
  <si>
    <t>第５表　開設者別病院数及び病床数（二次保健医療圏・保健所・市町村別）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ビョウイン</t>
    </rPh>
    <rPh sb="10" eb="11">
      <t>スウ</t>
    </rPh>
    <rPh sb="11" eb="12">
      <t>オヨ</t>
    </rPh>
    <rPh sb="13" eb="14">
      <t>ビョウショウ</t>
    </rPh>
    <rPh sb="14" eb="16">
      <t>ビョウショウスウ</t>
    </rPh>
    <rPh sb="17" eb="19">
      <t>ニジ</t>
    </rPh>
    <rPh sb="19" eb="21">
      <t>ホケン</t>
    </rPh>
    <rPh sb="21" eb="24">
      <t>イリョウケン</t>
    </rPh>
    <rPh sb="25" eb="28">
      <t>ホケンジョ</t>
    </rPh>
    <rPh sb="29" eb="32">
      <t>シチョウソン</t>
    </rPh>
    <rPh sb="32" eb="33">
      <t>ベツ</t>
    </rPh>
    <phoneticPr fontId="2"/>
  </si>
  <si>
    <t>17</t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</si>
  <si>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</si>
  <si>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</si>
  <si>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</si>
  <si>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</si>
  <si>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</si>
  <si>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</si>
  <si>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</si>
  <si>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筑西</t>
    <rPh sb="0" eb="2">
      <t>チクセイ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</si>
  <si>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</si>
  <si>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</si>
  <si>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</si>
  <si>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</si>
  <si>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</si>
  <si>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</si>
  <si>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</si>
  <si>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</si>
  <si>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</si>
  <si>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</si>
  <si>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水戸</t>
    <rPh sb="0" eb="2">
      <t>ミト</t>
    </rPh>
    <phoneticPr fontId="5"/>
  </si>
  <si>
    <t>日立</t>
    <rPh sb="0" eb="2">
      <t>ヒタチ</t>
    </rPh>
    <phoneticPr fontId="5"/>
  </si>
  <si>
    <t>常陸太田・ひたちなか</t>
    <rPh sb="0" eb="2">
      <t>ヒタチ</t>
    </rPh>
    <rPh sb="2" eb="4">
      <t>オオタ</t>
    </rPh>
    <phoneticPr fontId="5"/>
  </si>
  <si>
    <t>鹿行</t>
    <rPh sb="0" eb="1">
      <t>シカ</t>
    </rPh>
    <rPh sb="1" eb="2">
      <t>コウ</t>
    </rPh>
    <phoneticPr fontId="5"/>
  </si>
  <si>
    <t>土浦</t>
    <rPh sb="0" eb="2">
      <t>ツチウラ</t>
    </rPh>
    <phoneticPr fontId="5"/>
  </si>
  <si>
    <t>取手・竜ヶ崎</t>
    <rPh sb="0" eb="2">
      <t>トリデ</t>
    </rPh>
    <rPh sb="3" eb="6">
      <t>リュウガサキ</t>
    </rPh>
    <phoneticPr fontId="5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</si>
  <si>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</si>
  <si>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</si>
  <si>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筑西・下妻</t>
    <rPh sb="0" eb="2">
      <t>チクセイ</t>
    </rPh>
    <rPh sb="3" eb="5">
      <t>シモツマ</t>
    </rPh>
    <phoneticPr fontId="2"/>
  </si>
  <si>
    <t>行方市</t>
    <rPh sb="0" eb="3">
      <t>ナメカタシ</t>
    </rPh>
    <phoneticPr fontId="5"/>
  </si>
  <si>
    <t>古河・坂東</t>
    <rPh sb="3" eb="5">
      <t>バンドウ</t>
    </rPh>
    <phoneticPr fontId="2"/>
  </si>
  <si>
    <t>18</t>
    <phoneticPr fontId="2"/>
  </si>
  <si>
    <t>19</t>
    <phoneticPr fontId="2"/>
  </si>
  <si>
    <t>平</t>
    <rPh sb="0" eb="1">
      <t>タイ</t>
    </rPh>
    <phoneticPr fontId="2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</si>
  <si>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</si>
  <si>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</si>
  <si>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</si>
  <si>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</si>
  <si>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</si>
  <si>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</si>
  <si>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</si>
  <si>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</si>
  <si>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</si>
  <si>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</si>
  <si>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</si>
  <si>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</si>
  <si>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</si>
  <si>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</si>
  <si>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</si>
  <si>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</si>
  <si>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</si>
  <si>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</si>
  <si>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</si>
  <si>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</si>
  <si>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</si>
  <si>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</si>
  <si>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</si>
  <si>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</si>
  <si>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</si>
  <si>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</si>
  <si>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</si>
  <si>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</si>
  <si>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</si>
  <si>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</si>
  <si>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</si>
  <si>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</si>
  <si>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</si>
  <si>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</si>
  <si>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</si>
  <si>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</si>
  <si>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</si>
  <si>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</si>
  <si>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</si>
  <si>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（再掲）療養病床を有する病院</t>
    <rPh sb="1" eb="3">
      <t>サイケイ</t>
    </rPh>
    <rPh sb="4" eb="6">
      <t>リョウヨウ</t>
    </rPh>
    <rPh sb="6" eb="8">
      <t>ビョウショウ</t>
    </rPh>
    <rPh sb="12" eb="14">
      <t>ビョウイン</t>
    </rPh>
    <phoneticPr fontId="5"/>
  </si>
  <si>
    <t>阿見町</t>
    <rPh sb="0" eb="3">
      <t>アミマチ</t>
    </rPh>
    <phoneticPr fontId="1"/>
  </si>
  <si>
    <t>20</t>
  </si>
  <si>
    <t>21</t>
    <phoneticPr fontId="2"/>
  </si>
  <si>
    <t>-</t>
  </si>
  <si>
    <t>精　神　科　病　院</t>
    <rPh sb="4" eb="5">
      <t>カ</t>
    </rPh>
    <phoneticPr fontId="2"/>
  </si>
  <si>
    <t>病床数</t>
    <phoneticPr fontId="2"/>
  </si>
  <si>
    <t>下段（　）書きは、全国値</t>
    <phoneticPr fontId="2"/>
  </si>
  <si>
    <t>１　下段（　）書きは、全国値</t>
    <rPh sb="2" eb="4">
      <t>ゲダン</t>
    </rPh>
    <rPh sb="7" eb="8">
      <t>カ</t>
    </rPh>
    <rPh sb="11" eb="13">
      <t>ゼンコク</t>
    </rPh>
    <rPh sb="13" eb="14">
      <t>アタイ</t>
    </rPh>
    <phoneticPr fontId="2"/>
  </si>
  <si>
    <t>２　療養病床は、６５歳以上人口１０万対</t>
    <rPh sb="2" eb="4">
      <t>リョウヨウ</t>
    </rPh>
    <rPh sb="4" eb="6">
      <t>ビョウショウ</t>
    </rPh>
    <rPh sb="10" eb="11">
      <t>サイ</t>
    </rPh>
    <rPh sb="11" eb="13">
      <t>イジョウ</t>
    </rPh>
    <rPh sb="13" eb="15">
      <t>ジンコウ</t>
    </rPh>
    <rPh sb="17" eb="19">
      <t>マンタイ</t>
    </rPh>
    <phoneticPr fontId="2"/>
  </si>
  <si>
    <t>注：（　）は病床数</t>
    <rPh sb="0" eb="1">
      <t>チュウ</t>
    </rPh>
    <rPh sb="6" eb="9">
      <t>ビョウショウスウ</t>
    </rPh>
    <phoneticPr fontId="5"/>
  </si>
  <si>
    <t>22</t>
  </si>
  <si>
    <t>23</t>
    <phoneticPr fontId="2"/>
  </si>
  <si>
    <t>24</t>
    <phoneticPr fontId="2"/>
  </si>
  <si>
    <t>総　数</t>
    <phoneticPr fontId="2"/>
  </si>
  <si>
    <t>精　神</t>
    <phoneticPr fontId="2"/>
  </si>
  <si>
    <t>総　　　数</t>
    <phoneticPr fontId="2"/>
  </si>
  <si>
    <t>鹿行</t>
    <phoneticPr fontId="2"/>
  </si>
  <si>
    <t>土浦</t>
    <phoneticPr fontId="2"/>
  </si>
  <si>
    <t>つくば</t>
    <phoneticPr fontId="2"/>
  </si>
  <si>
    <t>退　院</t>
    <phoneticPr fontId="2"/>
  </si>
  <si>
    <t>総　数</t>
    <phoneticPr fontId="2"/>
  </si>
  <si>
    <t>精　神</t>
    <phoneticPr fontId="2"/>
  </si>
  <si>
    <t>総　　　数</t>
    <phoneticPr fontId="2"/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</si>
  <si>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</si>
  <si>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</si>
  <si>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</si>
  <si>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</si>
  <si>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</si>
  <si>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</si>
  <si>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</si>
  <si>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精 神 科 病 院</t>
    <rPh sb="4" eb="5">
      <t>カ</t>
    </rPh>
    <phoneticPr fontId="5"/>
  </si>
  <si>
    <t>25</t>
    <phoneticPr fontId="2"/>
  </si>
  <si>
    <r>
      <t>新　入　</t>
    </r>
    <r>
      <rPr>
        <sz val="11"/>
        <rFont val="ＭＳ Ｐゴシック"/>
        <family val="3"/>
        <charset val="128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2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</si>
  <si>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2"/>
  </si>
  <si>
    <t>施　設　数　（注）</t>
    <rPh sb="7" eb="8">
      <t>チュウ</t>
    </rPh>
    <phoneticPr fontId="2"/>
  </si>
  <si>
    <t>３　平成11年４月に「感染症の予防及び感染症の患者に対する医療に関する法律」が施行され、</t>
    <rPh sb="2" eb="4">
      <t>ヘイセイ</t>
    </rPh>
    <rPh sb="6" eb="7">
      <t>ネン</t>
    </rPh>
    <rPh sb="8" eb="9">
      <t>ガツ</t>
    </rPh>
    <phoneticPr fontId="2"/>
  </si>
  <si>
    <t>　「伝染病床」は「感染症病床」に改められた。</t>
    <phoneticPr fontId="2"/>
  </si>
  <si>
    <t>一　　　　般　　　　病　　　　院</t>
    <phoneticPr fontId="2"/>
  </si>
  <si>
    <t>病　　　　床　　　　数　　</t>
    <phoneticPr fontId="5"/>
  </si>
  <si>
    <t>常陸太田・
ひたちなか</t>
    <rPh sb="0" eb="4">
      <t>ヒタチオオタ</t>
    </rPh>
    <phoneticPr fontId="2"/>
  </si>
  <si>
    <t>(8)都道府県</t>
  </si>
  <si>
    <t>(9)市町村</t>
  </si>
  <si>
    <t>(11)日　赤</t>
  </si>
  <si>
    <t>(12)済生会</t>
  </si>
  <si>
    <t>(14)厚生連</t>
  </si>
  <si>
    <t>(17)共済組合及びその連合会</t>
  </si>
  <si>
    <t>(21)私立学校
法人</t>
    <rPh sb="4" eb="6">
      <t>シリツ</t>
    </rPh>
    <rPh sb="6" eb="8">
      <t>ガッコウ</t>
    </rPh>
    <rPh sb="9" eb="11">
      <t>ホウジン</t>
    </rPh>
    <phoneticPr fontId="3"/>
  </si>
  <si>
    <t>(22)社会福祉
法人</t>
    <rPh sb="4" eb="6">
      <t>シャカイ</t>
    </rPh>
    <rPh sb="6" eb="8">
      <t>フクシ</t>
    </rPh>
    <rPh sb="9" eb="11">
      <t>ホウジン</t>
    </rPh>
    <phoneticPr fontId="3"/>
  </si>
  <si>
    <t>（再掲）
医育機関</t>
  </si>
  <si>
    <t>(3)国立大学
法人</t>
    <rPh sb="3" eb="5">
      <t>コクリツ</t>
    </rPh>
    <rPh sb="5" eb="7">
      <t>ダイガク</t>
    </rPh>
    <rPh sb="8" eb="10">
      <t>ホウジン</t>
    </rPh>
    <phoneticPr fontId="5"/>
  </si>
  <si>
    <r>
      <t>(7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国のその他</t>
    </r>
    <rPh sb="3" eb="4">
      <t>クニ</t>
    </rPh>
    <rPh sb="7" eb="8">
      <t>タ</t>
    </rPh>
    <phoneticPr fontId="5"/>
  </si>
  <si>
    <r>
      <t>(8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都道府県</t>
    </r>
    <rPh sb="3" eb="7">
      <t>トドウフケン</t>
    </rPh>
    <phoneticPr fontId="5"/>
  </si>
  <si>
    <r>
      <t>(9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市町村</t>
    </r>
    <rPh sb="3" eb="6">
      <t>シチョウソン</t>
    </rPh>
    <phoneticPr fontId="5"/>
  </si>
  <si>
    <t>(11)日赤</t>
  </si>
  <si>
    <r>
      <t>(</t>
    </r>
    <r>
      <rPr>
        <sz val="11"/>
        <rFont val="ＭＳ Ｐゴシック"/>
        <family val="3"/>
        <charset val="128"/>
      </rPr>
      <t>12)</t>
    </r>
    <r>
      <rPr>
        <sz val="11"/>
        <rFont val="ＭＳ Ｐゴシック"/>
        <family val="3"/>
        <charset val="128"/>
      </rPr>
      <t>済生会</t>
    </r>
    <rPh sb="4" eb="5">
      <t>ス</t>
    </rPh>
    <rPh sb="5" eb="6">
      <t>イ</t>
    </rPh>
    <rPh sb="6" eb="7">
      <t>カイ</t>
    </rPh>
    <phoneticPr fontId="5"/>
  </si>
  <si>
    <r>
      <t>(</t>
    </r>
    <r>
      <rPr>
        <sz val="11"/>
        <rFont val="ＭＳ Ｐゴシック"/>
        <family val="3"/>
        <charset val="128"/>
      </rPr>
      <t>16)</t>
    </r>
    <r>
      <rPr>
        <sz val="11"/>
        <rFont val="ＭＳ Ｐゴシック"/>
        <family val="3"/>
        <charset val="128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5"/>
  </si>
  <si>
    <r>
      <t>(</t>
    </r>
    <r>
      <rPr>
        <sz val="11"/>
        <rFont val="ＭＳ Ｐゴシック"/>
        <family val="3"/>
        <charset val="128"/>
      </rPr>
      <t>17)</t>
    </r>
    <r>
      <rPr>
        <sz val="11"/>
        <rFont val="ＭＳ Ｐゴシック"/>
        <family val="3"/>
        <charset val="128"/>
      </rPr>
      <t>共済組合
及び
その連合会</t>
    </r>
    <rPh sb="9" eb="10">
      <t>オヨ</t>
    </rPh>
    <rPh sb="14" eb="17">
      <t>レンゴウカイ</t>
    </rPh>
    <phoneticPr fontId="5"/>
  </si>
  <si>
    <r>
      <t>(19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公益法人</t>
    </r>
    <rPh sb="4" eb="6">
      <t>コウエキ</t>
    </rPh>
    <phoneticPr fontId="5"/>
  </si>
  <si>
    <r>
      <t>(</t>
    </r>
    <r>
      <rPr>
        <sz val="11"/>
        <rFont val="ＭＳ Ｐゴシック"/>
        <family val="3"/>
        <charset val="128"/>
      </rPr>
      <t>20)</t>
    </r>
    <r>
      <rPr>
        <sz val="11"/>
        <rFont val="ＭＳ Ｐゴシック"/>
        <family val="3"/>
        <charset val="128"/>
      </rPr>
      <t>医療法人</t>
    </r>
    <rPh sb="4" eb="6">
      <t>イリョウ</t>
    </rPh>
    <rPh sb="6" eb="8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</si>
  <si>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22)</t>
    </r>
    <r>
      <rPr>
        <sz val="11"/>
        <rFont val="ＭＳ Ｐゴシック"/>
        <family val="3"/>
        <charset val="128"/>
      </rPr>
      <t>社会福祉法人</t>
    </r>
    <rPh sb="4" eb="6">
      <t>シャカイ</t>
    </rPh>
    <rPh sb="6" eb="8">
      <t>フクシ</t>
    </rPh>
    <rPh sb="8" eb="10">
      <t>ホウジン</t>
    </rPh>
    <phoneticPr fontId="4"/>
  </si>
  <si>
    <r>
      <t>(</t>
    </r>
    <r>
      <rPr>
        <sz val="11"/>
        <rFont val="ＭＳ Ｐゴシック"/>
        <family val="3"/>
        <charset val="128"/>
      </rPr>
      <t>23)</t>
    </r>
    <r>
      <rPr>
        <sz val="11"/>
        <rFont val="ＭＳ Ｐゴシック"/>
        <family val="3"/>
        <charset val="128"/>
      </rPr>
      <t>医療生協</t>
    </r>
    <rPh sb="4" eb="6">
      <t>イリョウ</t>
    </rPh>
    <rPh sb="6" eb="8">
      <t>セイキョウ</t>
    </rPh>
    <phoneticPr fontId="5"/>
  </si>
  <si>
    <r>
      <t>(</t>
    </r>
    <r>
      <rPr>
        <sz val="11"/>
        <rFont val="ＭＳ Ｐゴシック"/>
        <family val="3"/>
        <charset val="128"/>
      </rPr>
      <t>24)</t>
    </r>
    <r>
      <rPr>
        <sz val="11"/>
        <rFont val="ＭＳ Ｐゴシック"/>
        <family val="3"/>
        <charset val="128"/>
      </rPr>
      <t>会社</t>
    </r>
    <rPh sb="4" eb="6">
      <t>カイシャ</t>
    </rPh>
    <phoneticPr fontId="5"/>
  </si>
  <si>
    <r>
      <t>(</t>
    </r>
    <r>
      <rPr>
        <sz val="11"/>
        <rFont val="ＭＳ Ｐゴシック"/>
        <family val="3"/>
        <charset val="128"/>
      </rPr>
      <t>25)</t>
    </r>
    <r>
      <rPr>
        <sz val="11"/>
        <rFont val="ＭＳ Ｐゴシック"/>
        <family val="3"/>
        <charset val="128"/>
      </rPr>
      <t>その他の法人</t>
    </r>
    <rPh sb="6" eb="7">
      <t>タ</t>
    </rPh>
    <rPh sb="8" eb="10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</si>
  <si>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26)</t>
    </r>
    <r>
      <rPr>
        <sz val="11"/>
        <rFont val="ＭＳ Ｐゴシック"/>
        <family val="3"/>
        <charset val="128"/>
      </rPr>
      <t>個人</t>
    </r>
    <rPh sb="4" eb="6">
      <t>コジン</t>
    </rPh>
    <phoneticPr fontId="5"/>
  </si>
  <si>
    <r>
      <t>(</t>
    </r>
    <r>
      <rPr>
        <sz val="11"/>
        <rFont val="ＭＳ Ｐゴシック"/>
        <family val="3"/>
        <charset val="128"/>
      </rPr>
      <t>21)私立大学法人</t>
    </r>
    <rPh sb="4" eb="6">
      <t>シリツ</t>
    </rPh>
    <rPh sb="6" eb="8">
      <t>ダイガク</t>
    </rPh>
    <rPh sb="8" eb="10">
      <t>ホウジン</t>
    </rPh>
    <phoneticPr fontId="5"/>
  </si>
  <si>
    <t>(9)市町村</t>
    <phoneticPr fontId="5"/>
  </si>
  <si>
    <t>(19)公益法人</t>
    <rPh sb="4" eb="6">
      <t>コウエキ</t>
    </rPh>
    <phoneticPr fontId="5"/>
  </si>
  <si>
    <t>(20)医療法人</t>
    <rPh sb="4" eb="6">
      <t>イリョウ</t>
    </rPh>
    <phoneticPr fontId="5"/>
  </si>
  <si>
    <t>(26)個人</t>
    <rPh sb="4" eb="6">
      <t>コジン</t>
    </rPh>
    <phoneticPr fontId="5"/>
  </si>
  <si>
    <t>26</t>
    <phoneticPr fontId="2"/>
  </si>
  <si>
    <t>27</t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</si>
  <si>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</si>
  <si>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</si>
  <si>
    <t>28</t>
    <phoneticPr fontId="2"/>
  </si>
  <si>
    <t>29</t>
    <phoneticPr fontId="2"/>
  </si>
  <si>
    <t>30</t>
    <phoneticPr fontId="2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</si>
  <si>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</si>
  <si>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(10)地方独立行政法人</t>
    <rPh sb="4" eb="6">
      <t>チホウ</t>
    </rPh>
    <rPh sb="6" eb="8">
      <t>ドクリツ</t>
    </rPh>
    <rPh sb="8" eb="10">
      <t>ギョウセイ</t>
    </rPh>
    <rPh sb="10" eb="12">
      <t>ホウジン</t>
    </rPh>
    <phoneticPr fontId="5"/>
  </si>
  <si>
    <t>竜ケ崎保健所</t>
    <phoneticPr fontId="5"/>
  </si>
  <si>
    <t>令</t>
    <rPh sb="0" eb="1">
      <t>レイ</t>
    </rPh>
    <phoneticPr fontId="2"/>
  </si>
  <si>
    <t>元</t>
    <rPh sb="0" eb="1">
      <t>ガン</t>
    </rPh>
    <phoneticPr fontId="2"/>
  </si>
  <si>
    <t>第９表　診療科目別にみた一般病院数（重複計上、二次保健医療圏・保健所別）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2"/>
  </si>
  <si>
    <t>第１０表　診療科目別にみた一般診療所数（重複計上、二次保健医療圏・保健所別）</t>
    <rPh sb="5" eb="7">
      <t>シンリョウ</t>
    </rPh>
    <rPh sb="7" eb="9">
      <t>カモク</t>
    </rPh>
    <rPh sb="9" eb="10">
      <t>ベツ</t>
    </rPh>
    <rPh sb="13" eb="15">
      <t>イッパン</t>
    </rPh>
    <rPh sb="15" eb="17">
      <t>シンリョウ</t>
    </rPh>
    <rPh sb="17" eb="18">
      <t>ジョ</t>
    </rPh>
    <rPh sb="18" eb="19">
      <t>カズ</t>
    </rPh>
    <rPh sb="20" eb="22">
      <t>チョウフク</t>
    </rPh>
    <rPh sb="22" eb="24">
      <t>ケイジョウ</t>
    </rPh>
    <rPh sb="25" eb="27">
      <t>ニジ</t>
    </rPh>
    <rPh sb="27" eb="29">
      <t>ホケン</t>
    </rPh>
    <rPh sb="29" eb="32">
      <t>イリョウケン</t>
    </rPh>
    <rPh sb="33" eb="36">
      <t>ホケンジョ</t>
    </rPh>
    <rPh sb="36" eb="37">
      <t>ベツ</t>
    </rPh>
    <phoneticPr fontId="2"/>
  </si>
  <si>
    <t>第１１表　病院の年間患者数（二次保健医療圏別）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1" eb="22">
      <t>ベツ</t>
    </rPh>
    <phoneticPr fontId="2"/>
  </si>
  <si>
    <t>第１２表　病院の一日平均患者数及び病床利用率・平均在院日数（二次保健医療圏別）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7" eb="38">
      <t>ベツ</t>
    </rPh>
    <phoneticPr fontId="2"/>
  </si>
  <si>
    <t>(-)</t>
  </si>
  <si>
    <t>療養病床を有する病院、療養病床を有する診療所は、６５歳以上人口１０万対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2"/>
  </si>
  <si>
    <t>水戸市保健所</t>
    <rPh sb="2" eb="3">
      <t>シ</t>
    </rPh>
    <phoneticPr fontId="15"/>
  </si>
  <si>
    <t>中央保健所</t>
    <rPh sb="0" eb="5">
      <t>チュウオウホケンジョ</t>
    </rPh>
    <phoneticPr fontId="15"/>
  </si>
  <si>
    <t>竜ケ崎保健所</t>
    <phoneticPr fontId="15"/>
  </si>
  <si>
    <t>水戸市保健所</t>
    <rPh sb="2" eb="3">
      <t>シ</t>
    </rPh>
    <phoneticPr fontId="5"/>
  </si>
  <si>
    <t>中央保健所</t>
    <rPh sb="0" eb="5">
      <t>チュウオウホケンジョ</t>
    </rPh>
    <phoneticPr fontId="5"/>
  </si>
  <si>
    <t>潮来市</t>
    <rPh sb="0" eb="3">
      <t>イタコシ</t>
    </rPh>
    <phoneticPr fontId="5"/>
  </si>
  <si>
    <t>神栖市</t>
    <rPh sb="2" eb="3">
      <t>シ</t>
    </rPh>
    <phoneticPr fontId="5"/>
  </si>
  <si>
    <t>守谷市</t>
    <rPh sb="2" eb="3">
      <t>シ</t>
    </rPh>
    <phoneticPr fontId="5"/>
  </si>
  <si>
    <t>稲敷市</t>
    <rPh sb="0" eb="3">
      <t>イナシキシ</t>
    </rPh>
    <phoneticPr fontId="5"/>
  </si>
  <si>
    <t>筑西保健所</t>
    <rPh sb="0" eb="2">
      <t>チクセイ</t>
    </rPh>
    <phoneticPr fontId="5"/>
  </si>
  <si>
    <t>筑西市</t>
    <rPh sb="0" eb="3">
      <t>チクセイシ</t>
    </rPh>
    <phoneticPr fontId="5"/>
  </si>
  <si>
    <t>桜川市</t>
    <rPh sb="0" eb="3">
      <t>サクラガワシ</t>
    </rPh>
    <phoneticPr fontId="5"/>
  </si>
  <si>
    <t>筑西・下妻</t>
    <rPh sb="0" eb="2">
      <t>チクセイ</t>
    </rPh>
    <phoneticPr fontId="5"/>
  </si>
  <si>
    <t>古河・坂東</t>
    <rPh sb="3" eb="5">
      <t>バンドウ</t>
    </rPh>
    <phoneticPr fontId="5"/>
  </si>
  <si>
    <t>水戸市保健所</t>
    <rPh sb="2" eb="3">
      <t>シ</t>
    </rPh>
    <phoneticPr fontId="2"/>
  </si>
  <si>
    <t>中央保健所</t>
    <rPh sb="0" eb="5">
      <t>チュウオウホケンジョ</t>
    </rPh>
    <phoneticPr fontId="2"/>
  </si>
  <si>
    <t>２</t>
  </si>
  <si>
    <t>水戸市</t>
    <rPh sb="0" eb="2">
      <t>ミト</t>
    </rPh>
    <rPh sb="2" eb="3">
      <t>シ</t>
    </rPh>
    <phoneticPr fontId="2"/>
  </si>
  <si>
    <t>中央</t>
    <rPh sb="0" eb="2">
      <t>チュウオウ</t>
    </rPh>
    <phoneticPr fontId="2"/>
  </si>
  <si>
    <t>中央</t>
    <rPh sb="0" eb="2">
      <t>チュウオウ</t>
    </rPh>
    <phoneticPr fontId="5"/>
  </si>
  <si>
    <t>※療養病床は65歳以上老人人口10万対</t>
    <rPh sb="1" eb="3">
      <t>リョウヨウ</t>
    </rPh>
    <rPh sb="3" eb="5">
      <t>ビョウショウ</t>
    </rPh>
    <rPh sb="8" eb="9">
      <t>サイ</t>
    </rPh>
    <rPh sb="9" eb="11">
      <t>イジョウ</t>
    </rPh>
    <rPh sb="11" eb="13">
      <t>ロウジン</t>
    </rPh>
    <rPh sb="13" eb="15">
      <t>ジンコウ</t>
    </rPh>
    <rPh sb="17" eb="19">
      <t>マンタイ</t>
    </rPh>
    <phoneticPr fontId="5"/>
  </si>
  <si>
    <t>人　　　口</t>
    <phoneticPr fontId="5"/>
  </si>
  <si>
    <t>歯科診療所</t>
    <rPh sb="2" eb="5">
      <t>シンリョウジョ</t>
    </rPh>
    <phoneticPr fontId="5"/>
  </si>
  <si>
    <r>
      <t>精 神</t>
    </r>
    <r>
      <rPr>
        <sz val="11"/>
        <rFont val="ＭＳ Ｐゴシック"/>
        <family val="3"/>
        <charset val="128"/>
      </rPr>
      <t xml:space="preserve"> 科 病 院</t>
    </r>
    <rPh sb="4" eb="5">
      <t>カ</t>
    </rPh>
    <phoneticPr fontId="5"/>
  </si>
  <si>
    <t>（再掲）療養病床を有する病院</t>
    <rPh sb="1" eb="3">
      <t>サイケイ</t>
    </rPh>
    <rPh sb="12" eb="14">
      <t>ビョウイン</t>
    </rPh>
    <phoneticPr fontId="5"/>
  </si>
  <si>
    <t>（再掲）65歳以上老人人口</t>
    <rPh sb="1" eb="3">
      <t>サイケイ</t>
    </rPh>
    <rPh sb="6" eb="9">
      <t>サイイジョウ</t>
    </rPh>
    <rPh sb="9" eb="11">
      <t>ロウジン</t>
    </rPh>
    <rPh sb="11" eb="13">
      <t>ジンコウ</t>
    </rPh>
    <phoneticPr fontId="5"/>
  </si>
  <si>
    <t>感染症</t>
    <rPh sb="0" eb="3">
      <t>カンセンショウ</t>
    </rPh>
    <phoneticPr fontId="5"/>
  </si>
  <si>
    <t>療養</t>
    <rPh sb="0" eb="2">
      <t>リョウヨウ</t>
    </rPh>
    <phoneticPr fontId="5"/>
  </si>
  <si>
    <t>一般</t>
    <rPh sb="0" eb="2">
      <t>イッパン</t>
    </rPh>
    <phoneticPr fontId="5"/>
  </si>
  <si>
    <t>一般診療所数</t>
    <rPh sb="0" eb="2">
      <t>イッパン</t>
    </rPh>
    <rPh sb="2" eb="4">
      <t>シンリョウ</t>
    </rPh>
    <rPh sb="4" eb="5">
      <t>ジョ</t>
    </rPh>
    <rPh sb="5" eb="6">
      <t>スウ</t>
    </rPh>
    <phoneticPr fontId="2"/>
  </si>
  <si>
    <t>令和３年</t>
    <rPh sb="0" eb="2">
      <t>レイワ</t>
    </rPh>
    <phoneticPr fontId="2"/>
  </si>
  <si>
    <t>その他法人</t>
    <rPh sb="2" eb="3">
      <t>タ</t>
    </rPh>
    <rPh sb="3" eb="5">
      <t>ホウジン</t>
    </rPh>
    <phoneticPr fontId="5"/>
  </si>
  <si>
    <t>３</t>
  </si>
  <si>
    <t>令和４年</t>
    <rPh sb="0" eb="2">
      <t>レイワ</t>
    </rPh>
    <phoneticPr fontId="2"/>
  </si>
  <si>
    <t>令和４年</t>
    <rPh sb="0" eb="2">
      <t>レイワ</t>
    </rPh>
    <phoneticPr fontId="3"/>
  </si>
  <si>
    <t>令和３年</t>
    <rPh sb="0" eb="2">
      <t>レイワ</t>
    </rPh>
    <phoneticPr fontId="3"/>
  </si>
  <si>
    <t>増減</t>
    <rPh sb="0" eb="2">
      <t>ゾウゲン</t>
    </rPh>
    <phoneticPr fontId="3"/>
  </si>
  <si>
    <t>令和４年</t>
  </si>
  <si>
    <t>令和３年</t>
  </si>
  <si>
    <t>（令和４年１０月１日現在）</t>
    <phoneticPr fontId="4"/>
  </si>
  <si>
    <t>（令和４年１０月１日現在）</t>
  </si>
  <si>
    <t>（令和４年１０月１日現在）</t>
    <phoneticPr fontId="5"/>
  </si>
  <si>
    <t>茨城県人口：「令和4年10月1日現在推計人口」　総務省統計局</t>
    <rPh sb="0" eb="3">
      <t>イバラキケン</t>
    </rPh>
    <rPh sb="3" eb="5">
      <t>ジンコウ</t>
    </rPh>
    <rPh sb="7" eb="9">
      <t>レイワ</t>
    </rPh>
    <rPh sb="10" eb="11">
      <t>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2">
      <t>ジンコウ</t>
    </rPh>
    <rPh sb="26" eb="27">
      <t>ショウ</t>
    </rPh>
    <phoneticPr fontId="18"/>
  </si>
  <si>
    <t xml:space="preserve"> 保健所・市町村別人口：「茨城県常住人口調査結果報告書」 （令和4年10月1日現在・茨城県政策企画部統計課）     </t>
    <rPh sb="13" eb="16">
      <t>イバラキケン</t>
    </rPh>
    <rPh sb="16" eb="18">
      <t>ジョウジュウ</t>
    </rPh>
    <rPh sb="18" eb="20">
      <t>ジンコウ</t>
    </rPh>
    <rPh sb="20" eb="22">
      <t>チョウサ</t>
    </rPh>
    <rPh sb="22" eb="24">
      <t>ケッカ</t>
    </rPh>
    <rPh sb="24" eb="27">
      <t>ホウコクショ</t>
    </rPh>
    <rPh sb="30" eb="32">
      <t>レイワ</t>
    </rPh>
    <rPh sb="33" eb="34">
      <t>ネン</t>
    </rPh>
    <rPh sb="34" eb="35">
      <t>ヘイネン</t>
    </rPh>
    <rPh sb="36" eb="37">
      <t>ガツ</t>
    </rPh>
    <rPh sb="38" eb="39">
      <t>ニチ</t>
    </rPh>
    <rPh sb="39" eb="41">
      <t>ゲンザイ</t>
    </rPh>
    <rPh sb="42" eb="45">
      <t>イバラキケン</t>
    </rPh>
    <rPh sb="45" eb="47">
      <t>セイサク</t>
    </rPh>
    <rPh sb="47" eb="49">
      <t>キカク</t>
    </rPh>
    <rPh sb="49" eb="50">
      <t>ブ</t>
    </rPh>
    <rPh sb="50" eb="52">
      <t>トウケイ</t>
    </rPh>
    <rPh sb="52" eb="53">
      <t>カ</t>
    </rPh>
    <phoneticPr fontId="17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</si>
  <si>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4"/>
  </si>
  <si>
    <t>(2)独立行政
法人国立
病院機構</t>
    <rPh sb="3" eb="5">
      <t>ドクリツ</t>
    </rPh>
    <rPh sb="5" eb="7">
      <t>ギョウセイ</t>
    </rPh>
    <rPh sb="8" eb="10">
      <t>ホウジン</t>
    </rPh>
    <rPh sb="10" eb="12">
      <t>コクリツ</t>
    </rPh>
    <rPh sb="13" eb="15">
      <t>ビョウイン</t>
    </rPh>
    <rPh sb="15" eb="17">
      <t>キコウ</t>
    </rPh>
    <phoneticPr fontId="3"/>
  </si>
  <si>
    <t xml:space="preserve">(3)国立大学
法人        </t>
    <rPh sb="3" eb="5">
      <t>コクリツ</t>
    </rPh>
    <rPh sb="5" eb="7">
      <t>ダイガク</t>
    </rPh>
    <rPh sb="8" eb="10">
      <t>ホウジン</t>
    </rPh>
    <phoneticPr fontId="3"/>
  </si>
  <si>
    <t>(19)公益法人</t>
    <rPh sb="4" eb="6">
      <t>コウエキ</t>
    </rPh>
    <phoneticPr fontId="3"/>
  </si>
  <si>
    <t>(20)医療法人</t>
    <rPh sb="4" eb="6">
      <t>イリョウ</t>
    </rPh>
    <phoneticPr fontId="3"/>
  </si>
  <si>
    <t>(23)医療生協</t>
    <rPh sb="4" eb="6">
      <t>イリョウ</t>
    </rPh>
    <rPh sb="6" eb="8">
      <t>セイキョウ</t>
    </rPh>
    <phoneticPr fontId="3"/>
  </si>
  <si>
    <t>(24)会社</t>
    <rPh sb="4" eb="6">
      <t>カイシャ</t>
    </rPh>
    <phoneticPr fontId="3"/>
  </si>
  <si>
    <t>(25)その他の
法人</t>
    <rPh sb="6" eb="7">
      <t>タ</t>
    </rPh>
    <rPh sb="9" eb="11">
      <t>ホウジン</t>
    </rPh>
    <phoneticPr fontId="3"/>
  </si>
  <si>
    <t>(26)個人</t>
    <rPh sb="4" eb="6">
      <t>コジン</t>
    </rPh>
    <phoneticPr fontId="3"/>
  </si>
  <si>
    <t>（令和４年１０月１日現在）</t>
    <phoneticPr fontId="19"/>
  </si>
  <si>
    <t>…</t>
  </si>
  <si>
    <t>・</t>
  </si>
  <si>
    <t>茨城県</t>
    <rPh sb="0" eb="3">
      <t>イバラキケン</t>
    </rPh>
    <phoneticPr fontId="3"/>
  </si>
  <si>
    <t>4</t>
  </si>
  <si>
    <t>全　国</t>
    <rPh sb="0" eb="1">
      <t>ゼン</t>
    </rPh>
    <rPh sb="2" eb="3">
      <t>クニ</t>
    </rPh>
    <phoneticPr fontId="3"/>
  </si>
  <si>
    <t>２　平成１１年４月に「感染症の予防及び感染症の患者に対する医療に関する法律」が施行されたため、「伝染病院」は廃止され、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5"/>
  </si>
  <si>
    <t>　 平成16年までは厚生労働省が公表していたが、</t>
    <rPh sb="2" eb="4">
      <t>ヘイセイ</t>
    </rPh>
    <rPh sb="6" eb="7">
      <t>ネン</t>
    </rPh>
    <rPh sb="10" eb="15">
      <t>コウセイロウドウショウ</t>
    </rPh>
    <rPh sb="16" eb="18">
      <t>コウヒョウ</t>
    </rPh>
    <phoneticPr fontId="5"/>
  </si>
  <si>
    <t>　 平成17年からは本県で算出した数値となっている。</t>
    <rPh sb="2" eb="4">
      <t>ヘイセイ</t>
    </rPh>
    <rPh sb="6" eb="7">
      <t>ネン</t>
    </rPh>
    <rPh sb="10" eb="11">
      <t>ホン</t>
    </rPh>
    <rPh sb="11" eb="12">
      <t>ケン</t>
    </rPh>
    <rPh sb="13" eb="15">
      <t>サンシュツ</t>
    </rPh>
    <rPh sb="17" eb="19">
      <t>スウチ</t>
    </rPh>
    <phoneticPr fontId="5"/>
  </si>
  <si>
    <t>３　「療養病床」は、平成１２年までは「療養型病床群」であり、平成１３、１４年は「療養病床」及び「経過的旧療養型病床群」である。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5"/>
  </si>
  <si>
    <t>（令和4年）</t>
    <rPh sb="1" eb="3">
      <t>レイワ</t>
    </rPh>
    <rPh sb="4" eb="5">
      <t>ネン</t>
    </rPh>
    <rPh sb="5" eb="6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</si>
</sst>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.0;\-#,##0.0"/>
    <numFmt numFmtId="177" formatCode="_ * #,##0.0_ ;_ * \-#,##0.0_ ;_ * &quot;-&quot;_ ;_ @_ "/>
    <numFmt numFmtId="178" formatCode="_ * #,##0.0_ ;_ * \-#,##0.0_ ;_ * &quot;-&quot;??_ ;_ @_ "/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  <numFmt numFmtId="183" formatCode="_ * \(#,##0\)_ ;_ * \(\-#,##0\)_ ;_ * &quot;(-)&quot;_ ;_ @_ "/>
    <numFmt numFmtId="184" formatCode="_ * #,##0\ \ _ ;_ * \-#,##0\ \ _ ;_ * &quot;-  &quot;_ ;_ @_ "/>
    <numFmt numFmtId="185" formatCode="_ * #,##0.0_ ;_ * \-#,##0.0_ ;_ * &quot;-&quot;?_ ;_ @_ "/>
    <numFmt numFmtId="186" formatCode="_ \ #,##0.0_ ;\ &quot;△&quot;#,##0.0_;"/>
    <numFmt numFmtId="187" formatCode="0.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8">
    <xf numFmtId="0" fontId="0" fillId="0" borderId="0" xfId="0"/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9" xfId="0" applyFont="1" applyFill="1" applyBorder="1" applyAlignment="1" applyProtection="1">
      <alignment horizontal="distributed" vertical="center"/>
    </xf>
    <xf numFmtId="38" fontId="0" fillId="0" borderId="11" xfId="1" applyFont="1" applyBorder="1" applyAlignment="1">
      <alignment vertical="center"/>
    </xf>
    <xf numFmtId="0" fontId="1" fillId="0" borderId="0" xfId="0" applyNumberFormat="1" applyFont="1" applyAlignment="1" applyProtection="1">
      <alignment vertical="center"/>
    </xf>
    <xf numFmtId="0" fontId="5" fillId="0" borderId="19" xfId="18" applyNumberFormat="1" applyFont="1" applyFill="1" applyBorder="1" applyAlignment="1" applyProtection="1">
      <alignment horizontal="distributed" vertical="center"/>
    </xf>
    <xf numFmtId="179" fontId="0" fillId="0" borderId="0" xfId="19" applyNumberFormat="1" applyFont="1" applyBorder="1" applyAlignment="1" applyProtection="1">
      <alignment vertical="center"/>
    </xf>
    <xf numFmtId="0" fontId="1" fillId="0" borderId="19" xfId="18" applyNumberFormat="1" applyFont="1" applyFill="1" applyBorder="1" applyAlignment="1" applyProtection="1">
      <alignment horizontal="distributed" vertical="center"/>
    </xf>
    <xf numFmtId="0" fontId="3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 applyProtection="1">
      <alignment horizontal="centerContinuous" vertical="center"/>
    </xf>
    <xf numFmtId="0" fontId="1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>
      <alignment vertical="center"/>
    </xf>
    <xf numFmtId="0" fontId="4" fillId="0" borderId="13" xfId="14" applyNumberFormat="1" applyFont="1" applyFill="1" applyBorder="1" applyAlignment="1" applyProtection="1">
      <alignment horizontal="right" vertical="center"/>
    </xf>
    <xf numFmtId="0" fontId="1" fillId="0" borderId="22" xfId="14" applyNumberFormat="1" applyFont="1" applyFill="1" applyBorder="1" applyAlignment="1" applyProtection="1">
      <alignment vertical="center"/>
    </xf>
    <xf numFmtId="0" fontId="1" fillId="0" borderId="23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vertical="center"/>
    </xf>
    <xf numFmtId="0" fontId="1" fillId="0" borderId="19" xfId="14" applyNumberFormat="1" applyFont="1" applyFill="1" applyBorder="1" applyAlignment="1" applyProtection="1">
      <alignment vertical="center"/>
    </xf>
    <xf numFmtId="0" fontId="1" fillId="0" borderId="17" xfId="14" applyNumberFormat="1" applyFont="1" applyFill="1" applyBorder="1" applyAlignment="1" applyProtection="1">
      <alignment horizontal="centerContinuous" vertical="center"/>
    </xf>
    <xf numFmtId="0" fontId="1" fillId="0" borderId="16" xfId="14" applyNumberFormat="1" applyFont="1" applyFill="1" applyBorder="1" applyAlignment="1" applyProtection="1">
      <alignment horizontal="centerContinuous" vertical="center"/>
    </xf>
    <xf numFmtId="0" fontId="1" fillId="0" borderId="21" xfId="14" applyNumberFormat="1" applyFont="1" applyFill="1" applyBorder="1" applyAlignment="1" applyProtection="1">
      <alignment vertical="center"/>
    </xf>
    <xf numFmtId="0" fontId="1" fillId="0" borderId="24" xfId="14" applyNumberFormat="1" applyFont="1" applyFill="1" applyBorder="1" applyAlignment="1" applyProtection="1">
      <alignment vertical="center"/>
    </xf>
    <xf numFmtId="0" fontId="1" fillId="0" borderId="18" xfId="14" applyNumberFormat="1" applyFont="1" applyFill="1" applyBorder="1" applyAlignment="1" applyProtection="1">
      <alignment horizontal="center" vertical="center"/>
    </xf>
    <xf numFmtId="41" fontId="1" fillId="0" borderId="26" xfId="14" applyNumberFormat="1" applyFont="1" applyFill="1" applyBorder="1" applyAlignment="1" applyProtection="1">
      <alignment horizontal="center" vertical="center"/>
    </xf>
    <xf numFmtId="37" fontId="1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>
      <alignment vertical="center"/>
    </xf>
    <xf numFmtId="41" fontId="1" fillId="0" borderId="20" xfId="14" applyNumberFormat="1" applyFont="1" applyFill="1" applyBorder="1" applyAlignment="1" applyProtection="1">
      <alignment vertical="center"/>
    </xf>
    <xf numFmtId="0" fontId="1" fillId="0" borderId="0" xfId="14" applyFont="1" applyFill="1" applyBorder="1" applyAlignment="1">
      <alignment vertical="center"/>
    </xf>
    <xf numFmtId="0" fontId="1" fillId="0" borderId="0" xfId="14" applyFont="1" applyFill="1" applyAlignment="1" applyProtection="1">
      <alignment horizontal="center" vertical="center"/>
    </xf>
    <xf numFmtId="37" fontId="1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</xf>
    <xf numFmtId="0" fontId="1" fillId="0" borderId="0" xfId="18" applyNumberFormat="1" applyFont="1" applyFill="1" applyAlignment="1">
      <alignment vertical="center"/>
    </xf>
    <xf numFmtId="0" fontId="3" fillId="0" borderId="0" xfId="18" applyNumberFormat="1" applyFont="1" applyFill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Continuous" vertical="center"/>
    </xf>
    <xf numFmtId="0" fontId="1" fillId="0" borderId="0" xfId="18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6" xfId="18" applyNumberFormat="1" applyFont="1" applyFill="1" applyBorder="1" applyAlignment="1" applyProtection="1">
      <alignment horizontal="right" vertical="center"/>
    </xf>
    <xf numFmtId="0" fontId="1" fillId="0" borderId="1" xfId="18" applyNumberFormat="1" applyFont="1" applyFill="1" applyBorder="1" applyAlignment="1" applyProtection="1">
      <alignment vertical="center" wrapText="1"/>
    </xf>
    <xf numFmtId="0" fontId="1" fillId="0" borderId="3" xfId="18" applyNumberFormat="1" applyFont="1" applyFill="1" applyBorder="1" applyAlignment="1" applyProtection="1">
      <alignment vertical="center" wrapText="1"/>
    </xf>
    <xf numFmtId="0" fontId="1" fillId="0" borderId="9" xfId="18" applyNumberFormat="1" applyFont="1" applyFill="1" applyBorder="1" applyAlignment="1" applyProtection="1">
      <alignment vertical="center" wrapText="1"/>
    </xf>
    <xf numFmtId="0" fontId="1" fillId="0" borderId="10" xfId="18" applyNumberFormat="1" applyFont="1" applyFill="1" applyBorder="1" applyAlignment="1" applyProtection="1">
      <alignment vertical="center" wrapText="1"/>
    </xf>
    <xf numFmtId="0" fontId="1" fillId="0" borderId="5" xfId="18" applyNumberFormat="1" applyFont="1" applyFill="1" applyBorder="1" applyAlignment="1" applyProtection="1">
      <alignment vertical="center" wrapText="1"/>
    </xf>
    <xf numFmtId="0" fontId="1" fillId="0" borderId="7" xfId="18" applyNumberFormat="1" applyFont="1" applyFill="1" applyBorder="1" applyAlignment="1" applyProtection="1">
      <alignment vertical="center" wrapText="1"/>
    </xf>
    <xf numFmtId="41" fontId="1" fillId="0" borderId="0" xfId="18" applyNumberFormat="1" applyFont="1" applyFill="1" applyAlignment="1">
      <alignment vertical="center"/>
    </xf>
    <xf numFmtId="0" fontId="1" fillId="0" borderId="9" xfId="18" applyNumberFormat="1" applyFont="1" applyFill="1" applyBorder="1" applyAlignment="1" applyProtection="1">
      <alignment vertical="center"/>
    </xf>
    <xf numFmtId="0" fontId="1" fillId="0" borderId="10" xfId="18" applyNumberFormat="1" applyFont="1" applyFill="1" applyBorder="1" applyAlignment="1" applyProtection="1">
      <alignment vertical="center"/>
    </xf>
    <xf numFmtId="41" fontId="1" fillId="0" borderId="8" xfId="18" applyNumberFormat="1" applyFont="1" applyFill="1" applyBorder="1" applyAlignment="1" applyProtection="1">
      <alignment horizontal="center" vertical="center"/>
    </xf>
    <xf numFmtId="41" fontId="1" fillId="0" borderId="11" xfId="18" applyNumberFormat="1" applyFont="1" applyFill="1" applyBorder="1" applyAlignment="1" applyProtection="1">
      <alignment horizontal="center" vertical="center"/>
    </xf>
    <xf numFmtId="41" fontId="1" fillId="0" borderId="0" xfId="18" applyNumberFormat="1" applyFont="1" applyFill="1" applyAlignment="1" applyProtection="1">
      <alignment vertical="center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41" fontId="1" fillId="0" borderId="11" xfId="18" applyNumberFormat="1" applyFont="1" applyFill="1" applyBorder="1" applyAlignment="1" applyProtection="1">
      <alignment vertical="center"/>
    </xf>
    <xf numFmtId="0" fontId="1" fillId="0" borderId="0" xfId="18" applyFont="1" applyFill="1"/>
    <xf numFmtId="41" fontId="1" fillId="0" borderId="11" xfId="18" applyNumberFormat="1" applyFont="1" applyFill="1" applyBorder="1" applyAlignment="1" applyProtection="1">
      <alignment vertical="center"/>
      <protection locked="0"/>
    </xf>
    <xf numFmtId="0" fontId="1" fillId="0" borderId="9" xfId="18" applyNumberFormat="1" applyFont="1" applyFill="1" applyBorder="1" applyAlignment="1" applyProtection="1">
      <alignment horizontal="center" vertical="center"/>
    </xf>
    <xf numFmtId="0" fontId="1" fillId="0" borderId="5" xfId="18" applyNumberFormat="1" applyFont="1" applyFill="1" applyBorder="1" applyAlignment="1" applyProtection="1">
      <alignment horizontal="center" vertical="center"/>
    </xf>
    <xf numFmtId="0" fontId="1" fillId="0" borderId="7" xfId="18" applyNumberFormat="1" applyFont="1" applyFill="1" applyBorder="1" applyAlignment="1" applyProtection="1">
      <alignment horizontal="distributed" vertical="center"/>
    </xf>
    <xf numFmtId="41" fontId="1" fillId="0" borderId="12" xfId="18" applyNumberFormat="1" applyFont="1" applyFill="1" applyBorder="1" applyAlignment="1" applyProtection="1">
      <alignment vertical="center"/>
    </xf>
    <xf numFmtId="41" fontId="1" fillId="0" borderId="12" xfId="18" applyNumberFormat="1" applyFont="1" applyFill="1" applyBorder="1" applyAlignment="1" applyProtection="1">
      <alignment vertical="center"/>
      <protection locked="0"/>
    </xf>
    <xf numFmtId="177" fontId="1" fillId="0" borderId="12" xfId="18" applyNumberFormat="1" applyFont="1" applyFill="1" applyBorder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" vertical="center"/>
    </xf>
    <xf numFmtId="0" fontId="1" fillId="0" borderId="1" xfId="18" applyNumberFormat="1" applyFont="1" applyFill="1" applyBorder="1" applyAlignment="1" applyProtection="1">
      <alignment vertical="center"/>
    </xf>
    <xf numFmtId="0" fontId="1" fillId="0" borderId="3" xfId="18" applyNumberFormat="1" applyFont="1" applyFill="1" applyBorder="1" applyAlignment="1" applyProtection="1">
      <alignment vertical="center"/>
    </xf>
    <xf numFmtId="0" fontId="1" fillId="0" borderId="5" xfId="18" applyNumberFormat="1" applyFont="1" applyFill="1" applyBorder="1" applyAlignment="1" applyProtection="1">
      <alignment vertical="center"/>
    </xf>
    <xf numFmtId="0" fontId="1" fillId="0" borderId="7" xfId="18" applyNumberFormat="1" applyFont="1" applyFill="1" applyBorder="1" applyAlignment="1" applyProtection="1">
      <alignment vertical="center"/>
    </xf>
    <xf numFmtId="41" fontId="1" fillId="0" borderId="11" xfId="18" applyNumberFormat="1" applyFont="1" applyFill="1" applyBorder="1" applyAlignment="1" applyProtection="1">
      <alignment horizontal="right" vertical="center"/>
    </xf>
    <xf numFmtId="177" fontId="1" fillId="0" borderId="11" xfId="18" applyNumberFormat="1" applyFont="1" applyFill="1" applyBorder="1" applyAlignment="1" applyProtection="1">
      <alignment horizontal="right" vertical="center"/>
    </xf>
    <xf numFmtId="41" fontId="1" fillId="0" borderId="0" xfId="18" applyNumberFormat="1" applyFont="1" applyFill="1" applyAlignment="1">
      <alignment horizontal="right" vertical="top"/>
    </xf>
    <xf numFmtId="41" fontId="1" fillId="0" borderId="12" xfId="18" applyNumberFormat="1" applyFont="1" applyFill="1" applyBorder="1" applyAlignment="1" applyProtection="1">
      <alignment horizontal="right" vertical="center"/>
    </xf>
    <xf numFmtId="0" fontId="8" fillId="0" borderId="0" xfId="2" applyNumberFormat="1" applyFont="1" applyFill="1" applyAlignment="1" applyProtection="1">
      <alignment vertical="center"/>
    </xf>
    <xf numFmtId="0" fontId="8" fillId="0" borderId="0" xfId="18" applyNumberFormat="1" applyFont="1" applyFill="1" applyAlignment="1" applyProtection="1">
      <alignment vertical="center"/>
    </xf>
    <xf numFmtId="1" fontId="8" fillId="0" borderId="0" xfId="18" applyNumberFormat="1" applyFont="1" applyFill="1" applyBorder="1" applyAlignment="1">
      <alignment horizontal="left"/>
    </xf>
    <xf numFmtId="0" fontId="1" fillId="0" borderId="0" xfId="18" applyNumberFormat="1" applyFont="1" applyFill="1" applyBorder="1" applyAlignment="1" applyProtection="1">
      <alignment vertical="center"/>
    </xf>
    <xf numFmtId="41" fontId="1" fillId="0" borderId="0" xfId="18" applyNumberFormat="1" applyFont="1" applyFill="1" applyBorder="1" applyAlignment="1" applyProtection="1">
      <alignment vertical="center"/>
    </xf>
    <xf numFmtId="0" fontId="9" fillId="0" borderId="0" xfId="18" applyNumberFormat="1" applyFont="1" applyFill="1" applyAlignment="1">
      <alignment vertical="center"/>
    </xf>
    <xf numFmtId="41" fontId="9" fillId="0" borderId="0" xfId="18" applyNumberFormat="1" applyFont="1" applyFill="1" applyAlignment="1">
      <alignment vertical="center"/>
    </xf>
    <xf numFmtId="0" fontId="1" fillId="0" borderId="0" xfId="1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7" applyNumberFormat="1" applyFont="1" applyBorder="1" applyAlignment="1" applyProtection="1">
      <alignment horizontal="centerContinuous" vertical="center"/>
    </xf>
    <xf numFmtId="183" fontId="0" fillId="0" borderId="0" xfId="7" applyNumberFormat="1" applyFont="1" applyBorder="1" applyAlignment="1" applyProtection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0" fillId="0" borderId="0" xfId="7" applyNumberFormat="1" applyFont="1" applyAlignment="1" applyProtection="1">
      <alignment vertical="center"/>
    </xf>
    <xf numFmtId="0" fontId="0" fillId="0" borderId="6" xfId="7" applyNumberFormat="1" applyFont="1" applyBorder="1" applyAlignment="1" applyProtection="1">
      <alignment vertical="center"/>
    </xf>
    <xf numFmtId="0" fontId="0" fillId="0" borderId="6" xfId="7" applyNumberFormat="1" applyFont="1" applyBorder="1" applyAlignment="1" applyProtection="1">
      <alignment horizontal="centerContinuous" vertical="center"/>
    </xf>
    <xf numFmtId="183" fontId="0" fillId="0" borderId="6" xfId="7" applyNumberFormat="1" applyFont="1" applyBorder="1" applyAlignment="1" applyProtection="1">
      <alignment horizontal="centerContinuous" vertical="center"/>
    </xf>
    <xf numFmtId="183" fontId="4" fillId="0" borderId="6" xfId="7" applyNumberFormat="1" applyFont="1" applyBorder="1" applyAlignment="1" applyProtection="1">
      <alignment horizontal="right" vertical="center"/>
    </xf>
    <xf numFmtId="0" fontId="4" fillId="0" borderId="6" xfId="7" applyNumberFormat="1" applyFont="1" applyBorder="1" applyAlignment="1" applyProtection="1">
      <alignment horizontal="right" vertical="center"/>
    </xf>
    <xf numFmtId="183" fontId="0" fillId="0" borderId="6" xfId="7" applyNumberFormat="1" applyFont="1" applyBorder="1" applyAlignment="1" applyProtection="1">
      <alignment horizontal="right" vertical="center"/>
    </xf>
    <xf numFmtId="0" fontId="0" fillId="0" borderId="9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Alignment="1">
      <alignment vertical="center"/>
    </xf>
    <xf numFmtId="0" fontId="0" fillId="0" borderId="35" xfId="7" applyNumberFormat="1" applyFont="1" applyFill="1" applyBorder="1" applyAlignment="1" applyProtection="1">
      <alignment vertical="center"/>
    </xf>
    <xf numFmtId="0" fontId="0" fillId="0" borderId="13" xfId="7" applyNumberFormat="1" applyFont="1" applyFill="1" applyBorder="1" applyAlignment="1" applyProtection="1">
      <alignment vertical="center"/>
    </xf>
    <xf numFmtId="41" fontId="0" fillId="0" borderId="36" xfId="7" applyNumberFormat="1" applyFont="1" applyBorder="1" applyAlignment="1" applyProtection="1">
      <alignment horizontal="center" vertical="center" wrapText="1"/>
    </xf>
    <xf numFmtId="41" fontId="0" fillId="0" borderId="37" xfId="7" applyNumberFormat="1" applyFont="1" applyBorder="1" applyAlignment="1" applyProtection="1">
      <alignment horizontal="center" vertical="center" wrapText="1"/>
    </xf>
    <xf numFmtId="183" fontId="0" fillId="0" borderId="37" xfId="7" applyNumberFormat="1" applyFont="1" applyBorder="1" applyAlignment="1" applyProtection="1">
      <alignment horizontal="center" vertical="center" wrapText="1"/>
    </xf>
    <xf numFmtId="41" fontId="0" fillId="0" borderId="1" xfId="7" applyNumberFormat="1" applyFont="1" applyBorder="1" applyAlignment="1" applyProtection="1">
      <alignment horizontal="center" vertical="center" wrapText="1"/>
    </xf>
    <xf numFmtId="183" fontId="0" fillId="0" borderId="3" xfId="7" applyNumberFormat="1" applyFont="1" applyBorder="1" applyAlignment="1" applyProtection="1">
      <alignment horizontal="center" vertical="center" wrapText="1"/>
    </xf>
    <xf numFmtId="0" fontId="0" fillId="0" borderId="0" xfId="7" applyFont="1" applyAlignment="1">
      <alignment vertical="center"/>
    </xf>
    <xf numFmtId="0" fontId="0" fillId="0" borderId="0" xfId="7" applyNumberFormat="1" applyFont="1" applyBorder="1" applyAlignment="1" applyProtection="1">
      <alignment horizontal="distributed" vertical="center"/>
    </xf>
    <xf numFmtId="41" fontId="0" fillId="0" borderId="9" xfId="7" applyNumberFormat="1" applyFont="1" applyBorder="1" applyAlignment="1" applyProtection="1">
      <alignment vertical="center"/>
    </xf>
    <xf numFmtId="183" fontId="0" fillId="0" borderId="1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vertical="center"/>
    </xf>
    <xf numFmtId="41" fontId="0" fillId="0" borderId="1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horizontal="left" vertical="center"/>
      <protection locked="0"/>
    </xf>
    <xf numFmtId="183" fontId="0" fillId="0" borderId="10" xfId="7" applyNumberFormat="1" applyFont="1" applyBorder="1" applyAlignment="1" applyProtection="1">
      <alignment horizontal="left" vertical="center"/>
      <protection locked="0"/>
    </xf>
    <xf numFmtId="41" fontId="0" fillId="0" borderId="5" xfId="7" applyNumberFormat="1" applyFont="1" applyBorder="1" applyAlignment="1" applyProtection="1">
      <alignment vertical="center"/>
    </xf>
    <xf numFmtId="41" fontId="0" fillId="0" borderId="7" xfId="7" applyNumberFormat="1" applyFont="1" applyBorder="1" applyAlignment="1" applyProtection="1">
      <alignment vertical="center"/>
    </xf>
    <xf numFmtId="183" fontId="0" fillId="0" borderId="7" xfId="7" applyNumberFormat="1" applyFont="1" applyBorder="1" applyAlignment="1" applyProtection="1">
      <alignment vertical="center"/>
    </xf>
    <xf numFmtId="37" fontId="0" fillId="0" borderId="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vertical="center"/>
      <protection locked="0"/>
    </xf>
    <xf numFmtId="0" fontId="0" fillId="0" borderId="5" xfId="7" applyNumberFormat="1" applyFont="1" applyBorder="1" applyAlignment="1" applyProtection="1">
      <alignment horizontal="center" vertical="center"/>
    </xf>
    <xf numFmtId="0" fontId="0" fillId="0" borderId="6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center" vertical="center"/>
    </xf>
    <xf numFmtId="183" fontId="0" fillId="0" borderId="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vertical="center"/>
    </xf>
    <xf numFmtId="183" fontId="0" fillId="0" borderId="0" xfId="7" applyNumberFormat="1" applyFont="1" applyAlignment="1">
      <alignment vertical="center"/>
    </xf>
    <xf numFmtId="0" fontId="1" fillId="0" borderId="0" xfId="8" applyNumberFormat="1" applyFont="1" applyAlignment="1" applyProtection="1">
      <alignment horizontal="centerContinuous" vertical="center"/>
    </xf>
    <xf numFmtId="0" fontId="1" fillId="0" borderId="0" xfId="8" applyNumberFormat="1" applyFont="1" applyProtection="1">
      <alignment vertical="center"/>
    </xf>
    <xf numFmtId="0" fontId="1" fillId="0" borderId="0" xfId="8" applyNumberFormat="1">
      <alignment vertical="center"/>
    </xf>
    <xf numFmtId="0" fontId="1" fillId="0" borderId="0" xfId="8" applyNumberFormat="1" applyFont="1" applyAlignment="1" applyProtection="1">
      <alignment vertical="center"/>
    </xf>
    <xf numFmtId="0" fontId="4" fillId="0" borderId="0" xfId="8" applyNumberFormat="1" applyFont="1" applyBorder="1" applyAlignment="1" applyProtection="1">
      <alignment horizontal="right" vertical="center"/>
    </xf>
    <xf numFmtId="0" fontId="1" fillId="0" borderId="0" xfId="8" applyNumberFormat="1" applyFont="1" applyAlignment="1" applyProtection="1">
      <alignment horizontal="right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38" xfId="8" applyNumberFormat="1" applyFont="1" applyFill="1" applyBorder="1" applyAlignment="1" applyProtection="1">
      <alignment vertical="center"/>
    </xf>
    <xf numFmtId="0" fontId="1" fillId="0" borderId="0" xfId="8" applyNumberFormat="1" applyFill="1">
      <alignment vertical="center"/>
    </xf>
    <xf numFmtId="0" fontId="1" fillId="0" borderId="9" xfId="8" applyNumberFormat="1" applyFont="1" applyFill="1" applyBorder="1" applyAlignment="1" applyProtection="1">
      <alignment vertical="center"/>
    </xf>
    <xf numFmtId="0" fontId="1" fillId="0" borderId="36" xfId="8" applyNumberFormat="1" applyFont="1" applyFill="1" applyBorder="1" applyAlignment="1" applyProtection="1">
      <alignment vertical="center"/>
    </xf>
    <xf numFmtId="0" fontId="1" fillId="0" borderId="25" xfId="8" applyNumberFormat="1" applyFont="1" applyFill="1" applyBorder="1" applyAlignment="1" applyProtection="1">
      <alignment vertical="center"/>
    </xf>
    <xf numFmtId="0" fontId="1" fillId="0" borderId="0" xfId="8">
      <alignment vertical="center"/>
    </xf>
    <xf numFmtId="41" fontId="1" fillId="0" borderId="14" xfId="8" applyNumberFormat="1" applyFont="1" applyBorder="1" applyAlignment="1" applyProtection="1">
      <alignment vertical="center"/>
    </xf>
    <xf numFmtId="183" fontId="1" fillId="0" borderId="19" xfId="8" applyNumberFormat="1" applyFont="1" applyBorder="1" applyAlignment="1" applyProtection="1">
      <alignment vertical="center"/>
    </xf>
    <xf numFmtId="183" fontId="1" fillId="0" borderId="10" xfId="8" applyNumberFormat="1" applyFont="1" applyBorder="1" applyAlignment="1" applyProtection="1">
      <alignment vertical="center"/>
    </xf>
    <xf numFmtId="41" fontId="1" fillId="0" borderId="9" xfId="8" applyNumberFormat="1" applyFont="1" applyBorder="1" applyAlignment="1" applyProtection="1">
      <alignment vertical="center"/>
    </xf>
    <xf numFmtId="0" fontId="1" fillId="0" borderId="9" xfId="8" applyNumberFormat="1" applyFont="1" applyBorder="1" applyAlignment="1" applyProtection="1">
      <alignment horizontal="left" vertical="center"/>
    </xf>
    <xf numFmtId="0" fontId="1" fillId="0" borderId="19" xfId="8" applyNumberFormat="1" applyFont="1" applyBorder="1" applyAlignment="1" applyProtection="1">
      <alignment horizontal="centerContinuous" vertical="center"/>
    </xf>
    <xf numFmtId="41" fontId="1" fillId="0" borderId="0" xfId="8" applyNumberFormat="1" applyFont="1" applyBorder="1" applyAlignment="1" applyProtection="1">
      <alignment vertical="center"/>
    </xf>
    <xf numFmtId="41" fontId="1" fillId="0" borderId="19" xfId="8" applyNumberFormat="1" applyFont="1" applyBorder="1" applyAlignment="1" applyProtection="1">
      <alignment vertical="center"/>
    </xf>
    <xf numFmtId="41" fontId="1" fillId="0" borderId="10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left" vertical="center"/>
    </xf>
    <xf numFmtId="41" fontId="1" fillId="0" borderId="14" xfId="8" applyNumberFormat="1" applyFont="1" applyBorder="1" applyAlignment="1" applyProtection="1">
      <alignment vertical="center"/>
      <protection locked="0"/>
    </xf>
    <xf numFmtId="183" fontId="1" fillId="0" borderId="19" xfId="8" applyNumberFormat="1" applyFont="1" applyBorder="1" applyAlignment="1" applyProtection="1">
      <alignment vertical="center"/>
      <protection locked="0"/>
    </xf>
    <xf numFmtId="183" fontId="1" fillId="0" borderId="10" xfId="8" applyNumberFormat="1" applyFont="1" applyBorder="1" applyAlignment="1" applyProtection="1">
      <alignment vertical="center"/>
      <protection locked="0"/>
    </xf>
    <xf numFmtId="41" fontId="1" fillId="0" borderId="9" xfId="8" applyNumberFormat="1" applyFont="1" applyBorder="1" applyAlignment="1" applyProtection="1">
      <alignment vertical="center"/>
      <protection locked="0"/>
    </xf>
    <xf numFmtId="0" fontId="1" fillId="0" borderId="31" xfId="8" applyNumberFormat="1" applyFont="1" applyFill="1" applyBorder="1" applyAlignment="1" applyProtection="1">
      <alignment horizontal="distributed" vertical="center"/>
    </xf>
    <xf numFmtId="41" fontId="1" fillId="0" borderId="30" xfId="8" applyNumberFormat="1" applyFont="1" applyBorder="1" applyAlignment="1" applyProtection="1">
      <alignment vertical="center"/>
    </xf>
    <xf numFmtId="183" fontId="1" fillId="0" borderId="31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center" vertical="center"/>
    </xf>
    <xf numFmtId="0" fontId="1" fillId="0" borderId="19" xfId="8" applyFont="1" applyFill="1" applyBorder="1" applyAlignment="1" applyProtection="1">
      <alignment horizontal="distributed" vertical="center"/>
    </xf>
    <xf numFmtId="0" fontId="11" fillId="0" borderId="19" xfId="8" applyFont="1" applyFill="1" applyBorder="1" applyAlignment="1" applyProtection="1">
      <alignment horizontal="distributed" vertical="center"/>
    </xf>
    <xf numFmtId="0" fontId="1" fillId="0" borderId="5" xfId="8" applyNumberFormat="1" applyFont="1" applyBorder="1" applyAlignment="1" applyProtection="1">
      <alignment horizontal="center" vertical="center"/>
    </xf>
    <xf numFmtId="0" fontId="1" fillId="0" borderId="31" xfId="8" applyNumberFormat="1" applyFont="1" applyBorder="1" applyAlignment="1" applyProtection="1">
      <alignment horizontal="distributed" vertical="center"/>
    </xf>
    <xf numFmtId="183" fontId="1" fillId="0" borderId="7" xfId="8" applyNumberFormat="1" applyFont="1" applyBorder="1" applyAlignment="1" applyProtection="1">
      <alignment vertical="center"/>
    </xf>
    <xf numFmtId="41" fontId="1" fillId="0" borderId="5" xfId="8" applyNumberFormat="1" applyFont="1" applyBorder="1" applyAlignment="1" applyProtection="1">
      <alignment vertical="center"/>
    </xf>
    <xf numFmtId="0" fontId="1" fillId="0" borderId="2" xfId="8" applyNumberFormat="1" applyFont="1" applyBorder="1" applyAlignment="1" applyProtection="1">
      <alignment horizontal="center" vertical="center"/>
    </xf>
    <xf numFmtId="0" fontId="1" fillId="0" borderId="2" xfId="8" applyNumberFormat="1" applyFont="1" applyBorder="1" applyAlignment="1" applyProtection="1">
      <alignment horizontal="distributed" vertical="center"/>
    </xf>
    <xf numFmtId="0" fontId="1" fillId="0" borderId="0" xfId="8" applyNumberFormat="1" applyFont="1" applyBorder="1" applyAlignment="1" applyProtection="1">
      <alignment vertical="center"/>
    </xf>
    <xf numFmtId="41" fontId="1" fillId="0" borderId="0" xfId="8" applyNumberFormat="1" applyFont="1" applyBorder="1" applyProtection="1">
      <alignment vertical="center"/>
    </xf>
    <xf numFmtId="0" fontId="1" fillId="0" borderId="0" xfId="8" applyFont="1" applyBorder="1" applyProtection="1">
      <alignment vertical="center"/>
    </xf>
    <xf numFmtId="0" fontId="1" fillId="0" borderId="0" xfId="8" applyFont="1" applyProtection="1">
      <alignment vertical="center"/>
    </xf>
    <xf numFmtId="0" fontId="1" fillId="0" borderId="0" xfId="8" applyNumberFormat="1" applyFont="1" applyAlignment="1">
      <alignment vertical="center"/>
    </xf>
    <xf numFmtId="0" fontId="1" fillId="0" borderId="0" xfId="8" applyNumberFormat="1" applyFont="1">
      <alignment vertical="center"/>
    </xf>
    <xf numFmtId="0" fontId="1" fillId="0" borderId="0" xfId="8" applyNumberFormat="1" applyFont="1" applyFill="1" applyBorder="1" applyProtection="1">
      <alignment vertical="center"/>
    </xf>
    <xf numFmtId="0" fontId="1" fillId="0" borderId="0" xfId="8" applyNumberFormat="1" applyFont="1" applyFill="1">
      <alignment vertical="center"/>
    </xf>
    <xf numFmtId="0" fontId="1" fillId="0" borderId="0" xfId="8" applyFont="1">
      <alignment vertical="center"/>
    </xf>
    <xf numFmtId="41" fontId="1" fillId="0" borderId="14" xfId="8" applyNumberFormat="1" applyFont="1" applyBorder="1" applyProtection="1">
      <alignment vertical="center"/>
    </xf>
    <xf numFmtId="41" fontId="1" fillId="0" borderId="41" xfId="8" applyNumberFormat="1" applyFont="1" applyBorder="1" applyProtection="1">
      <alignment vertical="center"/>
    </xf>
    <xf numFmtId="41" fontId="1" fillId="0" borderId="14" xfId="8" applyNumberFormat="1" applyFont="1" applyBorder="1" applyProtection="1">
      <alignment vertical="center"/>
      <protection locked="0"/>
    </xf>
    <xf numFmtId="41" fontId="1" fillId="0" borderId="41" xfId="8" applyNumberFormat="1" applyFont="1" applyBorder="1" applyProtection="1">
      <alignment vertical="center"/>
      <protection locked="0"/>
    </xf>
    <xf numFmtId="41" fontId="1" fillId="0" borderId="30" xfId="8" applyNumberFormat="1" applyFont="1" applyBorder="1" applyProtection="1">
      <alignment vertical="center"/>
    </xf>
    <xf numFmtId="0" fontId="2" fillId="0" borderId="19" xfId="8" applyFont="1" applyFill="1" applyBorder="1" applyAlignment="1" applyProtection="1">
      <alignment horizontal="distributed" vertical="center"/>
    </xf>
    <xf numFmtId="41" fontId="1" fillId="0" borderId="32" xfId="8" applyNumberFormat="1" applyFont="1" applyBorder="1" applyProtection="1">
      <alignment vertical="center"/>
    </xf>
    <xf numFmtId="41" fontId="1" fillId="0" borderId="42" xfId="8" applyNumberFormat="1" applyFont="1" applyBorder="1" applyProtection="1">
      <alignment vertical="center"/>
    </xf>
    <xf numFmtId="0" fontId="1" fillId="0" borderId="0" xfId="8" applyNumberFormat="1" applyFont="1" applyFill="1" applyBorder="1" applyAlignment="1" applyProtection="1">
      <alignment horizontal="center" vertical="center"/>
    </xf>
    <xf numFmtId="0" fontId="1" fillId="0" borderId="0" xfId="8" applyNumberFormat="1" applyFont="1" applyFill="1" applyBorder="1" applyAlignment="1" applyProtection="1">
      <alignment horizontal="distributed" vertical="center"/>
    </xf>
    <xf numFmtId="0" fontId="1" fillId="0" borderId="0" xfId="8" applyFont="1" applyAlignment="1" applyProtection="1">
      <alignment horizontal="center"/>
    </xf>
    <xf numFmtId="185" fontId="1" fillId="0" borderId="11" xfId="18" applyNumberFormat="1" applyFont="1" applyFill="1" applyBorder="1" applyAlignment="1" applyProtection="1">
      <alignment horizontal="right" vertical="center"/>
    </xf>
    <xf numFmtId="178" fontId="1" fillId="0" borderId="11" xfId="18" applyNumberFormat="1" applyFont="1" applyFill="1" applyBorder="1" applyAlignment="1" applyProtection="1">
      <alignment horizontal="right" vertical="center"/>
    </xf>
    <xf numFmtId="0" fontId="0" fillId="0" borderId="0" xfId="2" applyNumberFormat="1" applyFont="1" applyFill="1">
      <alignment vertical="center"/>
    </xf>
    <xf numFmtId="0" fontId="0" fillId="0" borderId="0" xfId="2" applyFont="1" applyFill="1">
      <alignment vertical="center"/>
    </xf>
    <xf numFmtId="0" fontId="0" fillId="0" borderId="0" xfId="2" applyNumberFormat="1" applyFont="1" applyFill="1" applyAlignment="1" applyProtection="1">
      <alignment horizontal="centerContinuous"/>
    </xf>
    <xf numFmtId="0" fontId="0" fillId="0" borderId="0" xfId="2" applyNumberFormat="1" applyFont="1" applyFill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Alignment="1">
      <alignment horizontal="right" vertical="center"/>
    </xf>
    <xf numFmtId="0" fontId="6" fillId="0" borderId="1" xfId="2" applyNumberFormat="1" applyFont="1" applyFill="1" applyBorder="1">
      <alignment vertical="center"/>
    </xf>
    <xf numFmtId="49" fontId="6" fillId="0" borderId="5" xfId="2" applyNumberFormat="1" applyFont="1" applyFill="1" applyBorder="1">
      <alignment vertical="center"/>
    </xf>
    <xf numFmtId="0" fontId="6" fillId="0" borderId="4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>
      <alignment vertical="center"/>
    </xf>
    <xf numFmtId="0" fontId="6" fillId="0" borderId="9" xfId="2" applyNumberFormat="1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6" fillId="0" borderId="9" xfId="2" applyFont="1" applyFill="1" applyBorder="1" applyAlignment="1">
      <alignment horizontal="distributed" vertical="center" wrapText="1"/>
    </xf>
    <xf numFmtId="184" fontId="6" fillId="0" borderId="11" xfId="2" applyNumberFormat="1" applyFont="1" applyFill="1" applyBorder="1" applyAlignment="1">
      <alignment vertical="center"/>
    </xf>
    <xf numFmtId="184" fontId="0" fillId="0" borderId="0" xfId="2" applyNumberFormat="1" applyFont="1" applyFill="1">
      <alignment vertical="center"/>
    </xf>
    <xf numFmtId="41" fontId="0" fillId="0" borderId="0" xfId="2" applyNumberFormat="1" applyFont="1" applyFill="1">
      <alignment vertical="center"/>
    </xf>
    <xf numFmtId="177" fontId="6" fillId="0" borderId="11" xfId="2" applyNumberFormat="1" applyFont="1" applyFill="1" applyBorder="1" applyAlignment="1">
      <alignment vertical="center"/>
    </xf>
    <xf numFmtId="184" fontId="6" fillId="0" borderId="9" xfId="2" applyNumberFormat="1" applyFont="1" applyFill="1" applyBorder="1" applyAlignment="1">
      <alignment vertical="center"/>
    </xf>
    <xf numFmtId="184" fontId="6" fillId="0" borderId="5" xfId="2" applyNumberFormat="1" applyFont="1" applyFill="1" applyBorder="1" applyAlignment="1">
      <alignment vertical="center"/>
    </xf>
    <xf numFmtId="184" fontId="6" fillId="0" borderId="12" xfId="2" applyNumberFormat="1" applyFont="1" applyFill="1" applyBorder="1" applyAlignment="1">
      <alignment vertical="center"/>
    </xf>
    <xf numFmtId="41" fontId="1" fillId="0" borderId="20" xfId="14" applyNumberFormat="1" applyFont="1" applyFill="1" applyBorder="1" applyAlignment="1" applyProtection="1">
      <alignment vertical="center"/>
      <protection locked="0"/>
    </xf>
    <xf numFmtId="41" fontId="1" fillId="0" borderId="20" xfId="14" applyNumberFormat="1" applyFont="1" applyFill="1" applyBorder="1" applyAlignment="1" applyProtection="1">
      <alignment horizontal="right" vertical="center"/>
      <protection locked="0"/>
    </xf>
    <xf numFmtId="37" fontId="0" fillId="0" borderId="9" xfId="0" applyNumberFormat="1" applyFont="1" applyFill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37" fontId="0" fillId="0" borderId="5" xfId="0" applyNumberFormat="1" applyFont="1" applyFill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0" fillId="0" borderId="0" xfId="14" applyNumberFormat="1" applyFont="1" applyFill="1" applyAlignment="1" applyProtection="1">
      <alignment horizontal="right" vertical="center"/>
    </xf>
    <xf numFmtId="0" fontId="0" fillId="0" borderId="0" xfId="8" applyNumberFormat="1" applyFont="1" applyAlignment="1" applyProtection="1">
      <alignment horizontal="right"/>
    </xf>
    <xf numFmtId="0" fontId="0" fillId="0" borderId="0" xfId="18" applyNumberFormat="1" applyFont="1" applyFill="1" applyAlignment="1" applyProtection="1">
      <alignment horizontal="right" vertical="center"/>
    </xf>
    <xf numFmtId="0" fontId="0" fillId="0" borderId="17" xfId="0" applyNumberFormat="1" applyFont="1" applyBorder="1" applyAlignment="1" applyProtection="1">
      <alignment horizontal="centerContinuous" vertical="center"/>
    </xf>
    <xf numFmtId="37" fontId="0" fillId="0" borderId="11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37" fontId="0" fillId="0" borderId="12" xfId="0" applyNumberFormat="1" applyFont="1" applyFill="1" applyBorder="1" applyAlignment="1" applyProtection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0" fontId="0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 applyProtection="1">
      <alignment horizontal="right" vertical="center"/>
    </xf>
    <xf numFmtId="183" fontId="0" fillId="0" borderId="0" xfId="7" applyNumberFormat="1" applyFont="1" applyBorder="1" applyAlignment="1" applyProtection="1">
      <alignment horizontal="right" vertical="center"/>
    </xf>
    <xf numFmtId="41" fontId="1" fillId="0" borderId="0" xfId="18" applyNumberFormat="1" applyFont="1" applyFill="1" applyAlignment="1" applyProtection="1">
      <alignment horizontal="right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6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right" vertical="center"/>
    </xf>
    <xf numFmtId="0" fontId="4" fillId="0" borderId="13" xfId="0" applyNumberFormat="1" applyFont="1" applyFill="1" applyBorder="1" applyAlignment="1" applyProtection="1">
      <alignment horizontal="right" vertical="center"/>
    </xf>
    <xf numFmtId="0" fontId="4" fillId="0" borderId="13" xfId="0" applyNumberFormat="1" applyFont="1" applyBorder="1" applyAlignment="1" applyProtection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22" xfId="0" applyNumberFormat="1" applyFont="1" applyBorder="1" applyAlignment="1" applyProtection="1">
      <alignment vertical="center"/>
    </xf>
    <xf numFmtId="0" fontId="0" fillId="0" borderId="23" xfId="0" applyNumberFormat="1" applyFont="1" applyBorder="1" applyAlignment="1" applyProtection="1">
      <alignment vertical="center"/>
    </xf>
    <xf numFmtId="0" fontId="0" fillId="0" borderId="14" xfId="0" applyNumberFormat="1" applyFont="1" applyBorder="1" applyAlignment="1" applyProtection="1">
      <alignment vertical="center"/>
    </xf>
    <xf numFmtId="0" fontId="0" fillId="0" borderId="19" xfId="0" applyNumberFormat="1" applyFont="1" applyBorder="1" applyAlignment="1" applyProtection="1">
      <alignment vertical="center"/>
    </xf>
    <xf numFmtId="0" fontId="0" fillId="0" borderId="16" xfId="0" applyNumberFormat="1" applyFont="1" applyFill="1" applyBorder="1" applyAlignment="1" applyProtection="1">
      <alignment horizontal="centerContinuous" vertical="center"/>
    </xf>
    <xf numFmtId="0" fontId="0" fillId="0" borderId="16" xfId="0" applyNumberFormat="1" applyFont="1" applyBorder="1" applyAlignment="1" applyProtection="1">
      <alignment horizontal="centerContinuous" vertical="center"/>
    </xf>
    <xf numFmtId="0" fontId="0" fillId="0" borderId="21" xfId="0" applyNumberFormat="1" applyFont="1" applyBorder="1" applyAlignment="1" applyProtection="1">
      <alignment vertical="center"/>
    </xf>
    <xf numFmtId="0" fontId="0" fillId="0" borderId="24" xfId="0" applyNumberFormat="1" applyFont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</xf>
    <xf numFmtId="41" fontId="14" fillId="0" borderId="26" xfId="0" applyNumberFormat="1" applyFont="1" applyFill="1" applyBorder="1" applyAlignment="1" applyProtection="1">
      <alignment vertical="center"/>
    </xf>
    <xf numFmtId="41" fontId="0" fillId="0" borderId="20" xfId="0" applyNumberFormat="1" applyFont="1" applyFill="1" applyBorder="1" applyAlignment="1" applyProtection="1">
      <alignment vertical="center"/>
    </xf>
    <xf numFmtId="177" fontId="0" fillId="0" borderId="26" xfId="0" applyNumberFormat="1" applyFont="1" applyBorder="1" applyAlignment="1" applyProtection="1">
      <alignment horizontal="center" vertical="center"/>
    </xf>
    <xf numFmtId="177" fontId="0" fillId="0" borderId="26" xfId="0" applyNumberFormat="1" applyFont="1" applyFill="1" applyBorder="1" applyAlignment="1" applyProtection="1">
      <alignment horizontal="center" vertical="center"/>
    </xf>
    <xf numFmtId="177" fontId="0" fillId="0" borderId="20" xfId="0" applyNumberFormat="1" applyFont="1" applyBorder="1" applyAlignment="1" applyProtection="1">
      <alignment vertical="center"/>
    </xf>
    <xf numFmtId="177" fontId="0" fillId="0" borderId="2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distributed" vertical="center"/>
    </xf>
    <xf numFmtId="41" fontId="0" fillId="0" borderId="32" xfId="0" applyNumberFormat="1" applyFont="1" applyFill="1" applyBorder="1" applyAlignment="1" applyProtection="1">
      <alignment vertical="center"/>
    </xf>
    <xf numFmtId="177" fontId="0" fillId="0" borderId="32" xfId="0" applyNumberFormat="1" applyFont="1" applyBorder="1" applyAlignment="1" applyProtection="1">
      <alignment vertical="center"/>
    </xf>
    <xf numFmtId="177" fontId="0" fillId="0" borderId="32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37" fontId="0" fillId="0" borderId="0" xfId="19" applyNumberFormat="1" applyFont="1" applyFill="1" applyBorder="1" applyAlignment="1" applyProtection="1">
      <alignment vertical="top"/>
    </xf>
    <xf numFmtId="0" fontId="0" fillId="0" borderId="0" xfId="14" applyFont="1" applyFill="1" applyAlignment="1" applyProtection="1">
      <alignment horizontal="right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7" fillId="0" borderId="19" xfId="8" applyNumberFormat="1" applyFont="1" applyFill="1" applyBorder="1" applyAlignment="1" applyProtection="1">
      <alignment horizontal="distributed" vertical="center"/>
    </xf>
    <xf numFmtId="0" fontId="1" fillId="0" borderId="5" xfId="8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>
      <alignment vertical="center"/>
    </xf>
    <xf numFmtId="0" fontId="1" fillId="0" borderId="25" xfId="0" applyNumberFormat="1" applyFont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distributed" vertical="center"/>
    </xf>
    <xf numFmtId="0" fontId="1" fillId="0" borderId="36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1" fillId="0" borderId="0" xfId="8" applyNumberFormat="1" applyFont="1" applyFill="1" applyBorder="1" applyAlignment="1" applyProtection="1">
      <alignment vertical="center"/>
    </xf>
    <xf numFmtId="0" fontId="1" fillId="0" borderId="9" xfId="8" applyNumberFormat="1" applyFont="1" applyBorder="1" applyAlignment="1">
      <alignment vertical="center"/>
    </xf>
    <xf numFmtId="37" fontId="1" fillId="0" borderId="14" xfId="8" applyNumberFormat="1" applyFont="1" applyFill="1" applyBorder="1" applyAlignment="1" applyProtection="1">
      <alignment horizontal="center" vertical="center" wrapText="1"/>
    </xf>
    <xf numFmtId="37" fontId="1" fillId="0" borderId="19" xfId="8" applyNumberFormat="1" applyFont="1" applyFill="1" applyBorder="1" applyAlignment="1" applyProtection="1">
      <alignment horizontal="center" vertical="center" wrapText="1"/>
    </xf>
    <xf numFmtId="0" fontId="1" fillId="0" borderId="14" xfId="8" applyFont="1" applyFill="1" applyBorder="1" applyAlignment="1" applyProtection="1">
      <alignment horizontal="center" vertical="center" wrapText="1"/>
    </xf>
    <xf numFmtId="0" fontId="1" fillId="0" borderId="19" xfId="8" applyFont="1" applyFill="1" applyBorder="1" applyAlignment="1" applyProtection="1">
      <alignment horizontal="center" vertical="center" wrapText="1"/>
    </xf>
    <xf numFmtId="0" fontId="1" fillId="0" borderId="10" xfId="8" applyFont="1" applyFill="1" applyBorder="1" applyAlignment="1" applyProtection="1">
      <alignment horizontal="center" vertical="center" wrapText="1"/>
    </xf>
    <xf numFmtId="0" fontId="1" fillId="0" borderId="9" xfId="8" applyFont="1" applyFill="1" applyBorder="1" applyAlignment="1" applyProtection="1">
      <alignment horizontal="center" vertical="center" wrapText="1"/>
    </xf>
    <xf numFmtId="0" fontId="1" fillId="0" borderId="14" xfId="8" applyFont="1" applyBorder="1" applyAlignment="1" applyProtection="1">
      <alignment horizontal="center" vertical="center" wrapText="1"/>
    </xf>
    <xf numFmtId="0" fontId="1" fillId="0" borderId="10" xfId="8" applyFont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vertical="center"/>
    </xf>
    <xf numFmtId="0" fontId="1" fillId="0" borderId="31" xfId="8" applyNumberFormat="1" applyFont="1" applyFill="1" applyBorder="1" applyAlignment="1" applyProtection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9" xfId="8" applyNumberFormat="1" applyFont="1" applyBorder="1" applyAlignment="1" applyProtection="1">
      <alignment vertical="center"/>
    </xf>
    <xf numFmtId="37" fontId="1" fillId="0" borderId="14" xfId="8" applyNumberFormat="1" applyFont="1" applyBorder="1" applyAlignment="1" applyProtection="1">
      <alignment horizontal="center" vertical="center" wrapText="1"/>
    </xf>
    <xf numFmtId="37" fontId="1" fillId="0" borderId="41" xfId="8" applyNumberFormat="1" applyFont="1" applyBorder="1" applyAlignment="1" applyProtection="1">
      <alignment horizontal="center" vertical="center" wrapText="1"/>
    </xf>
    <xf numFmtId="0" fontId="1" fillId="0" borderId="14" xfId="0" applyNumberFormat="1" applyFont="1" applyBorder="1" applyAlignment="1" applyProtection="1">
      <alignment vertical="center"/>
    </xf>
    <xf numFmtId="37" fontId="1" fillId="0" borderId="14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0" xfId="0" applyNumberFormat="1" applyFont="1" applyBorder="1" applyAlignment="1" applyProtection="1">
      <alignment vertical="center"/>
    </xf>
    <xf numFmtId="37" fontId="1" fillId="0" borderId="0" xfId="0" applyNumberFormat="1" applyFont="1" applyFill="1" applyAlignment="1" applyProtection="1">
      <alignment vertical="center"/>
    </xf>
    <xf numFmtId="0" fontId="1" fillId="0" borderId="0" xfId="8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" fillId="0" borderId="19" xfId="0" applyNumberFormat="1" applyFont="1" applyFill="1" applyBorder="1" applyAlignment="1" applyProtection="1">
      <alignment horizontal="distributed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41" fontId="1" fillId="0" borderId="32" xfId="14" applyNumberFormat="1" applyFont="1" applyFill="1" applyBorder="1" applyAlignment="1" applyProtection="1">
      <alignment vertical="center"/>
    </xf>
    <xf numFmtId="41" fontId="1" fillId="0" borderId="32" xfId="14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Continuous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37" fontId="1" fillId="0" borderId="10" xfId="0" applyNumberFormat="1" applyFont="1" applyFill="1" applyBorder="1" applyAlignment="1" applyProtection="1">
      <alignment horizontal="center" vertical="center"/>
    </xf>
    <xf numFmtId="37" fontId="1" fillId="0" borderId="11" xfId="0" applyNumberFormat="1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</xf>
    <xf numFmtId="37" fontId="1" fillId="0" borderId="9" xfId="0" applyNumberFormat="1" applyFont="1" applyFill="1" applyBorder="1" applyAlignment="1" applyProtection="1">
      <alignment horizontal="center" vertical="center"/>
    </xf>
    <xf numFmtId="37" fontId="1" fillId="0" borderId="11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vertical="center"/>
    </xf>
    <xf numFmtId="37" fontId="1" fillId="0" borderId="11" xfId="0" applyNumberFormat="1" applyFont="1" applyFill="1" applyBorder="1" applyAlignment="1" applyProtection="1">
      <alignment horizontal="right" vertical="center"/>
    </xf>
    <xf numFmtId="176" fontId="1" fillId="0" borderId="11" xfId="0" applyNumberFormat="1" applyFont="1" applyFill="1" applyBorder="1" applyAlignment="1" applyProtection="1">
      <alignment horizontal="right" vertical="center"/>
    </xf>
    <xf numFmtId="37" fontId="1" fillId="0" borderId="9" xfId="0" applyNumberFormat="1" applyFont="1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1" xfId="0" applyNumberFormat="1" applyFont="1" applyFill="1" applyBorder="1" applyAlignment="1" applyProtection="1">
      <alignment vertical="center"/>
    </xf>
    <xf numFmtId="49" fontId="0" fillId="0" borderId="11" xfId="0" applyNumberFormat="1" applyFont="1" applyFill="1" applyBorder="1" applyAlignment="1" applyProtection="1">
      <alignment vertical="center"/>
    </xf>
    <xf numFmtId="187" fontId="1" fillId="0" borderId="11" xfId="0" applyNumberFormat="1" applyFont="1" applyFill="1" applyBorder="1" applyAlignment="1" applyProtection="1">
      <alignment vertical="center"/>
    </xf>
    <xf numFmtId="49" fontId="1" fillId="0" borderId="11" xfId="0" quotePrefix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37" fontId="1" fillId="0" borderId="9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vertical="center"/>
    </xf>
    <xf numFmtId="37" fontId="1" fillId="0" borderId="10" xfId="0" applyNumberFormat="1" applyFont="1" applyFill="1" applyBorder="1" applyAlignment="1" applyProtection="1">
      <alignment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vertical="center"/>
    </xf>
    <xf numFmtId="49" fontId="0" fillId="0" borderId="9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6" fillId="0" borderId="11" xfId="2" applyFont="1" applyFill="1" applyBorder="1" applyAlignment="1">
      <alignment horizontal="distributed" vertical="center" wrapText="1"/>
    </xf>
    <xf numFmtId="49" fontId="16" fillId="0" borderId="11" xfId="17" applyNumberFormat="1" applyFont="1" applyFill="1" applyBorder="1" applyAlignment="1">
      <alignment horizontal="distributed" vertical="center" wrapText="1"/>
    </xf>
    <xf numFmtId="49" fontId="16" fillId="0" borderId="11" xfId="17" applyNumberFormat="1" applyFont="1" applyFill="1" applyBorder="1" applyAlignment="1">
      <alignment vertical="center" shrinkToFit="1"/>
    </xf>
    <xf numFmtId="49" fontId="16" fillId="0" borderId="12" xfId="17" applyNumberFormat="1" applyFont="1" applyFill="1" applyBorder="1" applyAlignment="1">
      <alignment horizontal="distributed" vertical="center" wrapText="1"/>
    </xf>
    <xf numFmtId="49" fontId="9" fillId="0" borderId="11" xfId="17" applyNumberFormat="1" applyFont="1" applyFill="1" applyBorder="1" applyAlignment="1">
      <alignment horizontal="distributed" vertical="center" wrapText="1"/>
    </xf>
    <xf numFmtId="49" fontId="9" fillId="0" borderId="11" xfId="17" applyNumberFormat="1" applyFont="1" applyFill="1" applyBorder="1" applyAlignment="1">
      <alignment vertical="center" shrinkToFit="1"/>
    </xf>
    <xf numFmtId="49" fontId="9" fillId="0" borderId="12" xfId="17" applyNumberFormat="1" applyFont="1" applyFill="1" applyBorder="1" applyAlignment="1">
      <alignment horizontal="distributed" vertical="center" wrapText="1"/>
    </xf>
    <xf numFmtId="0" fontId="1" fillId="0" borderId="5" xfId="8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distributed" vertical="center"/>
    </xf>
    <xf numFmtId="41" fontId="0" fillId="0" borderId="44" xfId="0" applyNumberFormat="1" applyFont="1" applyFill="1" applyBorder="1" applyAlignment="1" applyProtection="1">
      <alignment vertical="center"/>
    </xf>
    <xf numFmtId="177" fontId="0" fillId="0" borderId="44" xfId="0" applyNumberFormat="1" applyFont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distributed" vertical="center"/>
    </xf>
    <xf numFmtId="41" fontId="0" fillId="0" borderId="5" xfId="7" applyNumberFormat="1" applyFont="1" applyBorder="1" applyAlignment="1" applyProtection="1">
      <alignment horizontal="left" vertical="center"/>
      <protection locked="0"/>
    </xf>
    <xf numFmtId="183" fontId="0" fillId="0" borderId="7" xfId="7" applyNumberFormat="1" applyFont="1" applyBorder="1" applyAlignment="1" applyProtection="1">
      <alignment horizontal="left" vertical="center"/>
      <protection locked="0"/>
    </xf>
    <xf numFmtId="37" fontId="1" fillId="0" borderId="12" xfId="0" applyNumberFormat="1" applyFont="1" applyFill="1" applyBorder="1" applyAlignment="1" applyProtection="1">
      <alignment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37" fontId="1" fillId="0" borderId="5" xfId="0" applyNumberFormat="1" applyFont="1" applyFill="1" applyBorder="1" applyAlignment="1" applyProtection="1">
      <alignment vertical="center"/>
    </xf>
    <xf numFmtId="37" fontId="1" fillId="0" borderId="5" xfId="0" applyNumberFormat="1" applyFont="1" applyFill="1" applyBorder="1" applyAlignment="1" applyProtection="1">
      <alignment horizontal="right" vertical="center"/>
    </xf>
    <xf numFmtId="176" fontId="1" fillId="0" borderId="12" xfId="0" applyNumberFormat="1" applyFont="1" applyFill="1" applyBorder="1" applyAlignment="1" applyProtection="1">
      <alignment horizontal="right" vertical="center"/>
    </xf>
    <xf numFmtId="176" fontId="1" fillId="0" borderId="5" xfId="0" applyNumberFormat="1" applyFont="1" applyFill="1" applyBorder="1" applyAlignment="1" applyProtection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" fillId="0" borderId="17" xfId="14" applyNumberFormat="1" applyFont="1" applyFill="1" applyBorder="1" applyAlignment="1" applyProtection="1">
      <alignment horizontal="center" vertical="center"/>
    </xf>
    <xf numFmtId="0" fontId="1" fillId="0" borderId="15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horizontal="center" vertical="center"/>
    </xf>
    <xf numFmtId="0" fontId="1" fillId="0" borderId="23" xfId="14" applyNumberFormat="1" applyFont="1" applyFill="1" applyBorder="1" applyAlignment="1" applyProtection="1">
      <alignment horizontal="center" vertical="center"/>
    </xf>
    <xf numFmtId="0" fontId="1" fillId="0" borderId="21" xfId="14" applyNumberFormat="1" applyFont="1" applyFill="1" applyBorder="1" applyAlignment="1" applyProtection="1">
      <alignment horizontal="center" vertical="center"/>
    </xf>
    <xf numFmtId="0" fontId="1" fillId="0" borderId="13" xfId="14" applyNumberFormat="1" applyFont="1" applyFill="1" applyBorder="1" applyAlignment="1" applyProtection="1">
      <alignment horizontal="center" vertical="center"/>
    </xf>
    <xf numFmtId="0" fontId="1" fillId="0" borderId="24" xfId="14" applyNumberFormat="1" applyFont="1" applyFill="1" applyBorder="1" applyAlignment="1" applyProtection="1">
      <alignment horizontal="center" vertical="center"/>
    </xf>
    <xf numFmtId="0" fontId="1" fillId="0" borderId="26" xfId="14" applyNumberFormat="1" applyFont="1" applyFill="1" applyBorder="1" applyAlignment="1" applyProtection="1">
      <alignment horizontal="center" vertical="center" wrapText="1"/>
    </xf>
    <xf numFmtId="0" fontId="1" fillId="0" borderId="44" xfId="14" applyNumberFormat="1" applyFont="1" applyFill="1" applyBorder="1" applyAlignment="1" applyProtection="1">
      <alignment horizontal="center" vertical="center" wrapText="1"/>
    </xf>
    <xf numFmtId="0" fontId="1" fillId="0" borderId="16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 wrapText="1"/>
    </xf>
    <xf numFmtId="0" fontId="1" fillId="0" borderId="23" xfId="14" applyNumberFormat="1" applyFont="1" applyFill="1" applyBorder="1" applyAlignment="1" applyProtection="1">
      <alignment horizontal="center" vertical="center" wrapText="1"/>
    </xf>
    <xf numFmtId="0" fontId="1" fillId="0" borderId="21" xfId="14" applyNumberFormat="1" applyFont="1" applyFill="1" applyBorder="1" applyAlignment="1" applyProtection="1">
      <alignment horizontal="center" vertical="center" wrapText="1"/>
    </xf>
    <xf numFmtId="0" fontId="1" fillId="0" borderId="24" xfId="14" applyNumberFormat="1" applyFont="1" applyFill="1" applyBorder="1" applyAlignment="1" applyProtection="1">
      <alignment horizontal="center" vertical="center" wrapText="1"/>
    </xf>
    <xf numFmtId="0" fontId="2" fillId="0" borderId="22" xfId="14" applyNumberFormat="1" applyFont="1" applyFill="1" applyBorder="1" applyAlignment="1" applyProtection="1">
      <alignment horizontal="center" vertical="center" wrapText="1"/>
    </xf>
    <xf numFmtId="0" fontId="2" fillId="0" borderId="21" xfId="14" applyNumberFormat="1" applyFont="1" applyFill="1" applyBorder="1" applyAlignment="1" applyProtection="1">
      <alignment horizontal="center" vertical="center" wrapText="1"/>
    </xf>
    <xf numFmtId="0" fontId="1" fillId="0" borderId="26" xfId="14" applyNumberFormat="1" applyFont="1" applyFill="1" applyBorder="1" applyAlignment="1" applyProtection="1">
      <alignment horizontal="center" vertical="center"/>
    </xf>
    <xf numFmtId="0" fontId="1" fillId="0" borderId="44" xfId="14" applyNumberFormat="1" applyFont="1" applyFill="1" applyBorder="1" applyAlignment="1" applyProtection="1">
      <alignment horizontal="center" vertical="center"/>
    </xf>
    <xf numFmtId="0" fontId="0" fillId="0" borderId="22" xfId="14" applyNumberFormat="1" applyFont="1" applyFill="1" applyBorder="1" applyAlignment="1" applyProtection="1">
      <alignment horizontal="center" vertical="center"/>
    </xf>
    <xf numFmtId="0" fontId="0" fillId="0" borderId="25" xfId="14" applyNumberFormat="1" applyFont="1" applyFill="1" applyBorder="1" applyAlignment="1" applyProtection="1">
      <alignment horizontal="center" vertical="center"/>
    </xf>
    <xf numFmtId="0" fontId="0" fillId="0" borderId="23" xfId="14" applyNumberFormat="1" applyFont="1" applyFill="1" applyBorder="1" applyAlignment="1" applyProtection="1">
      <alignment horizontal="center" vertical="center"/>
    </xf>
    <xf numFmtId="0" fontId="0" fillId="0" borderId="17" xfId="14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distributed" vertical="center"/>
    </xf>
    <xf numFmtId="0" fontId="1" fillId="0" borderId="19" xfId="0" applyNumberFormat="1" applyFont="1" applyFill="1" applyBorder="1" applyAlignment="1" applyProtection="1">
      <alignment horizontal="distributed" vertical="center"/>
    </xf>
    <xf numFmtId="0" fontId="0" fillId="0" borderId="14" xfId="0" applyNumberFormat="1" applyFont="1" applyFill="1" applyBorder="1" applyAlignment="1" applyProtection="1">
      <alignment horizontal="distributed" vertical="center"/>
    </xf>
    <xf numFmtId="0" fontId="0" fillId="0" borderId="26" xfId="0" applyNumberFormat="1" applyFont="1" applyBorder="1" applyAlignment="1" applyProtection="1">
      <alignment horizontal="center" vertical="center"/>
    </xf>
    <xf numFmtId="0" fontId="0" fillId="0" borderId="44" xfId="0" applyNumberFormat="1" applyFont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Border="1" applyAlignment="1" applyProtection="1">
      <alignment horizontal="distributed" vertical="center"/>
    </xf>
    <xf numFmtId="0" fontId="1" fillId="0" borderId="19" xfId="0" applyNumberFormat="1" applyFont="1" applyBorder="1" applyAlignment="1" applyProtection="1">
      <alignment horizontal="distributed" vertical="center"/>
    </xf>
    <xf numFmtId="0" fontId="0" fillId="0" borderId="22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</xf>
    <xf numFmtId="0" fontId="0" fillId="0" borderId="15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25" xfId="0" applyNumberFormat="1" applyFont="1" applyBorder="1" applyAlignment="1" applyProtection="1">
      <alignment horizontal="center" vertical="center"/>
    </xf>
    <xf numFmtId="0" fontId="0" fillId="0" borderId="23" xfId="0" applyNumberFormat="1" applyFont="1" applyBorder="1" applyAlignment="1" applyProtection="1">
      <alignment horizontal="center" vertical="center"/>
    </xf>
    <xf numFmtId="0" fontId="0" fillId="0" borderId="21" xfId="0" applyNumberFormat="1" applyFont="1" applyBorder="1" applyAlignment="1" applyProtection="1">
      <alignment horizontal="center" vertical="center"/>
    </xf>
    <xf numFmtId="0" fontId="0" fillId="0" borderId="13" xfId="0" applyNumberFormat="1" applyFont="1" applyBorder="1" applyAlignment="1" applyProtection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 wrapText="1"/>
    </xf>
    <xf numFmtId="0" fontId="10" fillId="0" borderId="22" xfId="0" applyNumberFormat="1" applyFont="1" applyBorder="1" applyAlignment="1" applyProtection="1">
      <alignment horizontal="center" vertical="center" wrapText="1"/>
    </xf>
    <xf numFmtId="0" fontId="10" fillId="0" borderId="21" xfId="0" applyNumberFormat="1" applyFont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distributed" vertical="center"/>
    </xf>
    <xf numFmtId="0" fontId="0" fillId="0" borderId="0" xfId="0" applyNumberFormat="1" applyFont="1" applyFill="1" applyBorder="1" applyAlignment="1" applyProtection="1">
      <alignment horizontal="distributed" vertical="center"/>
    </xf>
    <xf numFmtId="0" fontId="1" fillId="0" borderId="10" xfId="0" applyNumberFormat="1" applyFont="1" applyFill="1" applyBorder="1" applyAlignment="1" applyProtection="1">
      <alignment horizontal="distributed" vertical="center"/>
    </xf>
    <xf numFmtId="0" fontId="0" fillId="0" borderId="10" xfId="0" applyNumberFormat="1" applyFont="1" applyFill="1" applyBorder="1" applyAlignment="1" applyProtection="1">
      <alignment horizontal="distributed" vertical="center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35" xfId="7" applyNumberFormat="1" applyFont="1" applyFill="1" applyBorder="1" applyAlignment="1" applyProtection="1">
      <alignment horizontal="center" vertical="center" wrapText="1"/>
    </xf>
    <xf numFmtId="0" fontId="0" fillId="0" borderId="45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Border="1" applyAlignment="1" applyProtection="1">
      <alignment vertical="center"/>
    </xf>
    <xf numFmtId="0" fontId="0" fillId="0" borderId="3" xfId="7" applyFont="1" applyFill="1" applyBorder="1" applyAlignment="1">
      <alignment vertical="center" wrapText="1"/>
    </xf>
    <xf numFmtId="0" fontId="0" fillId="0" borderId="35" xfId="7" applyFont="1" applyFill="1" applyBorder="1" applyAlignment="1">
      <alignment vertical="center" wrapText="1"/>
    </xf>
    <xf numFmtId="0" fontId="0" fillId="0" borderId="45" xfId="7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distributed" vertical="center"/>
    </xf>
    <xf numFmtId="0" fontId="1" fillId="0" borderId="0" xfId="0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vertical="center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7" xfId="7" applyNumberFormat="1" applyFont="1" applyFill="1" applyBorder="1" applyAlignment="1" applyProtection="1">
      <alignment horizontal="center" vertical="center" wrapText="1"/>
    </xf>
    <xf numFmtId="0" fontId="0" fillId="0" borderId="0" xfId="7" applyNumberFormat="1" applyFont="1" applyFill="1" applyAlignment="1">
      <alignment horizontal="center" vertical="center"/>
    </xf>
    <xf numFmtId="0" fontId="1" fillId="0" borderId="9" xfId="0" applyNumberFormat="1" applyFont="1" applyBorder="1" applyAlignment="1" applyProtection="1">
      <alignment horizontal="distributed" vertical="center"/>
    </xf>
    <xf numFmtId="0" fontId="1" fillId="0" borderId="0" xfId="0" applyNumberFormat="1" applyFont="1" applyBorder="1" applyAlignment="1" applyProtection="1">
      <alignment horizontal="distributed" vertical="center"/>
    </xf>
    <xf numFmtId="0" fontId="12" fillId="0" borderId="1" xfId="7" applyNumberFormat="1" applyFont="1" applyFill="1" applyBorder="1" applyAlignment="1" applyProtection="1">
      <alignment horizontal="center" vertical="center" wrapText="1"/>
    </xf>
    <xf numFmtId="0" fontId="12" fillId="0" borderId="3" xfId="7" applyNumberFormat="1" applyFont="1" applyFill="1" applyBorder="1" applyAlignment="1" applyProtection="1">
      <alignment horizontal="center" vertical="center" wrapText="1"/>
    </xf>
    <xf numFmtId="0" fontId="12" fillId="0" borderId="35" xfId="7" applyNumberFormat="1" applyFont="1" applyFill="1" applyBorder="1" applyAlignment="1" applyProtection="1">
      <alignment horizontal="center" vertical="center" wrapText="1"/>
    </xf>
    <xf numFmtId="0" fontId="12" fillId="0" borderId="45" xfId="7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horizontal="left" vertical="center"/>
    </xf>
    <xf numFmtId="0" fontId="1" fillId="0" borderId="0" xfId="8" applyAlignment="1">
      <alignment vertical="center"/>
    </xf>
    <xf numFmtId="0" fontId="1" fillId="0" borderId="39" xfId="8" applyNumberFormat="1" applyFont="1" applyFill="1" applyBorder="1" applyAlignment="1" applyProtection="1">
      <alignment horizontal="center" vertical="center" wrapText="1"/>
    </xf>
    <xf numFmtId="0" fontId="1" fillId="0" borderId="3" xfId="8" applyNumberFormat="1" applyFont="1" applyFill="1" applyBorder="1" applyAlignment="1" applyProtection="1">
      <alignment horizontal="center" vertical="center" wrapText="1"/>
    </xf>
    <xf numFmtId="0" fontId="1" fillId="0" borderId="30" xfId="8" applyNumberFormat="1" applyFont="1" applyFill="1" applyBorder="1" applyAlignment="1" applyProtection="1">
      <alignment horizontal="center" vertical="center" wrapText="1"/>
    </xf>
    <xf numFmtId="0" fontId="1" fillId="0" borderId="7" xfId="8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0" fillId="0" borderId="3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</xf>
    <xf numFmtId="0" fontId="0" fillId="0" borderId="7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Border="1" applyAlignment="1" applyProtection="1">
      <alignment horizontal="distributed" vertical="center"/>
    </xf>
    <xf numFmtId="0" fontId="1" fillId="0" borderId="19" xfId="8" applyNumberFormat="1" applyFont="1" applyBorder="1" applyAlignment="1" applyProtection="1">
      <alignment horizontal="distributed" vertical="center"/>
    </xf>
    <xf numFmtId="0" fontId="1" fillId="0" borderId="4" xfId="8" applyNumberFormat="1" applyFont="1" applyFill="1" applyBorder="1" applyAlignment="1" applyProtection="1">
      <alignment horizontal="center" vertical="center" wrapText="1"/>
    </xf>
    <xf numFmtId="0" fontId="0" fillId="0" borderId="40" xfId="8" applyNumberFormat="1" applyFont="1" applyFill="1" applyBorder="1" applyAlignment="1" applyProtection="1">
      <alignment horizontal="center" vertical="center" wrapText="1"/>
    </xf>
    <xf numFmtId="0" fontId="1" fillId="0" borderId="42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vertical="center"/>
    </xf>
    <xf numFmtId="0" fontId="1" fillId="0" borderId="0" xfId="8" applyFont="1" applyAlignment="1">
      <alignment vertical="center"/>
    </xf>
    <xf numFmtId="0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6" xfId="8" applyNumberFormat="1" applyFont="1" applyFill="1" applyBorder="1" applyAlignment="1" applyProtection="1">
      <alignment horizontal="center" vertical="center" wrapText="1"/>
    </xf>
    <xf numFmtId="0" fontId="0" fillId="0" borderId="34" xfId="8" applyNumberFormat="1" applyFont="1" applyFill="1" applyBorder="1" applyAlignment="1" applyProtection="1">
      <alignment horizontal="center" vertical="center" wrapText="1"/>
    </xf>
    <xf numFmtId="0" fontId="1" fillId="0" borderId="32" xfId="8" applyNumberFormat="1" applyFont="1" applyFill="1" applyBorder="1" applyAlignment="1" applyProtection="1">
      <alignment horizontal="center" vertical="center" wrapText="1"/>
    </xf>
    <xf numFmtId="0" fontId="1" fillId="0" borderId="34" xfId="8" applyNumberFormat="1" applyFont="1" applyFill="1" applyBorder="1" applyAlignment="1" applyProtection="1">
      <alignment horizontal="center" vertical="center" wrapText="1"/>
    </xf>
    <xf numFmtId="0" fontId="1" fillId="0" borderId="44" xfId="8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" fillId="0" borderId="43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left"/>
    </xf>
    <xf numFmtId="0" fontId="6" fillId="0" borderId="8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43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0" fillId="0" borderId="43" xfId="18" applyNumberFormat="1" applyFont="1" applyFill="1" applyBorder="1" applyAlignment="1" applyProtection="1">
      <alignment horizontal="center" vertical="center" wrapText="1"/>
    </xf>
    <xf numFmtId="0" fontId="1" fillId="0" borderId="28" xfId="18" applyFont="1" applyFill="1" applyBorder="1" applyAlignment="1">
      <alignment horizontal="center" vertical="center" wrapText="1"/>
    </xf>
    <xf numFmtId="0" fontId="1" fillId="0" borderId="46" xfId="18" applyFont="1" applyFill="1" applyBorder="1" applyAlignment="1">
      <alignment horizontal="center" vertical="center" wrapText="1"/>
    </xf>
    <xf numFmtId="0" fontId="1" fillId="0" borderId="3" xfId="18" applyNumberFormat="1" applyFont="1" applyFill="1" applyBorder="1" applyAlignment="1" applyProtection="1">
      <alignment horizontal="center" vertical="center" wrapText="1"/>
    </xf>
    <xf numFmtId="0" fontId="1" fillId="0" borderId="10" xfId="18" applyNumberFormat="1" applyFont="1" applyFill="1" applyBorder="1" applyAlignment="1" applyProtection="1">
      <alignment horizontal="center" vertical="center" wrapText="1"/>
    </xf>
    <xf numFmtId="0" fontId="1" fillId="0" borderId="7" xfId="18" applyNumberFormat="1" applyFont="1" applyFill="1" applyBorder="1" applyAlignment="1" applyProtection="1">
      <alignment horizontal="center" vertical="center" wrapText="1"/>
    </xf>
    <xf numFmtId="0" fontId="1" fillId="0" borderId="8" xfId="18" applyNumberFormat="1" applyFont="1" applyFill="1" applyBorder="1" applyAlignment="1" applyProtection="1">
      <alignment horizontal="center" vertical="center" wrapText="1"/>
    </xf>
    <xf numFmtId="0" fontId="1" fillId="0" borderId="12" xfId="18" applyNumberFormat="1" applyFont="1" applyFill="1" applyBorder="1" applyAlignment="1" applyProtection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</xf>
    <xf numFmtId="0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12" xfId="18" applyFont="1" applyFill="1" applyBorder="1" applyAlignment="1">
      <alignment horizontal="center" vertical="center" wrapText="1"/>
    </xf>
    <xf numFmtId="0" fontId="1" fillId="0" borderId="4" xfId="18" applyNumberFormat="1" applyFont="1" applyFill="1" applyBorder="1" applyAlignment="1" applyProtection="1">
      <alignment horizontal="center" vertical="center" wrapText="1"/>
    </xf>
    <xf numFmtId="0" fontId="1" fillId="0" borderId="4" xfId="18" applyNumberFormat="1" applyFont="1" applyFill="1" applyBorder="1" applyAlignment="1">
      <alignment horizontal="center" vertical="center" wrapText="1"/>
    </xf>
    <xf numFmtId="0" fontId="1" fillId="0" borderId="43" xfId="18" applyNumberFormat="1" applyFont="1" applyFill="1" applyBorder="1" applyAlignment="1" applyProtection="1">
      <alignment horizontal="center" vertical="center" wrapText="1"/>
    </xf>
    <xf numFmtId="0" fontId="1" fillId="0" borderId="27" xfId="18" applyFont="1" applyFill="1" applyBorder="1" applyAlignment="1">
      <alignment horizontal="center" vertical="center" wrapText="1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0" fontId="1" fillId="0" borderId="47" xfId="18" applyNumberFormat="1" applyFont="1" applyFill="1" applyBorder="1" applyAlignment="1" applyProtection="1">
      <alignment horizontal="center" vertical="center" wrapText="1"/>
    </xf>
    <xf numFmtId="0" fontId="1" fillId="0" borderId="48" xfId="18" applyFont="1" applyFill="1" applyBorder="1" applyAlignment="1">
      <alignment horizontal="center" vertical="center" wrapText="1"/>
    </xf>
    <xf numFmtId="0" fontId="1" fillId="0" borderId="33" xfId="18" applyFont="1" applyFill="1" applyBorder="1" applyAlignment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 wrapText="1"/>
    </xf>
  </cellXfs>
  <cellStyles count="22">
    <cellStyle name="桁区切り" xfId="1" builtinId="6"/>
    <cellStyle name="桁区切り 2" xfId="2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20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＜参考＞労働経済動向調査　符合表ツール" xfId="17"/>
    <cellStyle name="標準_Sheet2" xfId="18"/>
    <cellStyle name="標準_日本人人口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="106" zoomScaleNormal="75" zoomScaleSheetLayoutView="106" workbookViewId="0">
      <pane xSplit="3" ySplit="4" topLeftCell="D5" activePane="bottomRight" state="frozen"/>
      <selection activeCell="R42" sqref="R42"/>
      <selection pane="topRight" activeCell="R42" sqref="R42"/>
      <selection pane="bottomLeft" activeCell="R42" sqref="R42"/>
      <selection pane="bottomRight" activeCell="F21" sqref="F21"/>
    </sheetView>
  </sheetViews>
  <sheetFormatPr defaultRowHeight="13.5" x14ac:dyDescent="0.15"/>
  <cols>
    <col min="1" max="2" width="2.625" style="1" customWidth="1"/>
    <col min="3" max="3" width="26.25" style="1" customWidth="1"/>
    <col min="4" max="4" width="12.5" style="79" customWidth="1"/>
    <col min="5" max="5" width="12.5" style="1" customWidth="1"/>
    <col min="6" max="6" width="10.625" style="1" customWidth="1"/>
    <col min="7" max="8" width="12.5" style="1" customWidth="1"/>
    <col min="9" max="9" width="10.625" style="1" customWidth="1"/>
    <col min="10" max="16384" width="9" style="1"/>
  </cols>
  <sheetData>
    <row r="1" spans="1:9" ht="14.25" x14ac:dyDescent="0.15">
      <c r="A1" s="426" t="s">
        <v>0</v>
      </c>
      <c r="B1" s="426"/>
      <c r="C1" s="426"/>
      <c r="D1" s="426"/>
      <c r="E1" s="210"/>
      <c r="F1" s="210"/>
      <c r="G1" s="210"/>
      <c r="H1" s="210"/>
      <c r="I1" s="210"/>
    </row>
    <row r="2" spans="1:9" x14ac:dyDescent="0.15">
      <c r="A2" s="210"/>
      <c r="B2" s="210"/>
      <c r="C2" s="210"/>
      <c r="D2" s="227"/>
      <c r="E2" s="210"/>
      <c r="F2" s="210"/>
      <c r="G2" s="210"/>
      <c r="H2" s="430" t="s">
        <v>1</v>
      </c>
      <c r="I2" s="430"/>
    </row>
    <row r="3" spans="1:9" x14ac:dyDescent="0.15">
      <c r="A3" s="228"/>
      <c r="B3" s="229"/>
      <c r="C3" s="230"/>
      <c r="D3" s="427" t="s">
        <v>267</v>
      </c>
      <c r="E3" s="428"/>
      <c r="F3" s="429"/>
      <c r="G3" s="427" t="s">
        <v>2</v>
      </c>
      <c r="H3" s="428"/>
      <c r="I3" s="429"/>
    </row>
    <row r="4" spans="1:9" x14ac:dyDescent="0.15">
      <c r="A4" s="231"/>
      <c r="B4" s="232"/>
      <c r="C4" s="233"/>
      <c r="D4" s="337" t="s">
        <v>353</v>
      </c>
      <c r="E4" s="338" t="s">
        <v>350</v>
      </c>
      <c r="F4" s="338" t="s">
        <v>3</v>
      </c>
      <c r="G4" s="338" t="str">
        <f>D4</f>
        <v>令和４年</v>
      </c>
      <c r="H4" s="338" t="str">
        <f>E4</f>
        <v>令和３年</v>
      </c>
      <c r="I4" s="337" t="s">
        <v>3</v>
      </c>
    </row>
    <row r="5" spans="1:9" x14ac:dyDescent="0.15">
      <c r="A5" s="228"/>
      <c r="B5" s="229"/>
      <c r="C5" s="230"/>
      <c r="D5" s="234"/>
      <c r="E5" s="235"/>
      <c r="F5" s="235"/>
      <c r="G5" s="235"/>
      <c r="H5" s="235"/>
      <c r="I5" s="235"/>
    </row>
    <row r="6" spans="1:9" x14ac:dyDescent="0.15">
      <c r="A6" s="236" t="s">
        <v>4</v>
      </c>
      <c r="B6" s="237"/>
      <c r="C6" s="238"/>
      <c r="D6" s="239">
        <v>3312</v>
      </c>
      <c r="E6" s="240">
        <v>3330</v>
      </c>
      <c r="F6" s="240">
        <v>-18</v>
      </c>
      <c r="G6" s="241">
        <v>116.6</v>
      </c>
      <c r="H6" s="241">
        <v>116.8</v>
      </c>
      <c r="I6" s="241">
        <v>-0.20000000000000284</v>
      </c>
    </row>
    <row r="7" spans="1:9" x14ac:dyDescent="0.15">
      <c r="A7" s="236"/>
      <c r="B7" s="237"/>
      <c r="C7" s="238"/>
      <c r="D7" s="242">
        <v>181093</v>
      </c>
      <c r="E7" s="243">
        <v>180396</v>
      </c>
      <c r="F7" s="244">
        <v>697</v>
      </c>
      <c r="G7" s="245">
        <v>144.9</v>
      </c>
      <c r="H7" s="245">
        <v>143.69999999999999</v>
      </c>
      <c r="I7" s="246">
        <v>1.2000000000000171</v>
      </c>
    </row>
    <row r="8" spans="1:9" x14ac:dyDescent="0.15">
      <c r="A8" s="236"/>
      <c r="B8" s="237"/>
      <c r="C8" s="238"/>
      <c r="D8" s="242"/>
      <c r="E8" s="243"/>
      <c r="F8" s="244"/>
      <c r="G8" s="245"/>
      <c r="H8" s="245"/>
      <c r="I8" s="246"/>
    </row>
    <row r="9" spans="1:9" x14ac:dyDescent="0.15">
      <c r="A9" s="236"/>
      <c r="B9" s="237"/>
      <c r="C9" s="238"/>
      <c r="D9" s="242"/>
      <c r="E9" s="243"/>
      <c r="F9" s="247"/>
      <c r="G9" s="247"/>
      <c r="H9" s="247"/>
      <c r="I9" s="247"/>
    </row>
    <row r="10" spans="1:9" x14ac:dyDescent="0.15">
      <c r="A10" s="236" t="s">
        <v>5</v>
      </c>
      <c r="B10" s="237"/>
      <c r="C10" s="238"/>
      <c r="D10" s="239">
        <v>173</v>
      </c>
      <c r="E10" s="240">
        <v>172</v>
      </c>
      <c r="F10" s="240">
        <v>1</v>
      </c>
      <c r="G10" s="241">
        <v>6.1</v>
      </c>
      <c r="H10" s="241">
        <v>6</v>
      </c>
      <c r="I10" s="241">
        <v>9.9999999999999645E-2</v>
      </c>
    </row>
    <row r="11" spans="1:9" x14ac:dyDescent="0.15">
      <c r="A11" s="236"/>
      <c r="B11" s="237"/>
      <c r="C11" s="238"/>
      <c r="D11" s="242">
        <v>8156</v>
      </c>
      <c r="E11" s="243">
        <v>8205</v>
      </c>
      <c r="F11" s="244">
        <v>-49</v>
      </c>
      <c r="G11" s="245">
        <v>6.5</v>
      </c>
      <c r="H11" s="245">
        <v>6.5</v>
      </c>
      <c r="I11" s="246" t="s">
        <v>318</v>
      </c>
    </row>
    <row r="12" spans="1:9" x14ac:dyDescent="0.15">
      <c r="A12" s="236"/>
      <c r="B12" s="237"/>
      <c r="C12" s="238"/>
      <c r="D12" s="248"/>
      <c r="E12" s="247"/>
      <c r="F12" s="247"/>
      <c r="G12" s="247"/>
      <c r="H12" s="247"/>
      <c r="I12" s="247"/>
    </row>
    <row r="13" spans="1:9" x14ac:dyDescent="0.15">
      <c r="A13" s="236"/>
      <c r="B13" s="237" t="s">
        <v>237</v>
      </c>
      <c r="C13" s="238"/>
      <c r="D13" s="239">
        <v>20</v>
      </c>
      <c r="E13" s="240">
        <v>20</v>
      </c>
      <c r="F13" s="240">
        <v>0</v>
      </c>
      <c r="G13" s="241">
        <v>0.7</v>
      </c>
      <c r="H13" s="241">
        <v>0.7</v>
      </c>
      <c r="I13" s="241">
        <v>0</v>
      </c>
    </row>
    <row r="14" spans="1:9" x14ac:dyDescent="0.15">
      <c r="A14" s="236"/>
      <c r="B14" s="237"/>
      <c r="C14" s="238"/>
      <c r="D14" s="242">
        <v>1056</v>
      </c>
      <c r="E14" s="243">
        <v>1053</v>
      </c>
      <c r="F14" s="244">
        <v>3</v>
      </c>
      <c r="G14" s="245">
        <v>0.8</v>
      </c>
      <c r="H14" s="245">
        <v>0.8</v>
      </c>
      <c r="I14" s="246" t="s">
        <v>318</v>
      </c>
    </row>
    <row r="15" spans="1:9" x14ac:dyDescent="0.15">
      <c r="A15" s="236"/>
      <c r="B15" s="237"/>
      <c r="C15" s="238"/>
      <c r="D15" s="248"/>
      <c r="E15" s="247"/>
      <c r="F15" s="247"/>
      <c r="G15" s="247"/>
      <c r="H15" s="247"/>
      <c r="I15" s="247"/>
    </row>
    <row r="16" spans="1:9" x14ac:dyDescent="0.15">
      <c r="A16" s="236"/>
      <c r="B16" s="237" t="s">
        <v>6</v>
      </c>
      <c r="C16" s="238"/>
      <c r="D16" s="239">
        <v>153</v>
      </c>
      <c r="E16" s="240">
        <v>152</v>
      </c>
      <c r="F16" s="240">
        <v>1</v>
      </c>
      <c r="G16" s="241">
        <v>5.4</v>
      </c>
      <c r="H16" s="241">
        <v>5.3</v>
      </c>
      <c r="I16" s="241">
        <v>0.10000000000000053</v>
      </c>
    </row>
    <row r="17" spans="1:9" x14ac:dyDescent="0.15">
      <c r="A17" s="236"/>
      <c r="B17" s="237"/>
      <c r="C17" s="238"/>
      <c r="D17" s="242">
        <v>7100</v>
      </c>
      <c r="E17" s="243">
        <v>7152</v>
      </c>
      <c r="F17" s="244">
        <v>-52</v>
      </c>
      <c r="G17" s="245">
        <v>5.7</v>
      </c>
      <c r="H17" s="245">
        <v>5.7</v>
      </c>
      <c r="I17" s="246" t="s">
        <v>318</v>
      </c>
    </row>
    <row r="18" spans="1:9" x14ac:dyDescent="0.15">
      <c r="A18" s="236"/>
      <c r="B18" s="237"/>
      <c r="C18" s="238"/>
      <c r="D18" s="249"/>
      <c r="E18" s="244"/>
      <c r="F18" s="244"/>
      <c r="G18" s="244"/>
      <c r="H18" s="244"/>
      <c r="I18" s="244"/>
    </row>
    <row r="19" spans="1:9" x14ac:dyDescent="0.15">
      <c r="A19" s="236"/>
      <c r="B19" s="237"/>
      <c r="C19" s="238" t="s">
        <v>7</v>
      </c>
      <c r="D19" s="249"/>
      <c r="E19" s="244"/>
      <c r="F19" s="244"/>
      <c r="G19" s="245"/>
      <c r="H19" s="245"/>
      <c r="I19" s="246"/>
    </row>
    <row r="20" spans="1:9" x14ac:dyDescent="0.15">
      <c r="A20" s="236"/>
      <c r="B20" s="237"/>
      <c r="C20" s="238" t="s">
        <v>8</v>
      </c>
      <c r="D20" s="239">
        <v>22</v>
      </c>
      <c r="E20" s="240">
        <v>21</v>
      </c>
      <c r="F20" s="240">
        <v>1</v>
      </c>
      <c r="G20" s="250">
        <v>0.8</v>
      </c>
      <c r="H20" s="250">
        <v>0.7</v>
      </c>
      <c r="I20" s="251">
        <v>0.10000000000000009</v>
      </c>
    </row>
    <row r="21" spans="1:9" x14ac:dyDescent="0.15">
      <c r="A21" s="236"/>
      <c r="B21" s="237"/>
      <c r="C21" s="238"/>
      <c r="D21" s="242">
        <v>685</v>
      </c>
      <c r="E21" s="243">
        <v>667</v>
      </c>
      <c r="F21" s="244">
        <v>18</v>
      </c>
      <c r="G21" s="245">
        <v>0.5</v>
      </c>
      <c r="H21" s="245">
        <v>0.5</v>
      </c>
      <c r="I21" s="244" t="s">
        <v>318</v>
      </c>
    </row>
    <row r="22" spans="1:9" x14ac:dyDescent="0.15">
      <c r="A22" s="236"/>
      <c r="B22" s="237"/>
      <c r="C22" s="238" t="s">
        <v>7</v>
      </c>
      <c r="D22" s="248"/>
      <c r="E22" s="247"/>
      <c r="F22" s="247"/>
      <c r="G22" s="247"/>
      <c r="H22" s="247"/>
      <c r="I22" s="247"/>
    </row>
    <row r="23" spans="1:9" x14ac:dyDescent="0.15">
      <c r="A23" s="236"/>
      <c r="B23" s="237"/>
      <c r="C23" s="252" t="s">
        <v>121</v>
      </c>
      <c r="D23" s="239">
        <v>75</v>
      </c>
      <c r="E23" s="240">
        <v>76</v>
      </c>
      <c r="F23" s="240">
        <v>-1</v>
      </c>
      <c r="G23" s="241">
        <v>8.6999999999999993</v>
      </c>
      <c r="H23" s="241">
        <v>8.8000000000000007</v>
      </c>
      <c r="I23" s="241">
        <v>-0.10000000000000142</v>
      </c>
    </row>
    <row r="24" spans="1:9" x14ac:dyDescent="0.15">
      <c r="A24" s="236"/>
      <c r="B24" s="237"/>
      <c r="C24" s="252"/>
      <c r="D24" s="242">
        <v>3458</v>
      </c>
      <c r="E24" s="243">
        <v>3515</v>
      </c>
      <c r="F24" s="244">
        <v>-57</v>
      </c>
      <c r="G24" s="245">
        <v>9.5</v>
      </c>
      <c r="H24" s="245">
        <v>9.6999999999999993</v>
      </c>
      <c r="I24" s="246">
        <v>-0.19999999999999929</v>
      </c>
    </row>
    <row r="25" spans="1:9" x14ac:dyDescent="0.15">
      <c r="A25" s="236"/>
      <c r="B25" s="237"/>
      <c r="C25" s="238"/>
      <c r="D25" s="248"/>
      <c r="E25" s="247"/>
      <c r="F25" s="247"/>
      <c r="G25" s="247"/>
      <c r="H25" s="247"/>
      <c r="I25" s="247"/>
    </row>
    <row r="26" spans="1:9" x14ac:dyDescent="0.15">
      <c r="A26" s="236"/>
      <c r="B26" s="237"/>
      <c r="C26" s="238"/>
      <c r="D26" s="248"/>
      <c r="E26" s="247"/>
      <c r="F26" s="247"/>
      <c r="G26" s="247"/>
      <c r="H26" s="247"/>
      <c r="I26" s="247"/>
    </row>
    <row r="27" spans="1:9" x14ac:dyDescent="0.15">
      <c r="A27" s="236" t="s">
        <v>9</v>
      </c>
      <c r="B27" s="237"/>
      <c r="C27" s="238"/>
      <c r="D27" s="239">
        <v>1775</v>
      </c>
      <c r="E27" s="240">
        <v>1780</v>
      </c>
      <c r="F27" s="240">
        <v>-5</v>
      </c>
      <c r="G27" s="241">
        <v>62.5</v>
      </c>
      <c r="H27" s="241">
        <v>62.4</v>
      </c>
      <c r="I27" s="241">
        <v>0.10000000000000142</v>
      </c>
    </row>
    <row r="28" spans="1:9" x14ac:dyDescent="0.15">
      <c r="A28" s="236"/>
      <c r="B28" s="237"/>
      <c r="C28" s="238"/>
      <c r="D28" s="242">
        <v>105182</v>
      </c>
      <c r="E28" s="243">
        <v>104292</v>
      </c>
      <c r="F28" s="244">
        <v>890</v>
      </c>
      <c r="G28" s="245">
        <v>84.2</v>
      </c>
      <c r="H28" s="245">
        <v>83.1</v>
      </c>
      <c r="I28" s="246">
        <v>1.1000000000000085</v>
      </c>
    </row>
    <row r="29" spans="1:9" x14ac:dyDescent="0.15">
      <c r="A29" s="236"/>
      <c r="B29" s="237"/>
      <c r="C29" s="238"/>
      <c r="D29" s="248"/>
      <c r="E29" s="247"/>
      <c r="F29" s="247"/>
      <c r="G29" s="247"/>
      <c r="H29" s="247"/>
      <c r="I29" s="247"/>
    </row>
    <row r="30" spans="1:9" x14ac:dyDescent="0.15">
      <c r="A30" s="236"/>
      <c r="B30" s="237" t="s">
        <v>10</v>
      </c>
      <c r="C30" s="238"/>
      <c r="D30" s="239">
        <v>115</v>
      </c>
      <c r="E30" s="240">
        <v>117</v>
      </c>
      <c r="F30" s="240">
        <v>-2</v>
      </c>
      <c r="G30" s="241">
        <v>4</v>
      </c>
      <c r="H30" s="241">
        <v>4.0999999999999996</v>
      </c>
      <c r="I30" s="241">
        <v>-9.9999999999999645E-2</v>
      </c>
    </row>
    <row r="31" spans="1:9" x14ac:dyDescent="0.15">
      <c r="A31" s="236"/>
      <c r="B31" s="237"/>
      <c r="C31" s="238"/>
      <c r="D31" s="242">
        <v>5958</v>
      </c>
      <c r="E31" s="243">
        <v>6169</v>
      </c>
      <c r="F31" s="244">
        <v>-211</v>
      </c>
      <c r="G31" s="245">
        <v>4.8</v>
      </c>
      <c r="H31" s="245">
        <v>4.9000000000000004</v>
      </c>
      <c r="I31" s="246">
        <v>-0.10000000000000053</v>
      </c>
    </row>
    <row r="32" spans="1:9" x14ac:dyDescent="0.15">
      <c r="A32" s="236"/>
      <c r="B32" s="237"/>
      <c r="C32" s="238" t="s">
        <v>7</v>
      </c>
      <c r="D32" s="242"/>
      <c r="E32" s="243"/>
      <c r="F32" s="244"/>
      <c r="G32" s="245"/>
      <c r="H32" s="245"/>
      <c r="I32" s="246"/>
    </row>
    <row r="33" spans="1:9" ht="13.5" customHeight="1" x14ac:dyDescent="0.15">
      <c r="A33" s="236"/>
      <c r="B33" s="237"/>
      <c r="C33" s="425" t="s">
        <v>107</v>
      </c>
      <c r="D33" s="239">
        <v>13</v>
      </c>
      <c r="E33" s="240">
        <v>12</v>
      </c>
      <c r="F33" s="240">
        <v>1</v>
      </c>
      <c r="G33" s="241">
        <v>1.5</v>
      </c>
      <c r="H33" s="241">
        <v>1.4</v>
      </c>
      <c r="I33" s="241">
        <v>0.10000000000000009</v>
      </c>
    </row>
    <row r="34" spans="1:9" x14ac:dyDescent="0.15">
      <c r="A34" s="236"/>
      <c r="B34" s="237"/>
      <c r="C34" s="425"/>
      <c r="D34" s="242">
        <v>586</v>
      </c>
      <c r="E34" s="243">
        <v>642</v>
      </c>
      <c r="F34" s="244">
        <v>-56</v>
      </c>
      <c r="G34" s="245">
        <v>1.6</v>
      </c>
      <c r="H34" s="245">
        <v>1.8</v>
      </c>
      <c r="I34" s="246">
        <v>-0.19999999999999996</v>
      </c>
    </row>
    <row r="35" spans="1:9" x14ac:dyDescent="0.15">
      <c r="A35" s="236"/>
      <c r="B35" s="237"/>
      <c r="C35" s="238"/>
      <c r="D35" s="248"/>
      <c r="E35" s="247"/>
      <c r="F35" s="247"/>
      <c r="G35" s="247"/>
      <c r="H35" s="247"/>
      <c r="I35" s="247"/>
    </row>
    <row r="36" spans="1:9" x14ac:dyDescent="0.15">
      <c r="A36" s="236"/>
      <c r="B36" s="237" t="s">
        <v>11</v>
      </c>
      <c r="C36" s="238"/>
      <c r="D36" s="239">
        <v>1660</v>
      </c>
      <c r="E36" s="240">
        <v>1663</v>
      </c>
      <c r="F36" s="240">
        <v>-3</v>
      </c>
      <c r="G36" s="241">
        <v>58.5</v>
      </c>
      <c r="H36" s="241">
        <v>58.3</v>
      </c>
      <c r="I36" s="241">
        <v>0.20000000000000284</v>
      </c>
    </row>
    <row r="37" spans="1:9" x14ac:dyDescent="0.15">
      <c r="A37" s="236"/>
      <c r="B37" s="237"/>
      <c r="C37" s="238"/>
      <c r="D37" s="242">
        <v>99224</v>
      </c>
      <c r="E37" s="243">
        <v>98123</v>
      </c>
      <c r="F37" s="244">
        <v>1101</v>
      </c>
      <c r="G37" s="245">
        <v>79.400000000000006</v>
      </c>
      <c r="H37" s="245">
        <v>78.2</v>
      </c>
      <c r="I37" s="246">
        <v>1.2000000000000028</v>
      </c>
    </row>
    <row r="38" spans="1:9" x14ac:dyDescent="0.15">
      <c r="A38" s="236"/>
      <c r="B38" s="237"/>
      <c r="C38" s="238"/>
      <c r="D38" s="248"/>
      <c r="E38" s="247"/>
      <c r="F38" s="247"/>
      <c r="G38" s="247"/>
      <c r="H38" s="247"/>
      <c r="I38" s="247"/>
    </row>
    <row r="39" spans="1:9" x14ac:dyDescent="0.15">
      <c r="A39" s="236" t="s">
        <v>12</v>
      </c>
      <c r="B39" s="237"/>
      <c r="C39" s="238"/>
      <c r="D39" s="239">
        <v>1364</v>
      </c>
      <c r="E39" s="240">
        <v>1378</v>
      </c>
      <c r="F39" s="240">
        <v>-14</v>
      </c>
      <c r="G39" s="241">
        <v>48</v>
      </c>
      <c r="H39" s="241">
        <v>48.3</v>
      </c>
      <c r="I39" s="241">
        <v>-0.29999999999999716</v>
      </c>
    </row>
    <row r="40" spans="1:9" x14ac:dyDescent="0.15">
      <c r="A40" s="236"/>
      <c r="B40" s="237"/>
      <c r="C40" s="238"/>
      <c r="D40" s="242">
        <v>67755</v>
      </c>
      <c r="E40" s="243">
        <v>67899</v>
      </c>
      <c r="F40" s="244">
        <v>-144</v>
      </c>
      <c r="G40" s="245">
        <v>54.2</v>
      </c>
      <c r="H40" s="245">
        <v>54.1</v>
      </c>
      <c r="I40" s="246">
        <v>0.10000000000000142</v>
      </c>
    </row>
    <row r="41" spans="1:9" x14ac:dyDescent="0.15">
      <c r="A41" s="231"/>
      <c r="B41" s="232"/>
      <c r="C41" s="233"/>
      <c r="D41" s="253"/>
      <c r="E41" s="254"/>
      <c r="F41" s="254"/>
      <c r="G41" s="255"/>
      <c r="H41" s="255"/>
      <c r="I41" s="255"/>
    </row>
    <row r="42" spans="1:9" x14ac:dyDescent="0.15">
      <c r="A42" s="210"/>
      <c r="B42" s="210"/>
      <c r="C42" s="210"/>
      <c r="D42" s="227"/>
      <c r="E42" s="210"/>
      <c r="F42" s="210"/>
      <c r="G42" s="210"/>
      <c r="H42" s="210"/>
      <c r="I42" s="210"/>
    </row>
    <row r="43" spans="1:9" x14ac:dyDescent="0.15">
      <c r="A43" s="210" t="s">
        <v>13</v>
      </c>
      <c r="B43" s="210"/>
      <c r="C43" s="210" t="s">
        <v>239</v>
      </c>
      <c r="D43" s="227"/>
      <c r="E43" s="210"/>
      <c r="F43" s="210"/>
      <c r="G43" s="210"/>
      <c r="H43" s="210"/>
      <c r="I43" s="210"/>
    </row>
    <row r="44" spans="1:9" x14ac:dyDescent="0.15">
      <c r="A44" s="210"/>
      <c r="B44" s="210"/>
      <c r="C44" s="210" t="s">
        <v>319</v>
      </c>
      <c r="D44" s="227"/>
      <c r="E44" s="210"/>
      <c r="F44" s="210"/>
      <c r="G44" s="210"/>
      <c r="H44" s="210"/>
      <c r="I44" s="210"/>
    </row>
    <row r="45" spans="1:9" x14ac:dyDescent="0.15">
      <c r="A45" s="210"/>
      <c r="B45" s="210"/>
      <c r="C45" s="210"/>
      <c r="D45" s="227"/>
      <c r="E45" s="210"/>
      <c r="F45" s="210"/>
      <c r="G45" s="210"/>
      <c r="H45" s="210"/>
      <c r="I45" s="210"/>
    </row>
    <row r="46" spans="1:9" x14ac:dyDescent="0.15">
      <c r="A46" s="210"/>
      <c r="B46" s="210"/>
      <c r="C46" s="210"/>
      <c r="D46" s="227"/>
      <c r="E46" s="210"/>
      <c r="F46" s="210"/>
      <c r="G46" s="210"/>
      <c r="H46" s="210"/>
      <c r="I46" s="210"/>
    </row>
  </sheetData>
  <mergeCells count="5">
    <mergeCell ref="C33:C34"/>
    <mergeCell ref="A1:D1"/>
    <mergeCell ref="G3:I3"/>
    <mergeCell ref="D3:F3"/>
    <mergeCell ref="H2:I2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BreakPreview" zoomScale="93" zoomScaleNormal="100" zoomScaleSheetLayoutView="93" workbookViewId="0">
      <pane xSplit="1" ySplit="4" topLeftCell="L20" activePane="bottomRight" state="frozen"/>
      <selection activeCell="R42" sqref="R42"/>
      <selection pane="topRight" activeCell="R42" sqref="R42"/>
      <selection pane="bottomLeft" activeCell="R42" sqref="R42"/>
      <selection pane="bottomRight" activeCell="R42" sqref="R42"/>
    </sheetView>
  </sheetViews>
  <sheetFormatPr defaultRowHeight="13.5" x14ac:dyDescent="0.15"/>
  <cols>
    <col min="1" max="1" width="18.375" style="182" customWidth="1"/>
    <col min="2" max="12" width="10" style="183" customWidth="1"/>
    <col min="13" max="21" width="11.75" style="183" customWidth="1"/>
    <col min="22" max="22" width="6.625" style="183" customWidth="1"/>
    <col min="23" max="23" width="10.625" style="183" customWidth="1"/>
    <col min="24" max="24" width="8.625" style="183" customWidth="1"/>
    <col min="25" max="16384" width="9" style="183"/>
  </cols>
  <sheetData>
    <row r="1" spans="1:25" s="182" customFormat="1" ht="17.25" customHeight="1" x14ac:dyDescent="0.15">
      <c r="A1" s="551" t="s">
        <v>315</v>
      </c>
      <c r="B1" s="551"/>
      <c r="C1" s="551"/>
      <c r="D1" s="551"/>
      <c r="E1" s="551"/>
      <c r="F1" s="551"/>
      <c r="G1" s="551"/>
      <c r="H1" s="551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5"/>
      <c r="Y1" s="185"/>
    </row>
    <row r="2" spans="1:25" ht="17.25" customHeight="1" x14ac:dyDescent="0.15">
      <c r="E2" s="186"/>
      <c r="F2" s="186"/>
      <c r="G2" s="186"/>
      <c r="H2" s="186"/>
      <c r="K2" s="187"/>
      <c r="M2" s="187"/>
      <c r="U2" s="188" t="str">
        <f>第３表!T2</f>
        <v>（令和４年１０月１日現在）</v>
      </c>
    </row>
    <row r="3" spans="1:25" ht="20.25" customHeight="1" x14ac:dyDescent="0.15">
      <c r="A3" s="189"/>
      <c r="B3" s="552" t="s">
        <v>103</v>
      </c>
      <c r="C3" s="554" t="s">
        <v>104</v>
      </c>
      <c r="D3" s="555"/>
      <c r="E3" s="555"/>
      <c r="F3" s="555"/>
      <c r="G3" s="555"/>
      <c r="H3" s="555"/>
      <c r="I3" s="555"/>
      <c r="J3" s="555"/>
      <c r="K3" s="555"/>
      <c r="L3" s="556"/>
      <c r="M3" s="554" t="s">
        <v>150</v>
      </c>
      <c r="N3" s="555"/>
      <c r="O3" s="555"/>
      <c r="P3" s="555"/>
      <c r="Q3" s="555"/>
      <c r="R3" s="555"/>
      <c r="S3" s="555"/>
      <c r="T3" s="555"/>
      <c r="U3" s="556"/>
    </row>
    <row r="4" spans="1:25" s="194" customFormat="1" ht="32.25" customHeight="1" x14ac:dyDescent="0.15">
      <c r="A4" s="190"/>
      <c r="B4" s="553"/>
      <c r="C4" s="191" t="s">
        <v>337</v>
      </c>
      <c r="D4" s="191" t="s">
        <v>339</v>
      </c>
      <c r="E4" s="191" t="s">
        <v>151</v>
      </c>
      <c r="F4" s="191" t="s">
        <v>152</v>
      </c>
      <c r="G4" s="191" t="s">
        <v>153</v>
      </c>
      <c r="H4" s="191" t="s">
        <v>154</v>
      </c>
      <c r="I4" s="191" t="s">
        <v>168</v>
      </c>
      <c r="J4" s="191" t="s">
        <v>155</v>
      </c>
      <c r="K4" s="191" t="s">
        <v>256</v>
      </c>
      <c r="L4" s="191" t="s">
        <v>257</v>
      </c>
      <c r="M4" s="191" t="s">
        <v>74</v>
      </c>
      <c r="N4" s="191" t="s">
        <v>75</v>
      </c>
      <c r="O4" s="192" t="s">
        <v>272</v>
      </c>
      <c r="P4" s="191" t="s">
        <v>258</v>
      </c>
      <c r="Q4" s="191" t="s">
        <v>259</v>
      </c>
      <c r="R4" s="191" t="s">
        <v>256</v>
      </c>
      <c r="S4" s="193" t="s">
        <v>156</v>
      </c>
      <c r="T4" s="191" t="s">
        <v>187</v>
      </c>
      <c r="U4" s="191" t="s">
        <v>189</v>
      </c>
    </row>
    <row r="5" spans="1:25" ht="15" customHeight="1" x14ac:dyDescent="0.1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1:25" ht="24" customHeight="1" x14ac:dyDescent="0.15">
      <c r="A6" s="197" t="s">
        <v>349</v>
      </c>
      <c r="B6" s="198">
        <v>1775</v>
      </c>
      <c r="C6" s="198">
        <v>243</v>
      </c>
      <c r="D6" s="198">
        <v>100</v>
      </c>
      <c r="E6" s="198">
        <v>136</v>
      </c>
      <c r="F6" s="198">
        <v>127</v>
      </c>
      <c r="G6" s="198">
        <v>266</v>
      </c>
      <c r="H6" s="198">
        <v>180</v>
      </c>
      <c r="I6" s="198">
        <v>158</v>
      </c>
      <c r="J6" s="198">
        <v>116</v>
      </c>
      <c r="K6" s="198">
        <v>256</v>
      </c>
      <c r="L6" s="198">
        <v>193</v>
      </c>
      <c r="M6" s="198">
        <v>343</v>
      </c>
      <c r="N6" s="198">
        <v>136</v>
      </c>
      <c r="O6" s="198">
        <v>193</v>
      </c>
      <c r="P6" s="198">
        <v>127</v>
      </c>
      <c r="Q6" s="198">
        <v>180</v>
      </c>
      <c r="R6" s="198">
        <v>256</v>
      </c>
      <c r="S6" s="198">
        <v>266</v>
      </c>
      <c r="T6" s="198">
        <v>158</v>
      </c>
      <c r="U6" s="198">
        <v>116</v>
      </c>
      <c r="V6" s="199"/>
      <c r="W6" s="200"/>
    </row>
    <row r="7" spans="1:25" ht="12" customHeight="1" x14ac:dyDescent="0.15">
      <c r="A7" s="403"/>
      <c r="B7" s="198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199"/>
      <c r="W7" s="200"/>
    </row>
    <row r="8" spans="1:25" ht="23.25" customHeight="1" x14ac:dyDescent="0.15">
      <c r="A8" s="407" t="s">
        <v>193</v>
      </c>
      <c r="B8" s="198">
        <v>1308</v>
      </c>
      <c r="C8" s="198">
        <v>159</v>
      </c>
      <c r="D8" s="198">
        <v>86</v>
      </c>
      <c r="E8" s="198">
        <v>103</v>
      </c>
      <c r="F8" s="198">
        <v>107</v>
      </c>
      <c r="G8" s="198">
        <v>191</v>
      </c>
      <c r="H8" s="198">
        <v>136</v>
      </c>
      <c r="I8" s="198">
        <v>120</v>
      </c>
      <c r="J8" s="198">
        <v>79</v>
      </c>
      <c r="K8" s="198">
        <v>180</v>
      </c>
      <c r="L8" s="198">
        <v>147</v>
      </c>
      <c r="M8" s="198">
        <v>245</v>
      </c>
      <c r="N8" s="198">
        <v>103</v>
      </c>
      <c r="O8" s="198">
        <v>147</v>
      </c>
      <c r="P8" s="198">
        <v>107</v>
      </c>
      <c r="Q8" s="198">
        <v>136</v>
      </c>
      <c r="R8" s="198">
        <v>180</v>
      </c>
      <c r="S8" s="198">
        <v>191</v>
      </c>
      <c r="T8" s="198">
        <v>120</v>
      </c>
      <c r="U8" s="198">
        <v>79</v>
      </c>
      <c r="V8" s="199"/>
      <c r="W8" s="200"/>
    </row>
    <row r="9" spans="1:25" ht="23.25" customHeight="1" x14ac:dyDescent="0.15">
      <c r="A9" s="407" t="s">
        <v>194</v>
      </c>
      <c r="B9" s="198">
        <v>135</v>
      </c>
      <c r="C9" s="198">
        <v>26</v>
      </c>
      <c r="D9" s="198">
        <v>11</v>
      </c>
      <c r="E9" s="198">
        <v>5</v>
      </c>
      <c r="F9" s="198">
        <v>6</v>
      </c>
      <c r="G9" s="198">
        <v>25</v>
      </c>
      <c r="H9" s="198">
        <v>12</v>
      </c>
      <c r="I9" s="198">
        <v>8</v>
      </c>
      <c r="J9" s="198">
        <v>2</v>
      </c>
      <c r="K9" s="198">
        <v>20</v>
      </c>
      <c r="L9" s="198">
        <v>20</v>
      </c>
      <c r="M9" s="198">
        <v>37</v>
      </c>
      <c r="N9" s="198">
        <v>5</v>
      </c>
      <c r="O9" s="198">
        <v>20</v>
      </c>
      <c r="P9" s="198">
        <v>6</v>
      </c>
      <c r="Q9" s="198">
        <v>12</v>
      </c>
      <c r="R9" s="198">
        <v>20</v>
      </c>
      <c r="S9" s="198">
        <v>25</v>
      </c>
      <c r="T9" s="198">
        <v>8</v>
      </c>
      <c r="U9" s="198">
        <v>2</v>
      </c>
      <c r="V9" s="199"/>
      <c r="W9" s="200"/>
    </row>
    <row r="10" spans="1:25" ht="23.25" customHeight="1" x14ac:dyDescent="0.15">
      <c r="A10" s="407" t="s">
        <v>195</v>
      </c>
      <c r="B10" s="198">
        <v>221</v>
      </c>
      <c r="C10" s="198">
        <v>38</v>
      </c>
      <c r="D10" s="198">
        <v>15</v>
      </c>
      <c r="E10" s="198">
        <v>7</v>
      </c>
      <c r="F10" s="198">
        <v>16</v>
      </c>
      <c r="G10" s="198">
        <v>30</v>
      </c>
      <c r="H10" s="198">
        <v>19</v>
      </c>
      <c r="I10" s="198">
        <v>27</v>
      </c>
      <c r="J10" s="198">
        <v>11</v>
      </c>
      <c r="K10" s="198">
        <v>27</v>
      </c>
      <c r="L10" s="198">
        <v>31</v>
      </c>
      <c r="M10" s="198">
        <v>53</v>
      </c>
      <c r="N10" s="198">
        <v>7</v>
      </c>
      <c r="O10" s="198">
        <v>31</v>
      </c>
      <c r="P10" s="198">
        <v>16</v>
      </c>
      <c r="Q10" s="198">
        <v>19</v>
      </c>
      <c r="R10" s="198">
        <v>27</v>
      </c>
      <c r="S10" s="198">
        <v>30</v>
      </c>
      <c r="T10" s="198">
        <v>27</v>
      </c>
      <c r="U10" s="198">
        <v>11</v>
      </c>
      <c r="V10" s="199"/>
      <c r="W10" s="200"/>
    </row>
    <row r="11" spans="1:25" ht="29.25" customHeight="1" x14ac:dyDescent="0.15">
      <c r="A11" s="407" t="s">
        <v>260</v>
      </c>
      <c r="B11" s="198">
        <v>316</v>
      </c>
      <c r="C11" s="198">
        <v>55</v>
      </c>
      <c r="D11" s="198">
        <v>21</v>
      </c>
      <c r="E11" s="198">
        <v>15</v>
      </c>
      <c r="F11" s="198">
        <v>18</v>
      </c>
      <c r="G11" s="198">
        <v>50</v>
      </c>
      <c r="H11" s="198">
        <v>27</v>
      </c>
      <c r="I11" s="198">
        <v>31</v>
      </c>
      <c r="J11" s="198">
        <v>17</v>
      </c>
      <c r="K11" s="198">
        <v>43</v>
      </c>
      <c r="L11" s="198">
        <v>39</v>
      </c>
      <c r="M11" s="198">
        <v>76</v>
      </c>
      <c r="N11" s="198">
        <v>15</v>
      </c>
      <c r="O11" s="198">
        <v>39</v>
      </c>
      <c r="P11" s="198">
        <v>18</v>
      </c>
      <c r="Q11" s="198">
        <v>27</v>
      </c>
      <c r="R11" s="198">
        <v>43</v>
      </c>
      <c r="S11" s="198">
        <v>50</v>
      </c>
      <c r="T11" s="198">
        <v>31</v>
      </c>
      <c r="U11" s="198">
        <v>17</v>
      </c>
      <c r="V11" s="199"/>
      <c r="W11" s="200"/>
    </row>
    <row r="12" spans="1:25" ht="23.25" customHeight="1" x14ac:dyDescent="0.15">
      <c r="A12" s="407" t="s">
        <v>196</v>
      </c>
      <c r="B12" s="198">
        <v>53</v>
      </c>
      <c r="C12" s="198">
        <v>8</v>
      </c>
      <c r="D12" s="198">
        <v>2</v>
      </c>
      <c r="E12" s="198">
        <v>3</v>
      </c>
      <c r="F12" s="198">
        <v>3</v>
      </c>
      <c r="G12" s="198">
        <v>10</v>
      </c>
      <c r="H12" s="198">
        <v>8</v>
      </c>
      <c r="I12" s="198">
        <v>2</v>
      </c>
      <c r="J12" s="198">
        <v>3</v>
      </c>
      <c r="K12" s="198">
        <v>6</v>
      </c>
      <c r="L12" s="198">
        <v>8</v>
      </c>
      <c r="M12" s="198">
        <v>10</v>
      </c>
      <c r="N12" s="198">
        <v>3</v>
      </c>
      <c r="O12" s="198">
        <v>8</v>
      </c>
      <c r="P12" s="198">
        <v>3</v>
      </c>
      <c r="Q12" s="198">
        <v>8</v>
      </c>
      <c r="R12" s="198">
        <v>6</v>
      </c>
      <c r="S12" s="198">
        <v>10</v>
      </c>
      <c r="T12" s="198">
        <v>2</v>
      </c>
      <c r="U12" s="198">
        <v>3</v>
      </c>
      <c r="V12" s="199"/>
      <c r="W12" s="200"/>
    </row>
    <row r="13" spans="1:25" ht="23.25" customHeight="1" x14ac:dyDescent="0.15">
      <c r="A13" s="407" t="s">
        <v>197</v>
      </c>
      <c r="B13" s="198">
        <v>45</v>
      </c>
      <c r="C13" s="198">
        <v>9</v>
      </c>
      <c r="D13" s="198">
        <v>4</v>
      </c>
      <c r="E13" s="198">
        <v>0</v>
      </c>
      <c r="F13" s="198">
        <v>0</v>
      </c>
      <c r="G13" s="198">
        <v>9</v>
      </c>
      <c r="H13" s="198">
        <v>8</v>
      </c>
      <c r="I13" s="198">
        <v>3</v>
      </c>
      <c r="J13" s="198">
        <v>2</v>
      </c>
      <c r="K13" s="198">
        <v>6</v>
      </c>
      <c r="L13" s="198">
        <v>4</v>
      </c>
      <c r="M13" s="198">
        <v>13</v>
      </c>
      <c r="N13" s="198">
        <v>0</v>
      </c>
      <c r="O13" s="198">
        <v>4</v>
      </c>
      <c r="P13" s="198">
        <v>0</v>
      </c>
      <c r="Q13" s="198">
        <v>8</v>
      </c>
      <c r="R13" s="198">
        <v>6</v>
      </c>
      <c r="S13" s="198">
        <v>9</v>
      </c>
      <c r="T13" s="198">
        <v>3</v>
      </c>
      <c r="U13" s="198">
        <v>2</v>
      </c>
      <c r="V13" s="199"/>
      <c r="W13" s="200"/>
    </row>
    <row r="14" spans="1:25" ht="29.25" customHeight="1" x14ac:dyDescent="0.15">
      <c r="A14" s="407" t="s">
        <v>261</v>
      </c>
      <c r="B14" s="198">
        <v>87</v>
      </c>
      <c r="C14" s="198">
        <v>22</v>
      </c>
      <c r="D14" s="198">
        <v>6</v>
      </c>
      <c r="E14" s="198">
        <v>4</v>
      </c>
      <c r="F14" s="198">
        <v>3</v>
      </c>
      <c r="G14" s="198">
        <v>12</v>
      </c>
      <c r="H14" s="198">
        <v>8</v>
      </c>
      <c r="I14" s="198">
        <v>6</v>
      </c>
      <c r="J14" s="198">
        <v>2</v>
      </c>
      <c r="K14" s="198">
        <v>12</v>
      </c>
      <c r="L14" s="198">
        <v>12</v>
      </c>
      <c r="M14" s="198">
        <v>28</v>
      </c>
      <c r="N14" s="198">
        <v>4</v>
      </c>
      <c r="O14" s="198">
        <v>12</v>
      </c>
      <c r="P14" s="198">
        <v>3</v>
      </c>
      <c r="Q14" s="198">
        <v>8</v>
      </c>
      <c r="R14" s="198">
        <v>12</v>
      </c>
      <c r="S14" s="198">
        <v>12</v>
      </c>
      <c r="T14" s="198">
        <v>6</v>
      </c>
      <c r="U14" s="198">
        <v>2</v>
      </c>
      <c r="V14" s="199"/>
      <c r="W14" s="200"/>
    </row>
    <row r="15" spans="1:25" ht="23.25" customHeight="1" x14ac:dyDescent="0.15">
      <c r="A15" s="407" t="s">
        <v>198</v>
      </c>
      <c r="B15" s="198">
        <v>7</v>
      </c>
      <c r="C15" s="198">
        <v>0</v>
      </c>
      <c r="D15" s="198">
        <v>1</v>
      </c>
      <c r="E15" s="198">
        <v>0</v>
      </c>
      <c r="F15" s="198">
        <v>0</v>
      </c>
      <c r="G15" s="198">
        <v>1</v>
      </c>
      <c r="H15" s="198">
        <v>1</v>
      </c>
      <c r="I15" s="198">
        <v>0</v>
      </c>
      <c r="J15" s="198">
        <v>0</v>
      </c>
      <c r="K15" s="198">
        <v>1</v>
      </c>
      <c r="L15" s="198">
        <v>3</v>
      </c>
      <c r="M15" s="198">
        <v>1</v>
      </c>
      <c r="N15" s="198">
        <v>0</v>
      </c>
      <c r="O15" s="198">
        <v>3</v>
      </c>
      <c r="P15" s="198">
        <v>0</v>
      </c>
      <c r="Q15" s="198">
        <v>1</v>
      </c>
      <c r="R15" s="198">
        <v>1</v>
      </c>
      <c r="S15" s="198">
        <v>1</v>
      </c>
      <c r="T15" s="198">
        <v>0</v>
      </c>
      <c r="U15" s="198">
        <v>0</v>
      </c>
      <c r="V15" s="199"/>
      <c r="W15" s="200"/>
    </row>
    <row r="16" spans="1:25" ht="23.25" customHeight="1" x14ac:dyDescent="0.15">
      <c r="A16" s="407" t="s">
        <v>199</v>
      </c>
      <c r="B16" s="198">
        <v>256</v>
      </c>
      <c r="C16" s="198">
        <v>41</v>
      </c>
      <c r="D16" s="198">
        <v>17</v>
      </c>
      <c r="E16" s="198">
        <v>19</v>
      </c>
      <c r="F16" s="198">
        <v>22</v>
      </c>
      <c r="G16" s="198">
        <v>33</v>
      </c>
      <c r="H16" s="198">
        <v>21</v>
      </c>
      <c r="I16" s="198">
        <v>19</v>
      </c>
      <c r="J16" s="198">
        <v>16</v>
      </c>
      <c r="K16" s="198">
        <v>33</v>
      </c>
      <c r="L16" s="198">
        <v>35</v>
      </c>
      <c r="M16" s="198">
        <v>58</v>
      </c>
      <c r="N16" s="198">
        <v>19</v>
      </c>
      <c r="O16" s="198">
        <v>35</v>
      </c>
      <c r="P16" s="198">
        <v>22</v>
      </c>
      <c r="Q16" s="198">
        <v>21</v>
      </c>
      <c r="R16" s="198">
        <v>33</v>
      </c>
      <c r="S16" s="198">
        <v>33</v>
      </c>
      <c r="T16" s="198">
        <v>19</v>
      </c>
      <c r="U16" s="198">
        <v>16</v>
      </c>
      <c r="V16" s="199"/>
      <c r="W16" s="200"/>
    </row>
    <row r="17" spans="1:23" ht="23.25" customHeight="1" x14ac:dyDescent="0.15">
      <c r="A17" s="407" t="s">
        <v>200</v>
      </c>
      <c r="B17" s="198">
        <v>97</v>
      </c>
      <c r="C17" s="198">
        <v>13</v>
      </c>
      <c r="D17" s="198">
        <v>9</v>
      </c>
      <c r="E17" s="198">
        <v>8</v>
      </c>
      <c r="F17" s="198">
        <v>4</v>
      </c>
      <c r="G17" s="198">
        <v>17</v>
      </c>
      <c r="H17" s="198">
        <v>7</v>
      </c>
      <c r="I17" s="198">
        <v>3</v>
      </c>
      <c r="J17" s="198">
        <v>5</v>
      </c>
      <c r="K17" s="198">
        <v>18</v>
      </c>
      <c r="L17" s="198">
        <v>13</v>
      </c>
      <c r="M17" s="198">
        <v>22</v>
      </c>
      <c r="N17" s="198">
        <v>8</v>
      </c>
      <c r="O17" s="198">
        <v>13</v>
      </c>
      <c r="P17" s="198">
        <v>4</v>
      </c>
      <c r="Q17" s="198">
        <v>7</v>
      </c>
      <c r="R17" s="198">
        <v>18</v>
      </c>
      <c r="S17" s="198">
        <v>17</v>
      </c>
      <c r="T17" s="198">
        <v>3</v>
      </c>
      <c r="U17" s="198">
        <v>5</v>
      </c>
      <c r="V17" s="199"/>
      <c r="W17" s="200"/>
    </row>
    <row r="18" spans="1:23" ht="23.25" customHeight="1" x14ac:dyDescent="0.15">
      <c r="A18" s="407" t="s">
        <v>201</v>
      </c>
      <c r="B18" s="198">
        <v>58</v>
      </c>
      <c r="C18" s="198">
        <v>5</v>
      </c>
      <c r="D18" s="198">
        <v>4</v>
      </c>
      <c r="E18" s="198">
        <v>6</v>
      </c>
      <c r="F18" s="198">
        <v>1</v>
      </c>
      <c r="G18" s="198">
        <v>10</v>
      </c>
      <c r="H18" s="198">
        <v>5</v>
      </c>
      <c r="I18" s="198">
        <v>8</v>
      </c>
      <c r="J18" s="198">
        <v>5</v>
      </c>
      <c r="K18" s="198">
        <v>7</v>
      </c>
      <c r="L18" s="198">
        <v>7</v>
      </c>
      <c r="M18" s="198">
        <v>9</v>
      </c>
      <c r="N18" s="198">
        <v>6</v>
      </c>
      <c r="O18" s="198">
        <v>7</v>
      </c>
      <c r="P18" s="198">
        <v>1</v>
      </c>
      <c r="Q18" s="198">
        <v>5</v>
      </c>
      <c r="R18" s="198">
        <v>7</v>
      </c>
      <c r="S18" s="198">
        <v>10</v>
      </c>
      <c r="T18" s="198">
        <v>8</v>
      </c>
      <c r="U18" s="198">
        <v>5</v>
      </c>
      <c r="V18" s="199"/>
      <c r="W18" s="200"/>
    </row>
    <row r="19" spans="1:23" ht="23.25" customHeight="1" x14ac:dyDescent="0.15">
      <c r="A19" s="407" t="s">
        <v>202</v>
      </c>
      <c r="B19" s="198">
        <v>5</v>
      </c>
      <c r="C19" s="198">
        <v>0</v>
      </c>
      <c r="D19" s="198">
        <v>1</v>
      </c>
      <c r="E19" s="198">
        <v>0</v>
      </c>
      <c r="F19" s="198">
        <v>0</v>
      </c>
      <c r="G19" s="198">
        <v>1</v>
      </c>
      <c r="H19" s="198">
        <v>0</v>
      </c>
      <c r="I19" s="198">
        <v>0</v>
      </c>
      <c r="J19" s="198">
        <v>0</v>
      </c>
      <c r="K19" s="198">
        <v>1</v>
      </c>
      <c r="L19" s="198">
        <v>2</v>
      </c>
      <c r="M19" s="198">
        <v>1</v>
      </c>
      <c r="N19" s="198">
        <v>0</v>
      </c>
      <c r="O19" s="198">
        <v>2</v>
      </c>
      <c r="P19" s="198">
        <v>0</v>
      </c>
      <c r="Q19" s="198">
        <v>0</v>
      </c>
      <c r="R19" s="198">
        <v>1</v>
      </c>
      <c r="S19" s="198">
        <v>1</v>
      </c>
      <c r="T19" s="198">
        <v>0</v>
      </c>
      <c r="U19" s="198">
        <v>0</v>
      </c>
      <c r="V19" s="199"/>
      <c r="W19" s="200"/>
    </row>
    <row r="20" spans="1:23" ht="23.25" customHeight="1" x14ac:dyDescent="0.15">
      <c r="A20" s="407" t="s">
        <v>203</v>
      </c>
      <c r="B20" s="198">
        <v>376</v>
      </c>
      <c r="C20" s="198">
        <v>31</v>
      </c>
      <c r="D20" s="198">
        <v>20</v>
      </c>
      <c r="E20" s="198">
        <v>22</v>
      </c>
      <c r="F20" s="198">
        <v>36</v>
      </c>
      <c r="G20" s="198">
        <v>58</v>
      </c>
      <c r="H20" s="198">
        <v>40</v>
      </c>
      <c r="I20" s="198">
        <v>46</v>
      </c>
      <c r="J20" s="198">
        <v>24</v>
      </c>
      <c r="K20" s="198">
        <v>54</v>
      </c>
      <c r="L20" s="198">
        <v>45</v>
      </c>
      <c r="M20" s="198">
        <v>51</v>
      </c>
      <c r="N20" s="198">
        <v>22</v>
      </c>
      <c r="O20" s="198">
        <v>45</v>
      </c>
      <c r="P20" s="198">
        <v>36</v>
      </c>
      <c r="Q20" s="198">
        <v>40</v>
      </c>
      <c r="R20" s="198">
        <v>54</v>
      </c>
      <c r="S20" s="198">
        <v>58</v>
      </c>
      <c r="T20" s="198">
        <v>46</v>
      </c>
      <c r="U20" s="198">
        <v>24</v>
      </c>
      <c r="V20" s="199"/>
      <c r="W20" s="200"/>
    </row>
    <row r="21" spans="1:23" ht="23.25" customHeight="1" x14ac:dyDescent="0.15">
      <c r="A21" s="407" t="s">
        <v>204</v>
      </c>
      <c r="B21" s="198">
        <v>95</v>
      </c>
      <c r="C21" s="198">
        <v>18</v>
      </c>
      <c r="D21" s="198">
        <v>2</v>
      </c>
      <c r="E21" s="198">
        <v>9</v>
      </c>
      <c r="F21" s="198">
        <v>10</v>
      </c>
      <c r="G21" s="198">
        <v>15</v>
      </c>
      <c r="H21" s="198">
        <v>8</v>
      </c>
      <c r="I21" s="198">
        <v>6</v>
      </c>
      <c r="J21" s="198">
        <v>3</v>
      </c>
      <c r="K21" s="198">
        <v>17</v>
      </c>
      <c r="L21" s="198">
        <v>7</v>
      </c>
      <c r="M21" s="198">
        <v>20</v>
      </c>
      <c r="N21" s="198">
        <v>9</v>
      </c>
      <c r="O21" s="198">
        <v>7</v>
      </c>
      <c r="P21" s="198">
        <v>10</v>
      </c>
      <c r="Q21" s="198">
        <v>8</v>
      </c>
      <c r="R21" s="198">
        <v>17</v>
      </c>
      <c r="S21" s="198">
        <v>15</v>
      </c>
      <c r="T21" s="198">
        <v>6</v>
      </c>
      <c r="U21" s="198">
        <v>3</v>
      </c>
      <c r="V21" s="199"/>
      <c r="W21" s="200"/>
    </row>
    <row r="22" spans="1:23" ht="23.25" customHeight="1" x14ac:dyDescent="0.15">
      <c r="A22" s="407" t="s">
        <v>205</v>
      </c>
      <c r="B22" s="198">
        <v>73</v>
      </c>
      <c r="C22" s="198">
        <v>12</v>
      </c>
      <c r="D22" s="198">
        <v>1</v>
      </c>
      <c r="E22" s="198">
        <v>9</v>
      </c>
      <c r="F22" s="198">
        <v>6</v>
      </c>
      <c r="G22" s="198">
        <v>14</v>
      </c>
      <c r="H22" s="198">
        <v>7</v>
      </c>
      <c r="I22" s="198">
        <v>4</v>
      </c>
      <c r="J22" s="198">
        <v>4</v>
      </c>
      <c r="K22" s="198">
        <v>10</v>
      </c>
      <c r="L22" s="198">
        <v>6</v>
      </c>
      <c r="M22" s="198">
        <v>13</v>
      </c>
      <c r="N22" s="198">
        <v>9</v>
      </c>
      <c r="O22" s="198">
        <v>6</v>
      </c>
      <c r="P22" s="198">
        <v>6</v>
      </c>
      <c r="Q22" s="198">
        <v>7</v>
      </c>
      <c r="R22" s="198">
        <v>10</v>
      </c>
      <c r="S22" s="198">
        <v>14</v>
      </c>
      <c r="T22" s="198">
        <v>4</v>
      </c>
      <c r="U22" s="198">
        <v>4</v>
      </c>
      <c r="V22" s="199"/>
      <c r="W22" s="200"/>
    </row>
    <row r="23" spans="1:23" ht="12" customHeight="1" x14ac:dyDescent="0.15">
      <c r="A23" s="40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9"/>
      <c r="W23" s="200"/>
    </row>
    <row r="24" spans="1:23" ht="23.25" customHeight="1" x14ac:dyDescent="0.15">
      <c r="A24" s="407" t="s">
        <v>206</v>
      </c>
      <c r="B24" s="198">
        <v>302</v>
      </c>
      <c r="C24" s="198">
        <v>30</v>
      </c>
      <c r="D24" s="198">
        <v>18</v>
      </c>
      <c r="E24" s="198">
        <v>23</v>
      </c>
      <c r="F24" s="198">
        <v>31</v>
      </c>
      <c r="G24" s="198">
        <v>47</v>
      </c>
      <c r="H24" s="198">
        <v>29</v>
      </c>
      <c r="I24" s="198">
        <v>28</v>
      </c>
      <c r="J24" s="198">
        <v>20</v>
      </c>
      <c r="K24" s="198">
        <v>35</v>
      </c>
      <c r="L24" s="198">
        <v>41</v>
      </c>
      <c r="M24" s="198">
        <v>48</v>
      </c>
      <c r="N24" s="198">
        <v>23</v>
      </c>
      <c r="O24" s="198">
        <v>41</v>
      </c>
      <c r="P24" s="198">
        <v>31</v>
      </c>
      <c r="Q24" s="198">
        <v>29</v>
      </c>
      <c r="R24" s="198">
        <v>35</v>
      </c>
      <c r="S24" s="198">
        <v>47</v>
      </c>
      <c r="T24" s="198">
        <v>28</v>
      </c>
      <c r="U24" s="198">
        <v>20</v>
      </c>
      <c r="V24" s="199"/>
      <c r="W24" s="200"/>
    </row>
    <row r="25" spans="1:23" ht="23.25" customHeight="1" x14ac:dyDescent="0.15">
      <c r="A25" s="407" t="s">
        <v>207</v>
      </c>
      <c r="B25" s="198">
        <v>7</v>
      </c>
      <c r="C25" s="198">
        <v>2</v>
      </c>
      <c r="D25" s="198">
        <v>0</v>
      </c>
      <c r="E25" s="198">
        <v>0</v>
      </c>
      <c r="F25" s="198">
        <v>0</v>
      </c>
      <c r="G25" s="198">
        <v>1</v>
      </c>
      <c r="H25" s="198">
        <v>0</v>
      </c>
      <c r="I25" s="198">
        <v>2</v>
      </c>
      <c r="J25" s="198">
        <v>0</v>
      </c>
      <c r="K25" s="198">
        <v>1</v>
      </c>
      <c r="L25" s="198">
        <v>1</v>
      </c>
      <c r="M25" s="198">
        <v>2</v>
      </c>
      <c r="N25" s="198">
        <v>0</v>
      </c>
      <c r="O25" s="198">
        <v>1</v>
      </c>
      <c r="P25" s="198">
        <v>0</v>
      </c>
      <c r="Q25" s="198">
        <v>0</v>
      </c>
      <c r="R25" s="198">
        <v>1</v>
      </c>
      <c r="S25" s="198">
        <v>1</v>
      </c>
      <c r="T25" s="198">
        <v>2</v>
      </c>
      <c r="U25" s="198">
        <v>0</v>
      </c>
      <c r="V25" s="199"/>
      <c r="W25" s="200"/>
    </row>
    <row r="26" spans="1:23" ht="23.25" customHeight="1" x14ac:dyDescent="0.15">
      <c r="A26" s="407" t="s">
        <v>305</v>
      </c>
      <c r="B26" s="198">
        <v>11</v>
      </c>
      <c r="C26" s="198">
        <v>1</v>
      </c>
      <c r="D26" s="198">
        <v>0</v>
      </c>
      <c r="E26" s="198">
        <v>0</v>
      </c>
      <c r="F26" s="198">
        <v>2</v>
      </c>
      <c r="G26" s="198">
        <v>5</v>
      </c>
      <c r="H26" s="198">
        <v>0</v>
      </c>
      <c r="I26" s="198">
        <v>0</v>
      </c>
      <c r="J26" s="198">
        <v>0</v>
      </c>
      <c r="K26" s="198">
        <v>3</v>
      </c>
      <c r="L26" s="198">
        <v>0</v>
      </c>
      <c r="M26" s="198">
        <v>1</v>
      </c>
      <c r="N26" s="198">
        <v>0</v>
      </c>
      <c r="O26" s="198">
        <v>0</v>
      </c>
      <c r="P26" s="198">
        <v>2</v>
      </c>
      <c r="Q26" s="198">
        <v>0</v>
      </c>
      <c r="R26" s="198">
        <v>3</v>
      </c>
      <c r="S26" s="198">
        <v>5</v>
      </c>
      <c r="T26" s="198">
        <v>0</v>
      </c>
      <c r="U26" s="198">
        <v>0</v>
      </c>
      <c r="V26" s="199"/>
      <c r="W26" s="200"/>
    </row>
    <row r="27" spans="1:23" ht="23.25" customHeight="1" x14ac:dyDescent="0.15">
      <c r="A27" s="409" t="s">
        <v>208</v>
      </c>
      <c r="B27" s="204">
        <v>21</v>
      </c>
      <c r="C27" s="204">
        <v>6</v>
      </c>
      <c r="D27" s="204">
        <v>1</v>
      </c>
      <c r="E27" s="204">
        <v>2</v>
      </c>
      <c r="F27" s="204">
        <v>0</v>
      </c>
      <c r="G27" s="204">
        <v>4</v>
      </c>
      <c r="H27" s="204">
        <v>2</v>
      </c>
      <c r="I27" s="204">
        <v>2</v>
      </c>
      <c r="J27" s="204">
        <v>0</v>
      </c>
      <c r="K27" s="204">
        <v>3</v>
      </c>
      <c r="L27" s="204">
        <v>1</v>
      </c>
      <c r="M27" s="204">
        <v>7</v>
      </c>
      <c r="N27" s="204">
        <v>2</v>
      </c>
      <c r="O27" s="204">
        <v>1</v>
      </c>
      <c r="P27" s="204">
        <v>0</v>
      </c>
      <c r="Q27" s="204">
        <v>2</v>
      </c>
      <c r="R27" s="204">
        <v>3</v>
      </c>
      <c r="S27" s="204">
        <v>4</v>
      </c>
      <c r="T27" s="204">
        <v>2</v>
      </c>
      <c r="U27" s="204">
        <v>0</v>
      </c>
      <c r="V27" s="199"/>
      <c r="W27" s="200"/>
    </row>
    <row r="28" spans="1:23" ht="23.25" customHeight="1" x14ac:dyDescent="0.15">
      <c r="A28" s="407" t="s">
        <v>209</v>
      </c>
      <c r="B28" s="198">
        <v>6</v>
      </c>
      <c r="C28" s="198">
        <v>1</v>
      </c>
      <c r="D28" s="198">
        <v>1</v>
      </c>
      <c r="E28" s="198">
        <v>0</v>
      </c>
      <c r="F28" s="198">
        <v>0</v>
      </c>
      <c r="G28" s="198">
        <v>1</v>
      </c>
      <c r="H28" s="198">
        <v>1</v>
      </c>
      <c r="I28" s="198">
        <v>0</v>
      </c>
      <c r="J28" s="198">
        <v>0</v>
      </c>
      <c r="K28" s="198">
        <v>1</v>
      </c>
      <c r="L28" s="198">
        <v>1</v>
      </c>
      <c r="M28" s="198">
        <v>2</v>
      </c>
      <c r="N28" s="198">
        <v>0</v>
      </c>
      <c r="O28" s="198">
        <v>1</v>
      </c>
      <c r="P28" s="198">
        <v>0</v>
      </c>
      <c r="Q28" s="198">
        <v>1</v>
      </c>
      <c r="R28" s="198">
        <v>1</v>
      </c>
      <c r="S28" s="198">
        <v>1</v>
      </c>
      <c r="T28" s="198">
        <v>0</v>
      </c>
      <c r="U28" s="198">
        <v>0</v>
      </c>
      <c r="V28" s="199"/>
      <c r="W28" s="200"/>
    </row>
    <row r="29" spans="1:23" ht="29.25" customHeight="1" x14ac:dyDescent="0.15">
      <c r="A29" s="407" t="s">
        <v>262</v>
      </c>
      <c r="B29" s="198">
        <v>23</v>
      </c>
      <c r="C29" s="198">
        <v>4</v>
      </c>
      <c r="D29" s="198">
        <v>1</v>
      </c>
      <c r="E29" s="198">
        <v>2</v>
      </c>
      <c r="F29" s="198">
        <v>0</v>
      </c>
      <c r="G29" s="198">
        <v>2</v>
      </c>
      <c r="H29" s="198">
        <v>2</v>
      </c>
      <c r="I29" s="198">
        <v>2</v>
      </c>
      <c r="J29" s="198">
        <v>2</v>
      </c>
      <c r="K29" s="198">
        <v>4</v>
      </c>
      <c r="L29" s="198">
        <v>4</v>
      </c>
      <c r="M29" s="198">
        <v>5</v>
      </c>
      <c r="N29" s="198">
        <v>2</v>
      </c>
      <c r="O29" s="198">
        <v>4</v>
      </c>
      <c r="P29" s="198">
        <v>0</v>
      </c>
      <c r="Q29" s="198">
        <v>2</v>
      </c>
      <c r="R29" s="198">
        <v>5</v>
      </c>
      <c r="S29" s="198">
        <v>2</v>
      </c>
      <c r="T29" s="198">
        <v>2</v>
      </c>
      <c r="U29" s="198">
        <v>3</v>
      </c>
      <c r="V29" s="199"/>
      <c r="W29" s="200"/>
    </row>
    <row r="30" spans="1:23" ht="23.25" customHeight="1" x14ac:dyDescent="0.15">
      <c r="A30" s="407" t="s">
        <v>210</v>
      </c>
      <c r="B30" s="198">
        <v>82</v>
      </c>
      <c r="C30" s="198">
        <v>14</v>
      </c>
      <c r="D30" s="198">
        <v>5</v>
      </c>
      <c r="E30" s="198">
        <v>8</v>
      </c>
      <c r="F30" s="198">
        <v>5</v>
      </c>
      <c r="G30" s="198">
        <v>7</v>
      </c>
      <c r="H30" s="198">
        <v>8</v>
      </c>
      <c r="I30" s="198">
        <v>7</v>
      </c>
      <c r="J30" s="198">
        <v>4</v>
      </c>
      <c r="K30" s="198">
        <v>7</v>
      </c>
      <c r="L30" s="198">
        <v>17</v>
      </c>
      <c r="M30" s="198">
        <v>19</v>
      </c>
      <c r="N30" s="198">
        <v>8</v>
      </c>
      <c r="O30" s="198">
        <v>17</v>
      </c>
      <c r="P30" s="198">
        <v>5</v>
      </c>
      <c r="Q30" s="198">
        <v>8</v>
      </c>
      <c r="R30" s="198">
        <v>7</v>
      </c>
      <c r="S30" s="198">
        <v>7</v>
      </c>
      <c r="T30" s="198">
        <v>7</v>
      </c>
      <c r="U30" s="198">
        <v>4</v>
      </c>
      <c r="V30" s="199"/>
      <c r="W30" s="200"/>
    </row>
    <row r="31" spans="1:23" ht="23.25" customHeight="1" x14ac:dyDescent="0.15">
      <c r="A31" s="407" t="s">
        <v>211</v>
      </c>
      <c r="B31" s="198">
        <v>63</v>
      </c>
      <c r="C31" s="198">
        <v>12</v>
      </c>
      <c r="D31" s="198">
        <v>7</v>
      </c>
      <c r="E31" s="198">
        <v>3</v>
      </c>
      <c r="F31" s="198">
        <v>3</v>
      </c>
      <c r="G31" s="198">
        <v>6</v>
      </c>
      <c r="H31" s="198">
        <v>5</v>
      </c>
      <c r="I31" s="198">
        <v>3</v>
      </c>
      <c r="J31" s="198">
        <v>5</v>
      </c>
      <c r="K31" s="198">
        <v>11</v>
      </c>
      <c r="L31" s="198">
        <v>8</v>
      </c>
      <c r="M31" s="198">
        <v>19</v>
      </c>
      <c r="N31" s="198">
        <v>3</v>
      </c>
      <c r="O31" s="198">
        <v>8</v>
      </c>
      <c r="P31" s="198">
        <v>3</v>
      </c>
      <c r="Q31" s="198">
        <v>5</v>
      </c>
      <c r="R31" s="198">
        <v>11</v>
      </c>
      <c r="S31" s="198">
        <v>6</v>
      </c>
      <c r="T31" s="198">
        <v>3</v>
      </c>
      <c r="U31" s="198">
        <v>5</v>
      </c>
      <c r="V31" s="199"/>
      <c r="W31" s="200"/>
    </row>
    <row r="32" spans="1:23" ht="23.25" customHeight="1" x14ac:dyDescent="0.15">
      <c r="A32" s="407" t="s">
        <v>212</v>
      </c>
      <c r="B32" s="198">
        <v>46</v>
      </c>
      <c r="C32" s="198">
        <v>1</v>
      </c>
      <c r="D32" s="198">
        <v>5</v>
      </c>
      <c r="E32" s="198">
        <v>7</v>
      </c>
      <c r="F32" s="198">
        <v>1</v>
      </c>
      <c r="G32" s="198">
        <v>9</v>
      </c>
      <c r="H32" s="198">
        <v>6</v>
      </c>
      <c r="I32" s="198">
        <v>3</v>
      </c>
      <c r="J32" s="198">
        <v>1</v>
      </c>
      <c r="K32" s="198">
        <v>6</v>
      </c>
      <c r="L32" s="198">
        <v>7</v>
      </c>
      <c r="M32" s="198">
        <v>6</v>
      </c>
      <c r="N32" s="198">
        <v>7</v>
      </c>
      <c r="O32" s="198">
        <v>7</v>
      </c>
      <c r="P32" s="198">
        <v>1</v>
      </c>
      <c r="Q32" s="198">
        <v>6</v>
      </c>
      <c r="R32" s="198">
        <v>6</v>
      </c>
      <c r="S32" s="198">
        <v>9</v>
      </c>
      <c r="T32" s="198">
        <v>3</v>
      </c>
      <c r="U32" s="198">
        <v>1</v>
      </c>
      <c r="V32" s="199"/>
      <c r="W32" s="200"/>
    </row>
    <row r="33" spans="1:23" ht="23.25" customHeight="1" x14ac:dyDescent="0.15">
      <c r="A33" s="407" t="s">
        <v>213</v>
      </c>
      <c r="B33" s="198">
        <v>251</v>
      </c>
      <c r="C33" s="198">
        <v>31</v>
      </c>
      <c r="D33" s="198">
        <v>18</v>
      </c>
      <c r="E33" s="198">
        <v>26</v>
      </c>
      <c r="F33" s="198">
        <v>20</v>
      </c>
      <c r="G33" s="198">
        <v>39</v>
      </c>
      <c r="H33" s="198">
        <v>23</v>
      </c>
      <c r="I33" s="198">
        <v>17</v>
      </c>
      <c r="J33" s="198">
        <v>18</v>
      </c>
      <c r="K33" s="198">
        <v>32</v>
      </c>
      <c r="L33" s="198">
        <v>27</v>
      </c>
      <c r="M33" s="198">
        <v>49</v>
      </c>
      <c r="N33" s="198">
        <v>26</v>
      </c>
      <c r="O33" s="198">
        <v>27</v>
      </c>
      <c r="P33" s="198">
        <v>20</v>
      </c>
      <c r="Q33" s="198">
        <v>23</v>
      </c>
      <c r="R33" s="198">
        <v>32</v>
      </c>
      <c r="S33" s="198">
        <v>39</v>
      </c>
      <c r="T33" s="198">
        <v>17</v>
      </c>
      <c r="U33" s="198">
        <v>18</v>
      </c>
      <c r="V33" s="199"/>
      <c r="W33" s="200"/>
    </row>
    <row r="34" spans="1:23" ht="23.25" customHeight="1" x14ac:dyDescent="0.15">
      <c r="A34" s="407" t="s">
        <v>214</v>
      </c>
      <c r="B34" s="198">
        <v>35</v>
      </c>
      <c r="C34" s="198">
        <v>8</v>
      </c>
      <c r="D34" s="198">
        <v>5</v>
      </c>
      <c r="E34" s="198">
        <v>1</v>
      </c>
      <c r="F34" s="198">
        <v>2</v>
      </c>
      <c r="G34" s="198">
        <v>2</v>
      </c>
      <c r="H34" s="198">
        <v>4</v>
      </c>
      <c r="I34" s="198">
        <v>2</v>
      </c>
      <c r="J34" s="198">
        <v>1</v>
      </c>
      <c r="K34" s="198">
        <v>9</v>
      </c>
      <c r="L34" s="198">
        <v>1</v>
      </c>
      <c r="M34" s="198">
        <v>13</v>
      </c>
      <c r="N34" s="198">
        <v>1</v>
      </c>
      <c r="O34" s="198">
        <v>1</v>
      </c>
      <c r="P34" s="198">
        <v>2</v>
      </c>
      <c r="Q34" s="198">
        <v>4</v>
      </c>
      <c r="R34" s="198">
        <v>9</v>
      </c>
      <c r="S34" s="198">
        <v>2</v>
      </c>
      <c r="T34" s="198">
        <v>2</v>
      </c>
      <c r="U34" s="198">
        <v>1</v>
      </c>
      <c r="V34" s="199"/>
      <c r="W34" s="200"/>
    </row>
    <row r="35" spans="1:23" ht="23.25" customHeight="1" x14ac:dyDescent="0.15">
      <c r="A35" s="407" t="s">
        <v>215</v>
      </c>
      <c r="B35" s="198">
        <v>12</v>
      </c>
      <c r="C35" s="198">
        <v>6</v>
      </c>
      <c r="D35" s="198">
        <v>0</v>
      </c>
      <c r="E35" s="198">
        <v>1</v>
      </c>
      <c r="F35" s="198">
        <v>0</v>
      </c>
      <c r="G35" s="198">
        <v>2</v>
      </c>
      <c r="H35" s="198">
        <v>1</v>
      </c>
      <c r="I35" s="198">
        <v>0</v>
      </c>
      <c r="J35" s="198">
        <v>0</v>
      </c>
      <c r="K35" s="198">
        <v>2</v>
      </c>
      <c r="L35" s="198">
        <v>0</v>
      </c>
      <c r="M35" s="198">
        <v>6</v>
      </c>
      <c r="N35" s="198">
        <v>1</v>
      </c>
      <c r="O35" s="198">
        <v>0</v>
      </c>
      <c r="P35" s="198">
        <v>0</v>
      </c>
      <c r="Q35" s="198">
        <v>1</v>
      </c>
      <c r="R35" s="198">
        <v>2</v>
      </c>
      <c r="S35" s="198">
        <v>2</v>
      </c>
      <c r="T35" s="198">
        <v>0</v>
      </c>
      <c r="U35" s="198">
        <v>0</v>
      </c>
      <c r="V35" s="199"/>
      <c r="W35" s="200"/>
    </row>
    <row r="36" spans="1:23" ht="23.25" customHeight="1" x14ac:dyDescent="0.15">
      <c r="A36" s="407" t="s">
        <v>216</v>
      </c>
      <c r="B36" s="198">
        <v>131</v>
      </c>
      <c r="C36" s="198">
        <v>13</v>
      </c>
      <c r="D36" s="198">
        <v>4</v>
      </c>
      <c r="E36" s="198">
        <v>12</v>
      </c>
      <c r="F36" s="198">
        <v>9</v>
      </c>
      <c r="G36" s="198">
        <v>18</v>
      </c>
      <c r="H36" s="198">
        <v>14</v>
      </c>
      <c r="I36" s="198">
        <v>9</v>
      </c>
      <c r="J36" s="198">
        <v>14</v>
      </c>
      <c r="K36" s="198">
        <v>22</v>
      </c>
      <c r="L36" s="198">
        <v>16</v>
      </c>
      <c r="M36" s="198">
        <v>17</v>
      </c>
      <c r="N36" s="198">
        <v>12</v>
      </c>
      <c r="O36" s="198">
        <v>16</v>
      </c>
      <c r="P36" s="198">
        <v>9</v>
      </c>
      <c r="Q36" s="198">
        <v>14</v>
      </c>
      <c r="R36" s="198">
        <v>22</v>
      </c>
      <c r="S36" s="198">
        <v>18</v>
      </c>
      <c r="T36" s="198">
        <v>9</v>
      </c>
      <c r="U36" s="198">
        <v>14</v>
      </c>
      <c r="V36" s="199"/>
      <c r="W36" s="200"/>
    </row>
    <row r="37" spans="1:23" ht="23.25" customHeight="1" x14ac:dyDescent="0.15">
      <c r="A37" s="407" t="s">
        <v>217</v>
      </c>
      <c r="B37" s="198">
        <v>102</v>
      </c>
      <c r="C37" s="198">
        <v>12</v>
      </c>
      <c r="D37" s="198">
        <v>3</v>
      </c>
      <c r="E37" s="198">
        <v>5</v>
      </c>
      <c r="F37" s="198">
        <v>4</v>
      </c>
      <c r="G37" s="198">
        <v>18</v>
      </c>
      <c r="H37" s="198">
        <v>12</v>
      </c>
      <c r="I37" s="198">
        <v>9</v>
      </c>
      <c r="J37" s="198">
        <v>7</v>
      </c>
      <c r="K37" s="198">
        <v>20</v>
      </c>
      <c r="L37" s="198">
        <v>12</v>
      </c>
      <c r="M37" s="198">
        <v>15</v>
      </c>
      <c r="N37" s="198">
        <v>5</v>
      </c>
      <c r="O37" s="198">
        <v>12</v>
      </c>
      <c r="P37" s="198">
        <v>4</v>
      </c>
      <c r="Q37" s="198">
        <v>12</v>
      </c>
      <c r="R37" s="198">
        <v>20</v>
      </c>
      <c r="S37" s="198">
        <v>18</v>
      </c>
      <c r="T37" s="198">
        <v>9</v>
      </c>
      <c r="U37" s="198">
        <v>7</v>
      </c>
      <c r="V37" s="199"/>
      <c r="W37" s="200"/>
    </row>
    <row r="38" spans="1:23" ht="23.25" customHeight="1" x14ac:dyDescent="0.15">
      <c r="A38" s="407" t="s">
        <v>218</v>
      </c>
      <c r="B38" s="198">
        <v>8</v>
      </c>
      <c r="C38" s="198">
        <v>3</v>
      </c>
      <c r="D38" s="198">
        <v>0</v>
      </c>
      <c r="E38" s="198">
        <v>1</v>
      </c>
      <c r="F38" s="198">
        <v>0</v>
      </c>
      <c r="G38" s="198">
        <v>0</v>
      </c>
      <c r="H38" s="198">
        <v>0</v>
      </c>
      <c r="I38" s="198">
        <v>0</v>
      </c>
      <c r="J38" s="198">
        <v>0</v>
      </c>
      <c r="K38" s="198">
        <v>3</v>
      </c>
      <c r="L38" s="198">
        <v>1</v>
      </c>
      <c r="M38" s="198">
        <v>3</v>
      </c>
      <c r="N38" s="198">
        <v>1</v>
      </c>
      <c r="O38" s="198">
        <v>1</v>
      </c>
      <c r="P38" s="198">
        <v>0</v>
      </c>
      <c r="Q38" s="198">
        <v>0</v>
      </c>
      <c r="R38" s="198">
        <v>3</v>
      </c>
      <c r="S38" s="198">
        <v>0</v>
      </c>
      <c r="T38" s="198">
        <v>0</v>
      </c>
      <c r="U38" s="198">
        <v>0</v>
      </c>
      <c r="V38" s="199"/>
      <c r="W38" s="200"/>
    </row>
    <row r="39" spans="1:23" ht="23.25" customHeight="1" x14ac:dyDescent="0.15">
      <c r="A39" s="407" t="s">
        <v>219</v>
      </c>
      <c r="B39" s="198">
        <v>41</v>
      </c>
      <c r="C39" s="198">
        <v>7</v>
      </c>
      <c r="D39" s="198">
        <v>1</v>
      </c>
      <c r="E39" s="198">
        <v>1</v>
      </c>
      <c r="F39" s="198">
        <v>2</v>
      </c>
      <c r="G39" s="198">
        <v>7</v>
      </c>
      <c r="H39" s="198">
        <v>5</v>
      </c>
      <c r="I39" s="198">
        <v>7</v>
      </c>
      <c r="J39" s="198">
        <v>2</v>
      </c>
      <c r="K39" s="198">
        <v>4</v>
      </c>
      <c r="L39" s="198">
        <v>5</v>
      </c>
      <c r="M39" s="198">
        <v>8</v>
      </c>
      <c r="N39" s="198">
        <v>1</v>
      </c>
      <c r="O39" s="198">
        <v>5</v>
      </c>
      <c r="P39" s="198">
        <v>2</v>
      </c>
      <c r="Q39" s="198">
        <v>5</v>
      </c>
      <c r="R39" s="198">
        <v>4</v>
      </c>
      <c r="S39" s="198">
        <v>7</v>
      </c>
      <c r="T39" s="198">
        <v>7</v>
      </c>
      <c r="U39" s="198">
        <v>2</v>
      </c>
      <c r="V39" s="199"/>
      <c r="W39" s="200"/>
    </row>
    <row r="40" spans="1:23" ht="23.25" customHeight="1" x14ac:dyDescent="0.15">
      <c r="A40" s="407" t="s">
        <v>220</v>
      </c>
      <c r="B40" s="198">
        <v>2</v>
      </c>
      <c r="C40" s="198">
        <v>1</v>
      </c>
      <c r="D40" s="198">
        <v>0</v>
      </c>
      <c r="E40" s="198">
        <v>0</v>
      </c>
      <c r="F40" s="198">
        <v>0</v>
      </c>
      <c r="G40" s="198">
        <v>1</v>
      </c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1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1</v>
      </c>
      <c r="T40" s="198">
        <v>0</v>
      </c>
      <c r="U40" s="198">
        <v>0</v>
      </c>
      <c r="V40" s="199"/>
      <c r="W40" s="200"/>
    </row>
    <row r="41" spans="1:23" ht="23.25" customHeight="1" x14ac:dyDescent="0.15">
      <c r="A41" s="407" t="s">
        <v>221</v>
      </c>
      <c r="B41" s="198">
        <v>32</v>
      </c>
      <c r="C41" s="198">
        <v>4</v>
      </c>
      <c r="D41" s="198">
        <v>3</v>
      </c>
      <c r="E41" s="198">
        <v>3</v>
      </c>
      <c r="F41" s="198">
        <v>4</v>
      </c>
      <c r="G41" s="198">
        <v>5</v>
      </c>
      <c r="H41" s="198">
        <v>1</v>
      </c>
      <c r="I41" s="198">
        <v>1</v>
      </c>
      <c r="J41" s="198">
        <v>3</v>
      </c>
      <c r="K41" s="198">
        <v>6</v>
      </c>
      <c r="L41" s="198">
        <v>2</v>
      </c>
      <c r="M41" s="198">
        <v>7</v>
      </c>
      <c r="N41" s="198">
        <v>3</v>
      </c>
      <c r="O41" s="198">
        <v>2</v>
      </c>
      <c r="P41" s="198">
        <v>4</v>
      </c>
      <c r="Q41" s="198">
        <v>1</v>
      </c>
      <c r="R41" s="198">
        <v>6</v>
      </c>
      <c r="S41" s="198">
        <v>5</v>
      </c>
      <c r="T41" s="198">
        <v>1</v>
      </c>
      <c r="U41" s="198">
        <v>3</v>
      </c>
      <c r="V41" s="199"/>
      <c r="W41" s="200"/>
    </row>
    <row r="42" spans="1:23" ht="12" customHeight="1" x14ac:dyDescent="0.15">
      <c r="A42" s="407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9"/>
      <c r="W42" s="200"/>
    </row>
    <row r="43" spans="1:23" ht="23.25" customHeight="1" x14ac:dyDescent="0.15">
      <c r="A43" s="408" t="s">
        <v>222</v>
      </c>
      <c r="B43" s="198">
        <v>165</v>
      </c>
      <c r="C43" s="198">
        <v>21</v>
      </c>
      <c r="D43" s="198">
        <v>13</v>
      </c>
      <c r="E43" s="198">
        <v>11</v>
      </c>
      <c r="F43" s="198">
        <v>6</v>
      </c>
      <c r="G43" s="198">
        <v>26</v>
      </c>
      <c r="H43" s="198">
        <v>20</v>
      </c>
      <c r="I43" s="198">
        <v>14</v>
      </c>
      <c r="J43" s="198">
        <v>9</v>
      </c>
      <c r="K43" s="198">
        <v>23</v>
      </c>
      <c r="L43" s="198">
        <v>22</v>
      </c>
      <c r="M43" s="198">
        <v>34</v>
      </c>
      <c r="N43" s="198">
        <v>11</v>
      </c>
      <c r="O43" s="198">
        <v>22</v>
      </c>
      <c r="P43" s="198">
        <v>6</v>
      </c>
      <c r="Q43" s="198">
        <v>20</v>
      </c>
      <c r="R43" s="198">
        <v>23</v>
      </c>
      <c r="S43" s="198">
        <v>26</v>
      </c>
      <c r="T43" s="198">
        <v>14</v>
      </c>
      <c r="U43" s="198">
        <v>9</v>
      </c>
      <c r="V43" s="199"/>
      <c r="W43" s="200"/>
    </row>
    <row r="44" spans="1:23" ht="23.25" customHeight="1" x14ac:dyDescent="0.15">
      <c r="A44" s="407" t="s">
        <v>223</v>
      </c>
      <c r="B44" s="198">
        <v>54</v>
      </c>
      <c r="C44" s="198">
        <v>11</v>
      </c>
      <c r="D44" s="198">
        <v>7</v>
      </c>
      <c r="E44" s="198">
        <v>1</v>
      </c>
      <c r="F44" s="198">
        <v>3</v>
      </c>
      <c r="G44" s="198">
        <v>6</v>
      </c>
      <c r="H44" s="198">
        <v>7</v>
      </c>
      <c r="I44" s="198">
        <v>5</v>
      </c>
      <c r="J44" s="198">
        <v>2</v>
      </c>
      <c r="K44" s="198">
        <v>9</v>
      </c>
      <c r="L44" s="198">
        <v>3</v>
      </c>
      <c r="M44" s="198">
        <v>18</v>
      </c>
      <c r="N44" s="198">
        <v>1</v>
      </c>
      <c r="O44" s="198">
        <v>3</v>
      </c>
      <c r="P44" s="198">
        <v>3</v>
      </c>
      <c r="Q44" s="198">
        <v>7</v>
      </c>
      <c r="R44" s="198">
        <v>9</v>
      </c>
      <c r="S44" s="198">
        <v>6</v>
      </c>
      <c r="T44" s="198">
        <v>5</v>
      </c>
      <c r="U44" s="198">
        <v>2</v>
      </c>
      <c r="V44" s="199"/>
      <c r="W44" s="200"/>
    </row>
    <row r="45" spans="1:23" ht="23.25" customHeight="1" x14ac:dyDescent="0.15">
      <c r="A45" s="407" t="s">
        <v>224</v>
      </c>
      <c r="B45" s="202">
        <v>28</v>
      </c>
      <c r="C45" s="198">
        <v>7</v>
      </c>
      <c r="D45" s="198">
        <v>1</v>
      </c>
      <c r="E45" s="198">
        <v>1</v>
      </c>
      <c r="F45" s="198">
        <v>2</v>
      </c>
      <c r="G45" s="198">
        <v>3</v>
      </c>
      <c r="H45" s="198">
        <v>3</v>
      </c>
      <c r="I45" s="198">
        <v>1</v>
      </c>
      <c r="J45" s="198">
        <v>1</v>
      </c>
      <c r="K45" s="198">
        <v>6</v>
      </c>
      <c r="L45" s="198">
        <v>3</v>
      </c>
      <c r="M45" s="198">
        <v>8</v>
      </c>
      <c r="N45" s="198">
        <v>1</v>
      </c>
      <c r="O45" s="198">
        <v>3</v>
      </c>
      <c r="P45" s="198">
        <v>2</v>
      </c>
      <c r="Q45" s="198">
        <v>3</v>
      </c>
      <c r="R45" s="198">
        <v>6</v>
      </c>
      <c r="S45" s="198">
        <v>3</v>
      </c>
      <c r="T45" s="198">
        <v>1</v>
      </c>
      <c r="U45" s="198">
        <v>1</v>
      </c>
      <c r="V45" s="199"/>
      <c r="W45" s="200"/>
    </row>
    <row r="46" spans="1:23" ht="23.25" customHeight="1" x14ac:dyDescent="0.15">
      <c r="A46" s="407" t="s">
        <v>225</v>
      </c>
      <c r="B46" s="202">
        <v>0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  <c r="Q46" s="198">
        <v>0</v>
      </c>
      <c r="R46" s="198">
        <v>0</v>
      </c>
      <c r="S46" s="198">
        <v>0</v>
      </c>
      <c r="T46" s="198">
        <v>0</v>
      </c>
      <c r="U46" s="198">
        <v>0</v>
      </c>
      <c r="V46" s="199"/>
      <c r="W46" s="200"/>
    </row>
    <row r="47" spans="1:23" ht="23.25" customHeight="1" x14ac:dyDescent="0.15">
      <c r="A47" s="407" t="s">
        <v>226</v>
      </c>
      <c r="B47" s="202">
        <v>1</v>
      </c>
      <c r="C47" s="198">
        <v>0</v>
      </c>
      <c r="D47" s="198">
        <v>0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1</v>
      </c>
      <c r="M47" s="198">
        <v>0</v>
      </c>
      <c r="N47" s="198">
        <v>0</v>
      </c>
      <c r="O47" s="198">
        <v>1</v>
      </c>
      <c r="P47" s="198">
        <v>0</v>
      </c>
      <c r="Q47" s="198">
        <v>0</v>
      </c>
      <c r="R47" s="198">
        <v>0</v>
      </c>
      <c r="S47" s="198">
        <v>0</v>
      </c>
      <c r="T47" s="198">
        <v>0</v>
      </c>
      <c r="U47" s="198">
        <v>0</v>
      </c>
      <c r="V47" s="202"/>
      <c r="W47" s="200"/>
    </row>
    <row r="48" spans="1:23" ht="23.25" customHeight="1" x14ac:dyDescent="0.15">
      <c r="A48" s="407" t="s">
        <v>227</v>
      </c>
      <c r="B48" s="202">
        <v>2</v>
      </c>
      <c r="C48" s="198">
        <v>0</v>
      </c>
      <c r="D48" s="19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1</v>
      </c>
      <c r="L48" s="198">
        <v>1</v>
      </c>
      <c r="M48" s="198">
        <v>0</v>
      </c>
      <c r="N48" s="198">
        <v>0</v>
      </c>
      <c r="O48" s="198">
        <v>1</v>
      </c>
      <c r="P48" s="198">
        <v>0</v>
      </c>
      <c r="Q48" s="198">
        <v>0</v>
      </c>
      <c r="R48" s="198">
        <v>1</v>
      </c>
      <c r="S48" s="198">
        <v>0</v>
      </c>
      <c r="T48" s="198">
        <v>0</v>
      </c>
      <c r="U48" s="198">
        <v>0</v>
      </c>
      <c r="W48" s="200"/>
    </row>
    <row r="49" spans="1:23" ht="23.25" customHeight="1" x14ac:dyDescent="0.15">
      <c r="A49" s="407" t="s">
        <v>228</v>
      </c>
      <c r="B49" s="202">
        <v>32</v>
      </c>
      <c r="C49" s="198">
        <v>2</v>
      </c>
      <c r="D49" s="198">
        <v>4</v>
      </c>
      <c r="E49" s="198">
        <v>3</v>
      </c>
      <c r="F49" s="198">
        <v>1</v>
      </c>
      <c r="G49" s="198">
        <v>7</v>
      </c>
      <c r="H49" s="198">
        <v>3</v>
      </c>
      <c r="I49" s="198">
        <v>1</v>
      </c>
      <c r="J49" s="198">
        <v>1</v>
      </c>
      <c r="K49" s="198">
        <v>5</v>
      </c>
      <c r="L49" s="198">
        <v>5</v>
      </c>
      <c r="M49" s="198">
        <v>6</v>
      </c>
      <c r="N49" s="198">
        <v>3</v>
      </c>
      <c r="O49" s="198">
        <v>5</v>
      </c>
      <c r="P49" s="198">
        <v>1</v>
      </c>
      <c r="Q49" s="198">
        <v>3</v>
      </c>
      <c r="R49" s="198">
        <v>5</v>
      </c>
      <c r="S49" s="198">
        <v>7</v>
      </c>
      <c r="T49" s="198">
        <v>1</v>
      </c>
      <c r="U49" s="198">
        <v>1</v>
      </c>
      <c r="W49" s="200"/>
    </row>
    <row r="50" spans="1:23" ht="23.25" customHeight="1" x14ac:dyDescent="0.15">
      <c r="A50" s="407" t="s">
        <v>229</v>
      </c>
      <c r="B50" s="202">
        <v>3</v>
      </c>
      <c r="C50" s="198">
        <v>0</v>
      </c>
      <c r="D50" s="198">
        <v>0</v>
      </c>
      <c r="E50" s="198">
        <v>0</v>
      </c>
      <c r="F50" s="198">
        <v>0</v>
      </c>
      <c r="G50" s="198">
        <v>1</v>
      </c>
      <c r="H50" s="198">
        <v>1</v>
      </c>
      <c r="I50" s="198">
        <v>0</v>
      </c>
      <c r="J50" s="198">
        <v>0</v>
      </c>
      <c r="K50" s="198">
        <v>0</v>
      </c>
      <c r="L50" s="198">
        <v>1</v>
      </c>
      <c r="M50" s="198">
        <v>0</v>
      </c>
      <c r="N50" s="198">
        <v>0</v>
      </c>
      <c r="O50" s="198">
        <v>1</v>
      </c>
      <c r="P50" s="198">
        <v>0</v>
      </c>
      <c r="Q50" s="198">
        <v>1</v>
      </c>
      <c r="R50" s="198">
        <v>0</v>
      </c>
      <c r="S50" s="198">
        <v>1</v>
      </c>
      <c r="T50" s="198">
        <v>0</v>
      </c>
      <c r="U50" s="198">
        <v>0</v>
      </c>
      <c r="W50" s="200"/>
    </row>
    <row r="51" spans="1:23" ht="23.25" customHeight="1" x14ac:dyDescent="0.15">
      <c r="A51" s="407" t="s">
        <v>230</v>
      </c>
      <c r="B51" s="202">
        <v>5</v>
      </c>
      <c r="C51" s="198">
        <v>0</v>
      </c>
      <c r="D51" s="198">
        <v>0</v>
      </c>
      <c r="E51" s="198">
        <v>0</v>
      </c>
      <c r="F51" s="198">
        <v>0</v>
      </c>
      <c r="G51" s="198">
        <v>2</v>
      </c>
      <c r="H51" s="198">
        <v>1</v>
      </c>
      <c r="I51" s="198">
        <v>1</v>
      </c>
      <c r="J51" s="198">
        <v>0</v>
      </c>
      <c r="K51" s="198">
        <v>1</v>
      </c>
      <c r="L51" s="198">
        <v>0</v>
      </c>
      <c r="M51" s="198">
        <v>0</v>
      </c>
      <c r="N51" s="198">
        <v>0</v>
      </c>
      <c r="O51" s="198">
        <v>0</v>
      </c>
      <c r="P51" s="198">
        <v>0</v>
      </c>
      <c r="Q51" s="198">
        <v>1</v>
      </c>
      <c r="R51" s="198">
        <v>1</v>
      </c>
      <c r="S51" s="198">
        <v>2</v>
      </c>
      <c r="T51" s="198">
        <v>1</v>
      </c>
      <c r="U51" s="198">
        <v>0</v>
      </c>
      <c r="W51" s="200"/>
    </row>
    <row r="52" spans="1:23" ht="23.25" customHeight="1" x14ac:dyDescent="0.15">
      <c r="A52" s="409" t="s">
        <v>231</v>
      </c>
      <c r="B52" s="203">
        <v>2</v>
      </c>
      <c r="C52" s="204">
        <v>0</v>
      </c>
      <c r="D52" s="204">
        <v>0</v>
      </c>
      <c r="E52" s="204">
        <v>0</v>
      </c>
      <c r="F52" s="204">
        <v>0</v>
      </c>
      <c r="G52" s="204">
        <v>1</v>
      </c>
      <c r="H52" s="204">
        <v>0</v>
      </c>
      <c r="I52" s="204">
        <v>0</v>
      </c>
      <c r="J52" s="204">
        <v>0</v>
      </c>
      <c r="K52" s="204">
        <v>0</v>
      </c>
      <c r="L52" s="204">
        <v>1</v>
      </c>
      <c r="M52" s="204">
        <v>0</v>
      </c>
      <c r="N52" s="204">
        <v>0</v>
      </c>
      <c r="O52" s="204">
        <v>1</v>
      </c>
      <c r="P52" s="204">
        <v>0</v>
      </c>
      <c r="Q52" s="204">
        <v>0</v>
      </c>
      <c r="R52" s="204">
        <v>0</v>
      </c>
      <c r="S52" s="204">
        <v>1</v>
      </c>
      <c r="T52" s="204">
        <v>0</v>
      </c>
      <c r="U52" s="204">
        <v>0</v>
      </c>
      <c r="W52" s="200"/>
    </row>
    <row r="53" spans="1:23" x14ac:dyDescent="0.15">
      <c r="A53" s="182" t="s">
        <v>304</v>
      </c>
      <c r="U53" s="188" t="s">
        <v>309</v>
      </c>
    </row>
  </sheetData>
  <mergeCells count="4">
    <mergeCell ref="A1:H1"/>
    <mergeCell ref="B3:B4"/>
    <mergeCell ref="C3:L3"/>
    <mergeCell ref="M3:U3"/>
  </mergeCells>
  <phoneticPr fontId="5"/>
  <pageMargins left="0.78740157480314965" right="0.59055118110236227" top="0.78740157480314965" bottom="0.78740157480314965" header="0.51181102362204722" footer="0.51181102362204722"/>
  <pageSetup paperSize="9" scale="55" firstPageNumber="21" orientation="landscape" useFirstPageNumber="1" r:id="rId1"/>
  <headerFooter scaleWithDoc="0" alignWithMargins="0">
    <oddFooter>&amp;C&amp;P</oddFooter>
  </headerFooter>
  <rowBreaks count="1" manualBreakCount="1">
    <brk id="27" max="16383" man="1"/>
  </rowBreaks>
  <colBreaks count="1" manualBreakCount="1">
    <brk id="21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view="pageBreakPreview" zoomScale="75" zoomScaleNormal="100" workbookViewId="0">
      <selection activeCell="R42" sqref="R42"/>
    </sheetView>
  </sheetViews>
  <sheetFormatPr defaultRowHeight="13.5" x14ac:dyDescent="0.15"/>
  <cols>
    <col min="1" max="1" width="4.125" style="37" customWidth="1"/>
    <col min="2" max="2" width="13.375" style="37" customWidth="1"/>
    <col min="3" max="20" width="10.75" style="37" customWidth="1"/>
    <col min="21" max="21" width="13.625" style="37" customWidth="1"/>
    <col min="22" max="16384" width="9" style="37"/>
  </cols>
  <sheetData>
    <row r="1" spans="1:28" ht="14.25" x14ac:dyDescent="0.15">
      <c r="A1" s="34" t="s">
        <v>316</v>
      </c>
      <c r="B1" s="34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 t="s">
        <v>118</v>
      </c>
      <c r="R1" s="35"/>
      <c r="S1" s="35"/>
      <c r="T1" s="35"/>
      <c r="U1" s="35"/>
      <c r="V1" s="36"/>
      <c r="W1" s="36"/>
      <c r="X1" s="36"/>
      <c r="Y1" s="36"/>
      <c r="Z1" s="36"/>
      <c r="AA1" s="36"/>
      <c r="AB1" s="36"/>
    </row>
    <row r="2" spans="1:28" x14ac:dyDescent="0.15">
      <c r="A2" s="36"/>
      <c r="B2" s="36"/>
      <c r="C2" s="36"/>
      <c r="D2" s="36"/>
      <c r="E2" s="36"/>
      <c r="F2" s="36"/>
      <c r="G2" s="36"/>
      <c r="H2" s="36"/>
      <c r="I2" s="36"/>
      <c r="J2" s="33"/>
      <c r="K2" s="36"/>
      <c r="L2" s="38"/>
      <c r="M2" s="38"/>
      <c r="N2" s="36"/>
      <c r="O2" s="36"/>
      <c r="Q2" s="36"/>
      <c r="R2" s="36"/>
      <c r="S2" s="36"/>
      <c r="T2" s="36"/>
      <c r="U2" s="216" t="s">
        <v>383</v>
      </c>
      <c r="V2" s="36"/>
      <c r="W2" s="36"/>
      <c r="X2" s="36"/>
      <c r="Y2" s="36"/>
      <c r="Z2" s="33"/>
      <c r="AA2" s="33"/>
      <c r="AB2" s="33"/>
    </row>
    <row r="3" spans="1:28" x14ac:dyDescent="0.15">
      <c r="A3" s="39"/>
      <c r="B3" s="40"/>
      <c r="C3" s="570" t="s">
        <v>139</v>
      </c>
      <c r="D3" s="558"/>
      <c r="E3" s="558"/>
      <c r="F3" s="558"/>
      <c r="G3" s="558"/>
      <c r="H3" s="571"/>
      <c r="I3" s="557" t="s">
        <v>265</v>
      </c>
      <c r="J3" s="558"/>
      <c r="K3" s="558"/>
      <c r="L3" s="558"/>
      <c r="M3" s="558"/>
      <c r="N3" s="571"/>
      <c r="O3" s="557" t="s">
        <v>266</v>
      </c>
      <c r="P3" s="558"/>
      <c r="Q3" s="558"/>
      <c r="R3" s="558"/>
      <c r="S3" s="558"/>
      <c r="T3" s="559"/>
      <c r="U3" s="560" t="s">
        <v>140</v>
      </c>
      <c r="V3" s="36"/>
      <c r="W3" s="33"/>
      <c r="X3" s="33"/>
      <c r="Y3" s="33"/>
      <c r="Z3" s="33"/>
      <c r="AA3" s="33"/>
      <c r="AB3" s="33"/>
    </row>
    <row r="4" spans="1:28" ht="13.5" customHeight="1" x14ac:dyDescent="0.15">
      <c r="A4" s="41"/>
      <c r="B4" s="42"/>
      <c r="C4" s="563" t="s">
        <v>246</v>
      </c>
      <c r="D4" s="563" t="s">
        <v>247</v>
      </c>
      <c r="E4" s="563" t="s">
        <v>132</v>
      </c>
      <c r="F4" s="565" t="s">
        <v>141</v>
      </c>
      <c r="G4" s="563" t="s">
        <v>108</v>
      </c>
      <c r="H4" s="563" t="s">
        <v>124</v>
      </c>
      <c r="I4" s="560" t="s">
        <v>246</v>
      </c>
      <c r="J4" s="563" t="s">
        <v>247</v>
      </c>
      <c r="K4" s="563" t="s">
        <v>132</v>
      </c>
      <c r="L4" s="563" t="s">
        <v>141</v>
      </c>
      <c r="M4" s="568" t="s">
        <v>108</v>
      </c>
      <c r="N4" s="568" t="s">
        <v>124</v>
      </c>
      <c r="O4" s="560" t="s">
        <v>246</v>
      </c>
      <c r="P4" s="563" t="s">
        <v>247</v>
      </c>
      <c r="Q4" s="563" t="s">
        <v>132</v>
      </c>
      <c r="R4" s="565" t="s">
        <v>141</v>
      </c>
      <c r="S4" s="568" t="s">
        <v>108</v>
      </c>
      <c r="T4" s="568" t="s">
        <v>124</v>
      </c>
      <c r="U4" s="561"/>
      <c r="V4" s="36"/>
      <c r="W4" s="33"/>
      <c r="X4" s="33"/>
      <c r="Y4" s="33"/>
      <c r="Z4" s="33"/>
      <c r="AA4" s="33"/>
      <c r="AB4" s="33"/>
    </row>
    <row r="5" spans="1:28" x14ac:dyDescent="0.15">
      <c r="A5" s="43"/>
      <c r="B5" s="44"/>
      <c r="C5" s="564"/>
      <c r="D5" s="564"/>
      <c r="E5" s="564"/>
      <c r="F5" s="566"/>
      <c r="G5" s="567"/>
      <c r="H5" s="567"/>
      <c r="I5" s="562"/>
      <c r="J5" s="564"/>
      <c r="K5" s="564"/>
      <c r="L5" s="564"/>
      <c r="M5" s="569"/>
      <c r="N5" s="569"/>
      <c r="O5" s="562"/>
      <c r="P5" s="564"/>
      <c r="Q5" s="564"/>
      <c r="R5" s="566"/>
      <c r="S5" s="569"/>
      <c r="T5" s="569"/>
      <c r="U5" s="562"/>
      <c r="V5" s="36"/>
      <c r="W5" s="33"/>
      <c r="X5" s="33"/>
      <c r="Y5" s="33"/>
      <c r="Z5" s="33"/>
      <c r="AA5" s="33"/>
      <c r="AB5" s="33"/>
    </row>
    <row r="6" spans="1:28" x14ac:dyDescent="0.15">
      <c r="A6" s="46"/>
      <c r="B6" s="47"/>
      <c r="C6" s="48"/>
      <c r="D6" s="48"/>
      <c r="E6" s="48"/>
      <c r="F6" s="48"/>
      <c r="G6" s="49"/>
      <c r="H6" s="49"/>
      <c r="I6" s="48"/>
      <c r="J6" s="48"/>
      <c r="K6" s="48"/>
      <c r="L6" s="48"/>
      <c r="M6" s="49"/>
      <c r="N6" s="49"/>
      <c r="O6" s="48"/>
      <c r="P6" s="48"/>
      <c r="Q6" s="48"/>
      <c r="R6" s="48"/>
      <c r="S6" s="49"/>
      <c r="T6" s="49"/>
      <c r="U6" s="49"/>
      <c r="V6" s="50"/>
      <c r="W6" s="45"/>
      <c r="X6" s="45"/>
      <c r="Y6" s="45"/>
      <c r="Z6" s="45"/>
      <c r="AA6" s="45"/>
      <c r="AB6" s="45"/>
    </row>
    <row r="7" spans="1:28" x14ac:dyDescent="0.15">
      <c r="A7" s="572" t="s">
        <v>248</v>
      </c>
      <c r="B7" s="573"/>
      <c r="C7" s="53">
        <v>7956828</v>
      </c>
      <c r="D7" s="53">
        <v>2018915</v>
      </c>
      <c r="E7" s="53">
        <v>86148</v>
      </c>
      <c r="F7" s="53">
        <v>6516</v>
      </c>
      <c r="G7" s="53">
        <v>1576863</v>
      </c>
      <c r="H7" s="53">
        <v>4268386</v>
      </c>
      <c r="I7" s="53">
        <v>297705</v>
      </c>
      <c r="J7" s="53">
        <v>5251</v>
      </c>
      <c r="K7" s="53">
        <v>10563</v>
      </c>
      <c r="L7" s="53">
        <v>99</v>
      </c>
      <c r="M7" s="53">
        <v>5769</v>
      </c>
      <c r="N7" s="53">
        <v>276023</v>
      </c>
      <c r="O7" s="53">
        <v>297872</v>
      </c>
      <c r="P7" s="53">
        <v>5449</v>
      </c>
      <c r="Q7" s="53">
        <v>7542</v>
      </c>
      <c r="R7" s="53">
        <v>109</v>
      </c>
      <c r="S7" s="53">
        <v>11700</v>
      </c>
      <c r="T7" s="53">
        <v>273072</v>
      </c>
      <c r="U7" s="53">
        <v>10489136</v>
      </c>
      <c r="V7" s="50"/>
      <c r="W7" s="45"/>
      <c r="X7" s="45"/>
      <c r="Y7" s="45"/>
      <c r="Z7" s="45"/>
      <c r="AA7" s="45"/>
      <c r="AB7" s="45"/>
    </row>
    <row r="8" spans="1:28" x14ac:dyDescent="0.15">
      <c r="A8" s="51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0"/>
      <c r="W8" s="45"/>
      <c r="X8" s="45"/>
      <c r="Y8" s="45"/>
      <c r="Z8" s="45"/>
      <c r="AA8" s="45"/>
      <c r="AB8" s="45"/>
    </row>
    <row r="9" spans="1:28" x14ac:dyDescent="0.15">
      <c r="A9" s="51"/>
      <c r="B9" s="10" t="s">
        <v>74</v>
      </c>
      <c r="C9" s="53">
        <v>1497203</v>
      </c>
      <c r="D9" s="55">
        <v>275956</v>
      </c>
      <c r="E9" s="55">
        <v>19669</v>
      </c>
      <c r="F9" s="55">
        <v>0</v>
      </c>
      <c r="G9" s="55">
        <v>248895</v>
      </c>
      <c r="H9" s="55">
        <v>952683</v>
      </c>
      <c r="I9" s="53">
        <v>71209</v>
      </c>
      <c r="J9" s="55">
        <v>1005</v>
      </c>
      <c r="K9" s="55">
        <v>3227</v>
      </c>
      <c r="L9" s="55">
        <v>0</v>
      </c>
      <c r="M9" s="55">
        <v>1087</v>
      </c>
      <c r="N9" s="55">
        <v>65890</v>
      </c>
      <c r="O9" s="53">
        <v>71170</v>
      </c>
      <c r="P9" s="55">
        <v>1032</v>
      </c>
      <c r="Q9" s="55">
        <v>1038</v>
      </c>
      <c r="R9" s="55">
        <v>0</v>
      </c>
      <c r="S9" s="55">
        <v>1874</v>
      </c>
      <c r="T9" s="55">
        <v>67226</v>
      </c>
      <c r="U9" s="55">
        <v>2099394</v>
      </c>
      <c r="V9" s="50"/>
      <c r="W9" s="54"/>
      <c r="X9" s="54"/>
      <c r="Y9" s="54"/>
      <c r="Z9" s="54"/>
      <c r="AA9" s="54"/>
      <c r="AB9" s="54"/>
    </row>
    <row r="10" spans="1:28" x14ac:dyDescent="0.15">
      <c r="A10" s="51"/>
      <c r="B10" s="10" t="s">
        <v>75</v>
      </c>
      <c r="C10" s="53">
        <v>958657</v>
      </c>
      <c r="D10" s="55">
        <v>369260</v>
      </c>
      <c r="E10" s="55">
        <v>2521</v>
      </c>
      <c r="F10" s="55">
        <v>0</v>
      </c>
      <c r="G10" s="55">
        <v>145254</v>
      </c>
      <c r="H10" s="55">
        <v>441622</v>
      </c>
      <c r="I10" s="53">
        <v>31521</v>
      </c>
      <c r="J10" s="55">
        <v>833</v>
      </c>
      <c r="K10" s="55">
        <v>191</v>
      </c>
      <c r="L10" s="55">
        <v>0</v>
      </c>
      <c r="M10" s="55">
        <v>83</v>
      </c>
      <c r="N10" s="55">
        <v>30414</v>
      </c>
      <c r="O10" s="53">
        <v>31614</v>
      </c>
      <c r="P10" s="55">
        <v>883</v>
      </c>
      <c r="Q10" s="55">
        <v>160</v>
      </c>
      <c r="R10" s="55">
        <v>0</v>
      </c>
      <c r="S10" s="55">
        <v>499</v>
      </c>
      <c r="T10" s="55">
        <v>30072</v>
      </c>
      <c r="U10" s="55">
        <v>960322</v>
      </c>
      <c r="V10" s="50"/>
      <c r="W10" s="54"/>
      <c r="X10" s="54"/>
      <c r="Y10" s="54"/>
      <c r="Z10" s="54"/>
      <c r="AA10" s="54"/>
      <c r="AB10" s="54"/>
    </row>
    <row r="11" spans="1:28" x14ac:dyDescent="0.15">
      <c r="A11" s="51"/>
      <c r="B11" s="8" t="s">
        <v>142</v>
      </c>
      <c r="C11" s="53">
        <v>645879</v>
      </c>
      <c r="D11" s="55">
        <v>108125</v>
      </c>
      <c r="E11" s="55">
        <v>4195</v>
      </c>
      <c r="F11" s="55">
        <v>3384</v>
      </c>
      <c r="G11" s="55">
        <v>150174</v>
      </c>
      <c r="H11" s="55">
        <v>380001</v>
      </c>
      <c r="I11" s="53">
        <v>19533</v>
      </c>
      <c r="J11" s="55">
        <v>464</v>
      </c>
      <c r="K11" s="55">
        <v>474</v>
      </c>
      <c r="L11" s="55">
        <v>47</v>
      </c>
      <c r="M11" s="55">
        <v>493</v>
      </c>
      <c r="N11" s="55">
        <v>18055</v>
      </c>
      <c r="O11" s="53">
        <v>19493</v>
      </c>
      <c r="P11" s="55">
        <v>465</v>
      </c>
      <c r="Q11" s="55">
        <v>400</v>
      </c>
      <c r="R11" s="55">
        <v>50</v>
      </c>
      <c r="S11" s="55">
        <v>980</v>
      </c>
      <c r="T11" s="55">
        <v>17598</v>
      </c>
      <c r="U11" s="55">
        <v>835656</v>
      </c>
      <c r="V11" s="50"/>
      <c r="W11" s="54"/>
      <c r="X11" s="54"/>
      <c r="Y11" s="54"/>
      <c r="Z11" s="54"/>
      <c r="AA11" s="54"/>
      <c r="AB11" s="54"/>
    </row>
    <row r="12" spans="1:28" x14ac:dyDescent="0.15">
      <c r="A12" s="56"/>
      <c r="B12" s="10" t="s">
        <v>249</v>
      </c>
      <c r="C12" s="53">
        <v>419957</v>
      </c>
      <c r="D12" s="55">
        <v>55017</v>
      </c>
      <c r="E12" s="55">
        <v>3863</v>
      </c>
      <c r="F12" s="55">
        <v>0</v>
      </c>
      <c r="G12" s="55">
        <v>169890</v>
      </c>
      <c r="H12" s="55">
        <v>191187</v>
      </c>
      <c r="I12" s="53">
        <v>13579</v>
      </c>
      <c r="J12" s="55">
        <v>92</v>
      </c>
      <c r="K12" s="55">
        <v>372</v>
      </c>
      <c r="L12" s="55">
        <v>0</v>
      </c>
      <c r="M12" s="55">
        <v>953</v>
      </c>
      <c r="N12" s="55">
        <v>12162</v>
      </c>
      <c r="O12" s="53">
        <v>13601</v>
      </c>
      <c r="P12" s="55">
        <v>101</v>
      </c>
      <c r="Q12" s="55">
        <v>310</v>
      </c>
      <c r="R12" s="55">
        <v>0</v>
      </c>
      <c r="S12" s="55">
        <v>1469</v>
      </c>
      <c r="T12" s="55">
        <v>11721</v>
      </c>
      <c r="U12" s="55">
        <v>793914</v>
      </c>
      <c r="V12" s="50"/>
      <c r="W12" s="54"/>
      <c r="X12" s="54"/>
      <c r="Y12" s="54"/>
      <c r="Z12" s="54"/>
      <c r="AA12" s="54"/>
      <c r="AB12" s="54"/>
    </row>
    <row r="13" spans="1:28" x14ac:dyDescent="0.15">
      <c r="A13" s="56"/>
      <c r="B13" s="10" t="s">
        <v>250</v>
      </c>
      <c r="C13" s="53">
        <v>822299</v>
      </c>
      <c r="D13" s="55">
        <v>345791</v>
      </c>
      <c r="E13" s="55">
        <v>6332</v>
      </c>
      <c r="F13" s="55">
        <v>0</v>
      </c>
      <c r="G13" s="55">
        <v>137465</v>
      </c>
      <c r="H13" s="55">
        <v>332711</v>
      </c>
      <c r="I13" s="53">
        <v>26927</v>
      </c>
      <c r="J13" s="55">
        <v>627</v>
      </c>
      <c r="K13" s="55">
        <v>542</v>
      </c>
      <c r="L13" s="55">
        <v>0</v>
      </c>
      <c r="M13" s="55">
        <v>607</v>
      </c>
      <c r="N13" s="55">
        <v>25151</v>
      </c>
      <c r="O13" s="53">
        <v>26952</v>
      </c>
      <c r="P13" s="55">
        <v>638</v>
      </c>
      <c r="Q13" s="55">
        <v>529</v>
      </c>
      <c r="R13" s="55">
        <v>0</v>
      </c>
      <c r="S13" s="55">
        <v>1192</v>
      </c>
      <c r="T13" s="55">
        <v>24593</v>
      </c>
      <c r="U13" s="55">
        <v>1165802</v>
      </c>
      <c r="V13" s="50"/>
      <c r="W13" s="54"/>
      <c r="X13" s="54"/>
      <c r="Y13" s="54"/>
      <c r="Z13" s="54"/>
      <c r="AA13" s="54"/>
      <c r="AB13" s="54"/>
    </row>
    <row r="14" spans="1:28" x14ac:dyDescent="0.15">
      <c r="A14" s="56"/>
      <c r="B14" s="10" t="s">
        <v>251</v>
      </c>
      <c r="C14" s="53">
        <v>1034778</v>
      </c>
      <c r="D14" s="55">
        <v>150342</v>
      </c>
      <c r="E14" s="55">
        <v>10874</v>
      </c>
      <c r="F14" s="55">
        <v>3132</v>
      </c>
      <c r="G14" s="55">
        <v>199427</v>
      </c>
      <c r="H14" s="55">
        <v>671003</v>
      </c>
      <c r="I14" s="53">
        <v>52145</v>
      </c>
      <c r="J14" s="55">
        <v>611</v>
      </c>
      <c r="K14" s="55">
        <v>1125</v>
      </c>
      <c r="L14" s="55">
        <v>52</v>
      </c>
      <c r="M14" s="55">
        <v>826</v>
      </c>
      <c r="N14" s="55">
        <v>49531</v>
      </c>
      <c r="O14" s="53">
        <v>52134</v>
      </c>
      <c r="P14" s="55">
        <v>662</v>
      </c>
      <c r="Q14" s="55">
        <v>943</v>
      </c>
      <c r="R14" s="55">
        <v>59</v>
      </c>
      <c r="S14" s="55">
        <v>2047</v>
      </c>
      <c r="T14" s="55">
        <v>48423</v>
      </c>
      <c r="U14" s="55">
        <v>1394140</v>
      </c>
      <c r="V14" s="50"/>
      <c r="W14" s="54"/>
      <c r="X14" s="54"/>
      <c r="Y14" s="54"/>
      <c r="Z14" s="54"/>
      <c r="AA14" s="54"/>
      <c r="AB14" s="54"/>
    </row>
    <row r="15" spans="1:28" x14ac:dyDescent="0.15">
      <c r="A15" s="56"/>
      <c r="B15" s="10" t="s">
        <v>137</v>
      </c>
      <c r="C15" s="53">
        <v>1349605</v>
      </c>
      <c r="D15" s="55">
        <v>378917</v>
      </c>
      <c r="E15" s="55">
        <v>15442</v>
      </c>
      <c r="F15" s="55">
        <v>0</v>
      </c>
      <c r="G15" s="55">
        <v>180817</v>
      </c>
      <c r="H15" s="55">
        <v>774429</v>
      </c>
      <c r="I15" s="53">
        <v>45992</v>
      </c>
      <c r="J15" s="55">
        <v>894</v>
      </c>
      <c r="K15" s="55">
        <v>1376</v>
      </c>
      <c r="L15" s="55">
        <v>0</v>
      </c>
      <c r="M15" s="55">
        <v>782</v>
      </c>
      <c r="N15" s="55">
        <v>42940</v>
      </c>
      <c r="O15" s="53">
        <v>45893</v>
      </c>
      <c r="P15" s="55">
        <v>901</v>
      </c>
      <c r="Q15" s="55">
        <v>1112</v>
      </c>
      <c r="R15" s="55">
        <v>0</v>
      </c>
      <c r="S15" s="55">
        <v>1591</v>
      </c>
      <c r="T15" s="55">
        <v>42289</v>
      </c>
      <c r="U15" s="55">
        <v>1699298</v>
      </c>
      <c r="V15" s="50"/>
      <c r="W15" s="54"/>
      <c r="X15" s="54"/>
      <c r="Y15" s="54"/>
      <c r="Z15" s="54"/>
      <c r="AA15" s="54"/>
      <c r="AB15" s="54"/>
    </row>
    <row r="16" spans="1:28" x14ac:dyDescent="0.15">
      <c r="A16" s="56"/>
      <c r="B16" s="10" t="s">
        <v>187</v>
      </c>
      <c r="C16" s="53">
        <v>627213</v>
      </c>
      <c r="D16" s="55">
        <v>116368</v>
      </c>
      <c r="E16" s="55">
        <v>14354</v>
      </c>
      <c r="F16" s="55">
        <v>0</v>
      </c>
      <c r="G16" s="55">
        <v>278829</v>
      </c>
      <c r="H16" s="55">
        <v>217662</v>
      </c>
      <c r="I16" s="53">
        <v>15152</v>
      </c>
      <c r="J16" s="55">
        <v>201</v>
      </c>
      <c r="K16" s="55">
        <v>2463</v>
      </c>
      <c r="L16" s="55">
        <v>0</v>
      </c>
      <c r="M16" s="55">
        <v>878</v>
      </c>
      <c r="N16" s="55">
        <v>11610</v>
      </c>
      <c r="O16" s="53">
        <v>15387</v>
      </c>
      <c r="P16" s="55">
        <v>214</v>
      </c>
      <c r="Q16" s="55">
        <v>2380</v>
      </c>
      <c r="R16" s="55">
        <v>0</v>
      </c>
      <c r="S16" s="55">
        <v>1633</v>
      </c>
      <c r="T16" s="55">
        <v>11160</v>
      </c>
      <c r="U16" s="55">
        <v>703214</v>
      </c>
      <c r="V16" s="50"/>
      <c r="W16" s="54"/>
      <c r="X16" s="54"/>
      <c r="Y16" s="54"/>
      <c r="Z16" s="54"/>
      <c r="AA16" s="54"/>
      <c r="AB16" s="54"/>
    </row>
    <row r="17" spans="1:28" x14ac:dyDescent="0.15">
      <c r="A17" s="56"/>
      <c r="B17" s="10" t="s">
        <v>189</v>
      </c>
      <c r="C17" s="53">
        <v>601237</v>
      </c>
      <c r="D17" s="55">
        <v>219139</v>
      </c>
      <c r="E17" s="55">
        <v>8898</v>
      </c>
      <c r="F17" s="55">
        <v>0</v>
      </c>
      <c r="G17" s="55">
        <v>66112</v>
      </c>
      <c r="H17" s="55">
        <v>307088</v>
      </c>
      <c r="I17" s="53">
        <v>21647</v>
      </c>
      <c r="J17" s="55">
        <v>524</v>
      </c>
      <c r="K17" s="55">
        <v>793</v>
      </c>
      <c r="L17" s="55">
        <v>0</v>
      </c>
      <c r="M17" s="55">
        <v>60</v>
      </c>
      <c r="N17" s="55">
        <v>20270</v>
      </c>
      <c r="O17" s="53">
        <v>21628</v>
      </c>
      <c r="P17" s="55">
        <v>553</v>
      </c>
      <c r="Q17" s="55">
        <v>670</v>
      </c>
      <c r="R17" s="55">
        <v>0</v>
      </c>
      <c r="S17" s="55">
        <v>415</v>
      </c>
      <c r="T17" s="55">
        <v>19990</v>
      </c>
      <c r="U17" s="55">
        <v>837396</v>
      </c>
      <c r="V17" s="50"/>
      <c r="W17" s="54"/>
      <c r="X17" s="54"/>
      <c r="Y17" s="54"/>
      <c r="Z17" s="54"/>
      <c r="AA17" s="54"/>
      <c r="AB17" s="54"/>
    </row>
    <row r="18" spans="1:28" x14ac:dyDescent="0.15">
      <c r="A18" s="57"/>
      <c r="B18" s="58"/>
      <c r="C18" s="59"/>
      <c r="D18" s="60"/>
      <c r="E18" s="60"/>
      <c r="F18" s="60"/>
      <c r="G18" s="60"/>
      <c r="H18" s="60"/>
      <c r="I18" s="59"/>
      <c r="J18" s="60"/>
      <c r="K18" s="60"/>
      <c r="L18" s="60"/>
      <c r="M18" s="60"/>
      <c r="N18" s="60"/>
      <c r="O18" s="59"/>
      <c r="P18" s="60"/>
      <c r="Q18" s="60"/>
      <c r="R18" s="60"/>
      <c r="S18" s="60"/>
      <c r="T18" s="60"/>
      <c r="U18" s="61"/>
      <c r="V18" s="50"/>
      <c r="W18" s="54"/>
      <c r="X18" s="54"/>
      <c r="Y18" s="54"/>
      <c r="Z18" s="54"/>
      <c r="AA18" s="54"/>
      <c r="AB18" s="54"/>
    </row>
    <row r="19" spans="1:28" x14ac:dyDescent="0.15">
      <c r="A19" s="62"/>
      <c r="B19" s="36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225" t="s">
        <v>309</v>
      </c>
      <c r="V19" s="36"/>
      <c r="W19" s="36"/>
      <c r="X19" s="36"/>
      <c r="Y19" s="36"/>
      <c r="Z19" s="33"/>
      <c r="AA19" s="33"/>
      <c r="AB19" s="33"/>
    </row>
    <row r="20" spans="1:28" x14ac:dyDescent="0.15">
      <c r="A20" s="62"/>
      <c r="B20" s="36"/>
      <c r="C20" s="36"/>
      <c r="D20" s="36"/>
      <c r="E20" s="36"/>
      <c r="F20" s="36"/>
      <c r="G20" s="36"/>
      <c r="H20" s="5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x14ac:dyDescent="0.15">
      <c r="A21" s="62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x14ac:dyDescent="0.15">
      <c r="A22" s="6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4.25" x14ac:dyDescent="0.15">
      <c r="A23" s="34" t="s">
        <v>317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6"/>
      <c r="N23" s="36"/>
      <c r="O23" s="36"/>
      <c r="P23" s="36"/>
      <c r="Q23" s="36"/>
      <c r="R23" s="36"/>
      <c r="S23" s="36"/>
      <c r="T23" s="36"/>
      <c r="U23" s="36"/>
      <c r="V23" s="33"/>
      <c r="W23" s="33"/>
      <c r="X23" s="33"/>
      <c r="Y23" s="33"/>
      <c r="Z23" s="33"/>
      <c r="AA23" s="33"/>
      <c r="AB23" s="33"/>
    </row>
    <row r="24" spans="1:28" x14ac:dyDescent="0.15">
      <c r="A24" s="6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16" t="str">
        <f>U2</f>
        <v>（令和4年）</v>
      </c>
      <c r="S24" s="36"/>
      <c r="T24" s="36"/>
      <c r="U24" s="36"/>
      <c r="V24" s="33"/>
      <c r="W24" s="33"/>
      <c r="X24" s="33"/>
      <c r="Y24" s="33"/>
      <c r="Z24" s="33"/>
      <c r="AA24" s="33"/>
      <c r="AB24" s="33"/>
    </row>
    <row r="25" spans="1:28" x14ac:dyDescent="0.15">
      <c r="A25" s="63"/>
      <c r="B25" s="64"/>
      <c r="C25" s="565" t="s">
        <v>143</v>
      </c>
      <c r="D25" s="577"/>
      <c r="E25" s="577"/>
      <c r="F25" s="560"/>
      <c r="G25" s="570" t="s">
        <v>144</v>
      </c>
      <c r="H25" s="558"/>
      <c r="I25" s="558"/>
      <c r="J25" s="558"/>
      <c r="K25" s="558"/>
      <c r="L25" s="559"/>
      <c r="M25" s="574" t="s">
        <v>145</v>
      </c>
      <c r="N25" s="575"/>
      <c r="O25" s="575"/>
      <c r="P25" s="575"/>
      <c r="Q25" s="575"/>
      <c r="R25" s="576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x14ac:dyDescent="0.15">
      <c r="A26" s="46"/>
      <c r="B26" s="47"/>
      <c r="C26" s="568" t="s">
        <v>146</v>
      </c>
      <c r="D26" s="568" t="s">
        <v>147</v>
      </c>
      <c r="E26" s="568" t="s">
        <v>252</v>
      </c>
      <c r="F26" s="568" t="s">
        <v>148</v>
      </c>
      <c r="G26" s="563" t="s">
        <v>253</v>
      </c>
      <c r="H26" s="563" t="s">
        <v>254</v>
      </c>
      <c r="I26" s="563" t="s">
        <v>132</v>
      </c>
      <c r="J26" s="565" t="s">
        <v>141</v>
      </c>
      <c r="K26" s="568" t="s">
        <v>108</v>
      </c>
      <c r="L26" s="568" t="s">
        <v>124</v>
      </c>
      <c r="M26" s="563" t="s">
        <v>253</v>
      </c>
      <c r="N26" s="563" t="s">
        <v>254</v>
      </c>
      <c r="O26" s="563" t="s">
        <v>132</v>
      </c>
      <c r="P26" s="565" t="s">
        <v>141</v>
      </c>
      <c r="Q26" s="568" t="s">
        <v>108</v>
      </c>
      <c r="R26" s="568" t="s">
        <v>124</v>
      </c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x14ac:dyDescent="0.15">
      <c r="A27" s="65"/>
      <c r="B27" s="66"/>
      <c r="C27" s="568"/>
      <c r="D27" s="568"/>
      <c r="E27" s="568"/>
      <c r="F27" s="568"/>
      <c r="G27" s="564"/>
      <c r="H27" s="564"/>
      <c r="I27" s="564"/>
      <c r="J27" s="566"/>
      <c r="K27" s="569"/>
      <c r="L27" s="569"/>
      <c r="M27" s="564"/>
      <c r="N27" s="564"/>
      <c r="O27" s="564"/>
      <c r="P27" s="566"/>
      <c r="Q27" s="569"/>
      <c r="R27" s="569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x14ac:dyDescent="0.15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8"/>
      <c r="N28" s="48"/>
      <c r="O28" s="48"/>
      <c r="P28" s="48"/>
      <c r="Q28" s="49"/>
      <c r="R28" s="49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x14ac:dyDescent="0.15">
      <c r="A29" s="572" t="s">
        <v>255</v>
      </c>
      <c r="B29" s="573"/>
      <c r="C29" s="53">
        <v>21799.528767123287</v>
      </c>
      <c r="D29" s="53">
        <v>815.63013698630141</v>
      </c>
      <c r="E29" s="53">
        <v>816.08767123287669</v>
      </c>
      <c r="F29" s="53">
        <v>28737.358904109587</v>
      </c>
      <c r="G29" s="180">
        <v>71.37564115674634</v>
      </c>
      <c r="H29" s="181">
        <v>76.367167922169543</v>
      </c>
      <c r="I29" s="181">
        <v>491.71232876712327</v>
      </c>
      <c r="J29" s="181">
        <v>22.315068493150687</v>
      </c>
      <c r="K29" s="181">
        <v>81.327753534351203</v>
      </c>
      <c r="L29" s="181">
        <v>65.481047344284107</v>
      </c>
      <c r="M29" s="181">
        <v>26.719728935133492</v>
      </c>
      <c r="N29" s="181">
        <v>377.36728971962617</v>
      </c>
      <c r="O29" s="181">
        <v>9.5164871582435797</v>
      </c>
      <c r="P29" s="181">
        <v>62.653846153846153</v>
      </c>
      <c r="Q29" s="181">
        <v>124.47608146510893</v>
      </c>
      <c r="R29" s="181">
        <v>15.54698549431337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x14ac:dyDescent="0.15">
      <c r="A30" s="51"/>
      <c r="B30" s="52"/>
      <c r="C30" s="53"/>
      <c r="D30" s="53"/>
      <c r="E30" s="53"/>
      <c r="F30" s="53"/>
      <c r="G30" s="67"/>
      <c r="H30" s="67"/>
      <c r="I30" s="67"/>
      <c r="J30" s="67"/>
      <c r="K30" s="68"/>
      <c r="L30" s="68"/>
      <c r="M30" s="67"/>
      <c r="N30" s="67"/>
      <c r="O30" s="67"/>
      <c r="P30" s="68"/>
      <c r="Q30" s="53"/>
      <c r="R30" s="67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x14ac:dyDescent="0.15">
      <c r="A31" s="51"/>
      <c r="B31" s="10" t="s">
        <v>74</v>
      </c>
      <c r="C31" s="53">
        <v>4101.9260273972604</v>
      </c>
      <c r="D31" s="53">
        <v>195.09315068493152</v>
      </c>
      <c r="E31" s="53">
        <v>194.98630136986301</v>
      </c>
      <c r="F31" s="53">
        <v>5751.7643835616436</v>
      </c>
      <c r="G31" s="181">
        <v>66.406649877273011</v>
      </c>
      <c r="H31" s="181">
        <v>61.567087590915172</v>
      </c>
      <c r="I31" s="181">
        <v>538.8767123287671</v>
      </c>
      <c r="J31" s="181" t="s">
        <v>236</v>
      </c>
      <c r="K31" s="181">
        <v>80.989398603401042</v>
      </c>
      <c r="L31" s="181">
        <v>64.098271865759259</v>
      </c>
      <c r="M31" s="181">
        <v>21.031233538653876</v>
      </c>
      <c r="N31" s="181">
        <v>270.94354442808049</v>
      </c>
      <c r="O31" s="181">
        <v>9.2234466588511133</v>
      </c>
      <c r="P31" s="181" t="s">
        <v>236</v>
      </c>
      <c r="Q31" s="181">
        <v>125.29322929775988</v>
      </c>
      <c r="R31" s="181">
        <v>14.313576129090418</v>
      </c>
      <c r="S31" s="45"/>
      <c r="T31" s="45"/>
      <c r="U31" s="45"/>
      <c r="V31" s="54"/>
      <c r="W31" s="54"/>
      <c r="X31" s="54"/>
      <c r="Y31" s="54"/>
      <c r="Z31" s="54"/>
      <c r="AA31" s="54"/>
      <c r="AB31" s="54"/>
    </row>
    <row r="32" spans="1:28" x14ac:dyDescent="0.15">
      <c r="A32" s="51"/>
      <c r="B32" s="10" t="s">
        <v>75</v>
      </c>
      <c r="C32" s="53">
        <v>2626.4575342465755</v>
      </c>
      <c r="D32" s="53">
        <v>86.358904109589048</v>
      </c>
      <c r="E32" s="53">
        <v>86.61369863013698</v>
      </c>
      <c r="F32" s="53">
        <v>2631.019178082192</v>
      </c>
      <c r="G32" s="181">
        <v>69.002779813172367</v>
      </c>
      <c r="H32" s="181">
        <v>77.641690934513605</v>
      </c>
      <c r="I32" s="181">
        <v>172.67123287671234</v>
      </c>
      <c r="J32" s="181" t="s">
        <v>236</v>
      </c>
      <c r="K32" s="181">
        <v>60.667850057429263</v>
      </c>
      <c r="L32" s="181">
        <v>65.637271076153866</v>
      </c>
      <c r="M32" s="181">
        <v>30.368480240753939</v>
      </c>
      <c r="N32" s="181">
        <v>430.37296037296039</v>
      </c>
      <c r="O32" s="181">
        <v>14.364672364672364</v>
      </c>
      <c r="P32" s="181" t="s">
        <v>236</v>
      </c>
      <c r="Q32" s="181">
        <v>268.24376731301942</v>
      </c>
      <c r="R32" s="181">
        <v>14.602453460304863</v>
      </c>
      <c r="S32" s="45"/>
      <c r="T32" s="45"/>
      <c r="U32" s="45"/>
      <c r="V32" s="54"/>
      <c r="W32" s="54"/>
      <c r="X32" s="54"/>
      <c r="Y32" s="54"/>
      <c r="Z32" s="54"/>
      <c r="AA32" s="54"/>
      <c r="AB32" s="54"/>
    </row>
    <row r="33" spans="1:28" x14ac:dyDescent="0.15">
      <c r="A33" s="51"/>
      <c r="B33" s="8" t="s">
        <v>142</v>
      </c>
      <c r="C33" s="53">
        <v>1769.5315068493151</v>
      </c>
      <c r="D33" s="53">
        <v>53.515068493150686</v>
      </c>
      <c r="E33" s="53">
        <v>53.405479452054792</v>
      </c>
      <c r="F33" s="53">
        <v>2289.4684931506849</v>
      </c>
      <c r="G33" s="181">
        <v>73.948441639627305</v>
      </c>
      <c r="H33" s="181">
        <v>91.71296492641757</v>
      </c>
      <c r="I33" s="181">
        <v>191.55251141552512</v>
      </c>
      <c r="J33" s="181">
        <v>46.356164383561641</v>
      </c>
      <c r="K33" s="181">
        <v>79.439069418068911</v>
      </c>
      <c r="L33" s="181">
        <v>68.224025565988626</v>
      </c>
      <c r="M33" s="181">
        <v>33.099933377748165</v>
      </c>
      <c r="N33" s="181">
        <v>232.77717976318621</v>
      </c>
      <c r="O33" s="181">
        <v>9.5995423340961104</v>
      </c>
      <c r="P33" s="181">
        <v>69.773195876288653</v>
      </c>
      <c r="Q33" s="181">
        <v>115.78565921356977</v>
      </c>
      <c r="R33" s="181">
        <v>21.316635346254174</v>
      </c>
      <c r="S33" s="45"/>
      <c r="T33" s="45"/>
      <c r="U33" s="45"/>
      <c r="V33" s="54"/>
      <c r="W33" s="54"/>
      <c r="X33" s="54"/>
      <c r="Y33" s="54"/>
      <c r="Z33" s="54"/>
      <c r="AA33" s="54"/>
      <c r="AB33" s="54"/>
    </row>
    <row r="34" spans="1:28" ht="13.5" customHeight="1" x14ac:dyDescent="0.15">
      <c r="A34" s="56"/>
      <c r="B34" s="10" t="s">
        <v>249</v>
      </c>
      <c r="C34" s="53">
        <v>1150.5671232876712</v>
      </c>
      <c r="D34" s="53">
        <v>37.202739726027396</v>
      </c>
      <c r="E34" s="53">
        <v>37.263013698630139</v>
      </c>
      <c r="F34" s="53">
        <v>2175.1068493150683</v>
      </c>
      <c r="G34" s="181">
        <v>67.521544793877425</v>
      </c>
      <c r="H34" s="181">
        <v>84.680621825457905</v>
      </c>
      <c r="I34" s="181">
        <v>264.58904109589042</v>
      </c>
      <c r="J34" s="181" t="s">
        <v>236</v>
      </c>
      <c r="K34" s="181">
        <v>84.686705548078351</v>
      </c>
      <c r="L34" s="181">
        <v>53.978655523871367</v>
      </c>
      <c r="M34" s="181">
        <v>30.901913171449596</v>
      </c>
      <c r="N34" s="181">
        <v>570.12435233160625</v>
      </c>
      <c r="O34" s="181">
        <v>11.328445747800586</v>
      </c>
      <c r="P34" s="181" t="s">
        <v>236</v>
      </c>
      <c r="Q34" s="181">
        <v>115.06264815441924</v>
      </c>
      <c r="R34" s="181">
        <v>16.010300213541012</v>
      </c>
      <c r="S34" s="69"/>
      <c r="T34" s="69"/>
      <c r="U34" s="45"/>
      <c r="V34" s="54"/>
      <c r="W34" s="54"/>
      <c r="X34" s="54"/>
      <c r="Y34" s="54"/>
      <c r="Z34" s="54"/>
      <c r="AA34" s="54"/>
      <c r="AB34" s="54"/>
    </row>
    <row r="35" spans="1:28" x14ac:dyDescent="0.15">
      <c r="A35" s="56"/>
      <c r="B35" s="10" t="s">
        <v>250</v>
      </c>
      <c r="C35" s="53">
        <v>2252.8739726027397</v>
      </c>
      <c r="D35" s="53">
        <v>73.772602739726025</v>
      </c>
      <c r="E35" s="53">
        <v>73.841095890410955</v>
      </c>
      <c r="F35" s="53">
        <v>3193.9780821917807</v>
      </c>
      <c r="G35" s="181">
        <v>73.189464193370654</v>
      </c>
      <c r="H35" s="181">
        <v>81.110668042784766</v>
      </c>
      <c r="I35" s="181">
        <v>289.13242009132421</v>
      </c>
      <c r="J35" s="181" t="s">
        <v>236</v>
      </c>
      <c r="K35" s="181">
        <v>83.399058412405651</v>
      </c>
      <c r="L35" s="181">
        <v>62.753992489385745</v>
      </c>
      <c r="M35" s="181">
        <v>30.523914697748658</v>
      </c>
      <c r="N35" s="181">
        <v>546.70513833992095</v>
      </c>
      <c r="O35" s="181">
        <v>11.824463118580766</v>
      </c>
      <c r="P35" s="181" t="s">
        <v>236</v>
      </c>
      <c r="Q35" s="181">
        <v>102.58582089552239</v>
      </c>
      <c r="R35" s="181">
        <v>13.376929880990673</v>
      </c>
      <c r="S35" s="45"/>
      <c r="T35" s="45"/>
      <c r="U35" s="45"/>
      <c r="V35" s="54"/>
      <c r="W35" s="54"/>
      <c r="X35" s="54"/>
      <c r="Y35" s="54"/>
      <c r="Z35" s="54"/>
      <c r="AA35" s="54"/>
      <c r="AB35" s="54"/>
    </row>
    <row r="36" spans="1:28" x14ac:dyDescent="0.15">
      <c r="A36" s="56"/>
      <c r="B36" s="10" t="s">
        <v>251</v>
      </c>
      <c r="C36" s="53">
        <v>2835.0082191780821</v>
      </c>
      <c r="D36" s="53">
        <v>142.86301369863014</v>
      </c>
      <c r="E36" s="53">
        <v>142.83287671232875</v>
      </c>
      <c r="F36" s="53">
        <v>3819.5616438356165</v>
      </c>
      <c r="G36" s="181">
        <v>74.74316422826476</v>
      </c>
      <c r="H36" s="181">
        <v>79.824784963364124</v>
      </c>
      <c r="I36" s="181">
        <v>496.52968036529677</v>
      </c>
      <c r="J36" s="181">
        <v>26.002490660024907</v>
      </c>
      <c r="K36" s="181">
        <v>88.553540107901682</v>
      </c>
      <c r="L36" s="181">
        <v>70.139808605938342</v>
      </c>
      <c r="M36" s="181">
        <v>19.846335311999539</v>
      </c>
      <c r="N36" s="181">
        <v>236.20109976433622</v>
      </c>
      <c r="O36" s="181">
        <v>10.516441005802708</v>
      </c>
      <c r="P36" s="181">
        <v>56.432432432432435</v>
      </c>
      <c r="Q36" s="181">
        <v>94.002828187603114</v>
      </c>
      <c r="R36" s="181">
        <v>13.700369561222615</v>
      </c>
      <c r="S36" s="45"/>
      <c r="T36" s="45"/>
      <c r="U36" s="45"/>
      <c r="V36" s="54"/>
      <c r="W36" s="54"/>
      <c r="X36" s="54"/>
      <c r="Y36" s="54"/>
      <c r="Z36" s="54"/>
      <c r="AA36" s="54"/>
      <c r="AB36" s="54"/>
    </row>
    <row r="37" spans="1:28" x14ac:dyDescent="0.15">
      <c r="A37" s="56"/>
      <c r="B37" s="10" t="s">
        <v>137</v>
      </c>
      <c r="C37" s="53">
        <v>3697.5479452054797</v>
      </c>
      <c r="D37" s="53">
        <v>126.0054794520548</v>
      </c>
      <c r="E37" s="53">
        <v>125.73424657534247</v>
      </c>
      <c r="F37" s="53">
        <v>4655.6109589041098</v>
      </c>
      <c r="G37" s="181">
        <v>78.354480720607739</v>
      </c>
      <c r="H37" s="181">
        <v>90.193637456410741</v>
      </c>
      <c r="I37" s="181">
        <v>528.83561643835617</v>
      </c>
      <c r="J37" s="181" t="s">
        <v>236</v>
      </c>
      <c r="K37" s="181">
        <v>87.370201251479799</v>
      </c>
      <c r="L37" s="181">
        <v>70.889518465460498</v>
      </c>
      <c r="M37" s="181">
        <v>29.375959079283888</v>
      </c>
      <c r="N37" s="181">
        <v>422.19164345403902</v>
      </c>
      <c r="O37" s="181">
        <v>12.413183279742766</v>
      </c>
      <c r="P37" s="181" t="s">
        <v>236</v>
      </c>
      <c r="Q37" s="181">
        <v>104.30747043553504</v>
      </c>
      <c r="R37" s="181">
        <v>18.172898895915708</v>
      </c>
      <c r="S37" s="45"/>
      <c r="T37" s="45"/>
      <c r="U37" s="45"/>
      <c r="V37" s="45"/>
      <c r="W37" s="54"/>
      <c r="X37" s="54"/>
      <c r="Y37" s="54"/>
      <c r="Z37" s="54"/>
      <c r="AA37" s="54"/>
      <c r="AB37" s="54"/>
    </row>
    <row r="38" spans="1:28" x14ac:dyDescent="0.15">
      <c r="A38" s="56"/>
      <c r="B38" s="10" t="s">
        <v>187</v>
      </c>
      <c r="C38" s="53">
        <v>1718.3917808219178</v>
      </c>
      <c r="D38" s="53">
        <v>41.512328767123286</v>
      </c>
      <c r="E38" s="53">
        <v>42.156164383561645</v>
      </c>
      <c r="F38" s="53">
        <v>1926.6136986301369</v>
      </c>
      <c r="G38" s="181">
        <v>75.006188599821826</v>
      </c>
      <c r="H38" s="181">
        <v>84.566694524181528</v>
      </c>
      <c r="I38" s="181" t="s">
        <v>236</v>
      </c>
      <c r="J38" s="181" t="s">
        <v>236</v>
      </c>
      <c r="K38" s="181">
        <v>85.544800503152373</v>
      </c>
      <c r="L38" s="181">
        <v>58.406880173882712</v>
      </c>
      <c r="M38" s="181">
        <v>41.076197648907957</v>
      </c>
      <c r="N38" s="181">
        <v>560.80963855421692</v>
      </c>
      <c r="O38" s="181">
        <v>5.9277307454057402</v>
      </c>
      <c r="P38" s="181" t="s">
        <v>236</v>
      </c>
      <c r="Q38" s="181">
        <v>159.65015745777268</v>
      </c>
      <c r="R38" s="181">
        <v>19.118313570487484</v>
      </c>
      <c r="S38" s="45"/>
      <c r="T38" s="45"/>
      <c r="U38" s="45"/>
      <c r="V38" s="45"/>
      <c r="W38" s="54"/>
      <c r="X38" s="54"/>
      <c r="Y38" s="54"/>
      <c r="Z38" s="54"/>
      <c r="AA38" s="54"/>
      <c r="AB38" s="54"/>
    </row>
    <row r="39" spans="1:28" x14ac:dyDescent="0.15">
      <c r="A39" s="56"/>
      <c r="B39" s="10" t="s">
        <v>189</v>
      </c>
      <c r="C39" s="53">
        <v>1647.2246575342465</v>
      </c>
      <c r="D39" s="53">
        <v>59.30684931506849</v>
      </c>
      <c r="E39" s="53">
        <v>59.254794520547946</v>
      </c>
      <c r="F39" s="53">
        <v>2294.2356164383564</v>
      </c>
      <c r="G39" s="181">
        <v>63.830598157392402</v>
      </c>
      <c r="H39" s="181">
        <v>60.098180372152974</v>
      </c>
      <c r="I39" s="181">
        <v>609.45205479452056</v>
      </c>
      <c r="J39" s="181" t="s">
        <v>236</v>
      </c>
      <c r="K39" s="181">
        <v>83.086590423526445</v>
      </c>
      <c r="L39" s="181">
        <v>61.880341191429508</v>
      </c>
      <c r="M39" s="181">
        <v>27.786805314846909</v>
      </c>
      <c r="N39" s="181">
        <v>406.94336118848656</v>
      </c>
      <c r="O39" s="181">
        <v>12.164046479835953</v>
      </c>
      <c r="P39" s="181" t="s">
        <v>236</v>
      </c>
      <c r="Q39" s="181">
        <v>155.55764705882353</v>
      </c>
      <c r="R39" s="181">
        <v>15.255240933929459</v>
      </c>
      <c r="S39" s="45"/>
      <c r="T39" s="45"/>
      <c r="U39" s="45"/>
      <c r="V39" s="45"/>
      <c r="W39" s="54"/>
      <c r="X39" s="54"/>
      <c r="Y39" s="54"/>
      <c r="Z39" s="54"/>
      <c r="AA39" s="54"/>
      <c r="AB39" s="54"/>
    </row>
    <row r="40" spans="1:28" x14ac:dyDescent="0.15">
      <c r="A40" s="57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70"/>
      <c r="M40" s="59"/>
      <c r="N40" s="59"/>
      <c r="O40" s="59"/>
      <c r="P40" s="59"/>
      <c r="Q40" s="59"/>
      <c r="R40" s="59"/>
      <c r="S40" s="45"/>
      <c r="T40" s="45"/>
      <c r="U40" s="45"/>
      <c r="V40" s="45"/>
      <c r="W40" s="54"/>
      <c r="X40" s="54"/>
      <c r="Y40" s="54"/>
      <c r="Z40" s="54"/>
      <c r="AA40" s="54"/>
      <c r="AB40" s="54"/>
    </row>
    <row r="41" spans="1:28" x14ac:dyDescent="0.15">
      <c r="A41" s="36"/>
      <c r="B41" s="3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225" t="s">
        <v>309</v>
      </c>
      <c r="S41" s="45"/>
      <c r="T41" s="45"/>
      <c r="U41" s="45"/>
      <c r="V41" s="45"/>
      <c r="W41" s="54"/>
      <c r="X41" s="54"/>
      <c r="Y41" s="54"/>
      <c r="Z41" s="54"/>
      <c r="AA41" s="54"/>
      <c r="AB41" s="54"/>
    </row>
    <row r="42" spans="1:28" x14ac:dyDescent="0.15">
      <c r="A42" s="71"/>
      <c r="B42" s="7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45"/>
      <c r="T42" s="45"/>
      <c r="U42" s="45"/>
      <c r="V42" s="45"/>
      <c r="W42" s="54"/>
      <c r="X42" s="54"/>
      <c r="Y42" s="54"/>
      <c r="Z42" s="54"/>
      <c r="AA42" s="54"/>
      <c r="AB42" s="54"/>
    </row>
    <row r="43" spans="1:28" x14ac:dyDescent="0.15">
      <c r="A43" s="36"/>
      <c r="B43" s="7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45"/>
      <c r="W43" s="54"/>
      <c r="X43" s="54"/>
      <c r="Y43" s="54"/>
      <c r="Z43" s="54"/>
      <c r="AA43" s="54"/>
      <c r="AB43" s="54"/>
    </row>
    <row r="44" spans="1:28" x14ac:dyDescent="0.15">
      <c r="A44" s="36"/>
      <c r="B44" s="36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4"/>
      <c r="X44" s="54"/>
      <c r="Y44" s="54"/>
      <c r="Z44" s="54"/>
      <c r="AA44" s="54"/>
      <c r="AB44" s="54"/>
    </row>
    <row r="45" spans="1:28" x14ac:dyDescent="0.15">
      <c r="A45" s="36"/>
      <c r="B45" s="3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4"/>
      <c r="X45" s="54"/>
      <c r="Y45" s="54"/>
      <c r="Z45" s="54"/>
      <c r="AA45" s="54"/>
      <c r="AB45" s="54"/>
    </row>
    <row r="46" spans="1:28" x14ac:dyDescent="0.15">
      <c r="A46" s="36"/>
      <c r="B46" s="3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4"/>
      <c r="X46" s="54"/>
      <c r="Y46" s="54"/>
      <c r="Z46" s="54"/>
      <c r="AA46" s="54"/>
      <c r="AB46" s="54"/>
    </row>
    <row r="47" spans="1:28" x14ac:dyDescent="0.15">
      <c r="A47" s="36"/>
      <c r="B47" s="3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4"/>
      <c r="X47" s="54"/>
      <c r="Y47" s="54"/>
      <c r="Z47" s="54"/>
      <c r="AA47" s="54"/>
      <c r="AB47" s="54"/>
    </row>
    <row r="48" spans="1:28" x14ac:dyDescent="0.15">
      <c r="A48" s="36"/>
      <c r="B48" s="3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4"/>
      <c r="X48" s="54"/>
      <c r="Y48" s="54"/>
      <c r="Z48" s="54"/>
      <c r="AA48" s="54"/>
      <c r="AB48" s="54"/>
    </row>
    <row r="49" spans="1:28" x14ac:dyDescent="0.15">
      <c r="A49" s="36"/>
      <c r="B49" s="36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4"/>
      <c r="X49" s="54"/>
      <c r="Y49" s="54"/>
      <c r="Z49" s="54"/>
      <c r="AA49" s="54"/>
      <c r="AB49" s="54"/>
    </row>
    <row r="50" spans="1:28" x14ac:dyDescent="0.15">
      <c r="A50" s="36"/>
      <c r="B50" s="36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4"/>
      <c r="X50" s="54"/>
      <c r="Y50" s="54"/>
      <c r="Z50" s="54"/>
      <c r="AA50" s="54"/>
      <c r="AB50" s="54"/>
    </row>
    <row r="51" spans="1:28" x14ac:dyDescent="0.15">
      <c r="A51" s="36"/>
      <c r="B51" s="36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4"/>
      <c r="X51" s="54"/>
      <c r="Y51" s="54"/>
      <c r="Z51" s="54"/>
      <c r="AA51" s="54"/>
      <c r="AB51" s="54"/>
    </row>
    <row r="52" spans="1:28" x14ac:dyDescent="0.15">
      <c r="A52" s="36"/>
      <c r="B52" s="36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4"/>
      <c r="X52" s="54"/>
      <c r="Y52" s="54"/>
      <c r="Z52" s="54"/>
      <c r="AA52" s="54"/>
      <c r="AB52" s="54"/>
    </row>
    <row r="53" spans="1:28" x14ac:dyDescent="0.15">
      <c r="A53" s="36"/>
      <c r="B53" s="36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4"/>
      <c r="X53" s="54"/>
      <c r="Y53" s="54"/>
      <c r="Z53" s="54"/>
      <c r="AA53" s="54"/>
      <c r="AB53" s="54"/>
    </row>
    <row r="54" spans="1:28" x14ac:dyDescent="0.15">
      <c r="A54" s="36"/>
      <c r="B54" s="3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4"/>
      <c r="X54" s="54"/>
      <c r="Y54" s="54"/>
      <c r="Z54" s="54"/>
      <c r="AA54" s="54"/>
      <c r="AB54" s="54"/>
    </row>
    <row r="55" spans="1:28" x14ac:dyDescent="0.15">
      <c r="A55" s="36"/>
      <c r="B55" s="36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4"/>
      <c r="X55" s="54"/>
      <c r="Y55" s="54"/>
      <c r="Z55" s="54"/>
      <c r="AA55" s="54"/>
      <c r="AB55" s="54"/>
    </row>
    <row r="56" spans="1:28" x14ac:dyDescent="0.15">
      <c r="A56" s="36"/>
      <c r="B56" s="36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4"/>
      <c r="X56" s="54"/>
      <c r="Y56" s="54"/>
      <c r="Z56" s="54"/>
      <c r="AA56" s="54"/>
      <c r="AB56" s="54"/>
    </row>
    <row r="57" spans="1:28" x14ac:dyDescent="0.15">
      <c r="A57" s="74"/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54"/>
      <c r="X57" s="54"/>
      <c r="Y57" s="54"/>
      <c r="Z57" s="54"/>
      <c r="AA57" s="54"/>
      <c r="AB57" s="54"/>
    </row>
    <row r="58" spans="1:28" x14ac:dyDescent="0.15">
      <c r="A58" s="76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54"/>
      <c r="X58" s="54"/>
      <c r="Y58" s="54"/>
      <c r="Z58" s="54"/>
      <c r="AA58" s="54"/>
      <c r="AB58" s="54"/>
    </row>
    <row r="59" spans="1:28" x14ac:dyDescent="0.15">
      <c r="A59" s="36"/>
      <c r="B59" s="36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4"/>
      <c r="X59" s="54"/>
      <c r="Y59" s="54"/>
      <c r="Z59" s="54"/>
      <c r="AA59" s="54"/>
      <c r="AB59" s="54"/>
    </row>
    <row r="60" spans="1:28" x14ac:dyDescent="0.15">
      <c r="A60" s="36"/>
      <c r="B60" s="36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4"/>
      <c r="X60" s="54"/>
      <c r="Y60" s="54"/>
      <c r="Z60" s="54"/>
      <c r="AA60" s="54"/>
      <c r="AB60" s="54"/>
    </row>
    <row r="61" spans="1:28" x14ac:dyDescent="0.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</row>
    <row r="62" spans="1:28" x14ac:dyDescent="0.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</row>
    <row r="63" spans="1:28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</row>
    <row r="64" spans="1:28" x14ac:dyDescent="0.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</row>
    <row r="65" spans="1:28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</row>
    <row r="66" spans="1:28" x14ac:dyDescent="0.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</row>
    <row r="67" spans="1:28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</row>
    <row r="68" spans="1:28" x14ac:dyDescent="0.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</row>
    <row r="69" spans="1:28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</row>
    <row r="70" spans="1:28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</row>
    <row r="71" spans="1:28" x14ac:dyDescent="0.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</row>
    <row r="72" spans="1:28" x14ac:dyDescent="0.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</row>
    <row r="73" spans="1:28" x14ac:dyDescent="0.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</row>
    <row r="74" spans="1:28" x14ac:dyDescent="0.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</row>
    <row r="75" spans="1:28" x14ac:dyDescent="0.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</row>
    <row r="76" spans="1:28" x14ac:dyDescent="0.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</row>
    <row r="77" spans="1:28" x14ac:dyDescent="0.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</row>
    <row r="78" spans="1:28" x14ac:dyDescent="0.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</row>
    <row r="79" spans="1:28" x14ac:dyDescent="0.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</row>
    <row r="80" spans="1:28" x14ac:dyDescent="0.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</row>
    <row r="81" spans="1:28" x14ac:dyDescent="0.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</row>
    <row r="82" spans="1:28" x14ac:dyDescent="0.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</row>
    <row r="83" spans="1:28" x14ac:dyDescent="0.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</row>
    <row r="84" spans="1:28" x14ac:dyDescent="0.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 x14ac:dyDescent="0.15">
      <c r="A85" s="78"/>
      <c r="B85" s="78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</row>
  </sheetData>
  <mergeCells count="43">
    <mergeCell ref="A29:B29"/>
    <mergeCell ref="I26:I27"/>
    <mergeCell ref="J26:J27"/>
    <mergeCell ref="K26:K27"/>
    <mergeCell ref="L26:L27"/>
    <mergeCell ref="C26:C27"/>
    <mergeCell ref="D26:D27"/>
    <mergeCell ref="E26:E27"/>
    <mergeCell ref="M25:R25"/>
    <mergeCell ref="F26:F27"/>
    <mergeCell ref="G26:G27"/>
    <mergeCell ref="H26:H27"/>
    <mergeCell ref="C25:F25"/>
    <mergeCell ref="G25:L25"/>
    <mergeCell ref="O26:O27"/>
    <mergeCell ref="P26:P27"/>
    <mergeCell ref="Q26:Q27"/>
    <mergeCell ref="R26:R27"/>
    <mergeCell ref="M26:M27"/>
    <mergeCell ref="N26:N27"/>
    <mergeCell ref="L4:L5"/>
    <mergeCell ref="C3:H3"/>
    <mergeCell ref="I3:N3"/>
    <mergeCell ref="M4:M5"/>
    <mergeCell ref="A7:B7"/>
    <mergeCell ref="H4:H5"/>
    <mergeCell ref="I4:I5"/>
    <mergeCell ref="O3:T3"/>
    <mergeCell ref="U3:U5"/>
    <mergeCell ref="C4:C5"/>
    <mergeCell ref="D4:D5"/>
    <mergeCell ref="E4:E5"/>
    <mergeCell ref="F4:F5"/>
    <mergeCell ref="G4:G5"/>
    <mergeCell ref="T4:T5"/>
    <mergeCell ref="R4:R5"/>
    <mergeCell ref="S4:S5"/>
    <mergeCell ref="N4:N5"/>
    <mergeCell ref="O4:O5"/>
    <mergeCell ref="P4:P5"/>
    <mergeCell ref="Q4:Q5"/>
    <mergeCell ref="J4:J5"/>
    <mergeCell ref="K4:K5"/>
  </mergeCells>
  <phoneticPr fontId="5"/>
  <pageMargins left="0.78740157480314965" right="0.78740157480314965" top="0.98425196850393704" bottom="0.98425196850393704" header="0.51181102362204722" footer="0.51181102362204722"/>
  <pageSetup paperSize="9" scale="55" firstPageNumber="23" orientation="landscape" useFirstPageNumber="1" r:id="rId1"/>
  <headerFooter scaleWithDoc="0" alignWithMargins="0">
    <oddFooter>&amp;C&amp;P</oddFooter>
  </headerFooter>
  <rowBreaks count="2" manualBreakCount="2">
    <brk id="20" max="16383" man="1"/>
    <brk id="4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="96" zoomScaleNormal="100" zoomScaleSheetLayoutView="96" workbookViewId="0">
      <selection activeCell="R42" sqref="R42"/>
    </sheetView>
  </sheetViews>
  <sheetFormatPr defaultRowHeight="13.5" x14ac:dyDescent="0.15"/>
  <cols>
    <col min="1" max="2" width="2.625" style="1" customWidth="1"/>
    <col min="3" max="3" width="26.25" style="1" customWidth="1"/>
    <col min="4" max="5" width="12.5" style="1" customWidth="1"/>
    <col min="6" max="6" width="10.625" style="1" customWidth="1"/>
    <col min="7" max="8" width="12.5" style="1" customWidth="1"/>
    <col min="9" max="9" width="10.625" style="1" customWidth="1"/>
    <col min="10" max="10" width="9" style="1" customWidth="1"/>
    <col min="11" max="16384" width="9" style="1"/>
  </cols>
  <sheetData>
    <row r="1" spans="1:9" ht="14.25" x14ac:dyDescent="0.15">
      <c r="A1" s="426" t="s">
        <v>15</v>
      </c>
      <c r="B1" s="426"/>
      <c r="C1" s="426"/>
      <c r="D1" s="426"/>
      <c r="E1" s="210"/>
      <c r="F1" s="210"/>
      <c r="G1" s="210"/>
      <c r="H1" s="210"/>
      <c r="I1" s="210"/>
    </row>
    <row r="2" spans="1:9" x14ac:dyDescent="0.15">
      <c r="A2" s="210"/>
      <c r="B2" s="210"/>
      <c r="C2" s="210"/>
      <c r="D2" s="210"/>
      <c r="E2" s="210"/>
      <c r="F2" s="210"/>
      <c r="G2" s="210"/>
      <c r="H2" s="430" t="s">
        <v>16</v>
      </c>
      <c r="I2" s="430"/>
    </row>
    <row r="3" spans="1:9" x14ac:dyDescent="0.15">
      <c r="A3" s="228"/>
      <c r="B3" s="229"/>
      <c r="C3" s="230"/>
      <c r="D3" s="431" t="s">
        <v>17</v>
      </c>
      <c r="E3" s="431"/>
      <c r="F3" s="431"/>
      <c r="G3" s="427" t="s">
        <v>18</v>
      </c>
      <c r="H3" s="428"/>
      <c r="I3" s="429"/>
    </row>
    <row r="4" spans="1:9" x14ac:dyDescent="0.15">
      <c r="A4" s="231"/>
      <c r="B4" s="232"/>
      <c r="C4" s="233"/>
      <c r="D4" s="338" t="s">
        <v>354</v>
      </c>
      <c r="E4" s="338" t="s">
        <v>355</v>
      </c>
      <c r="F4" s="338" t="s">
        <v>356</v>
      </c>
      <c r="G4" s="338" t="s">
        <v>357</v>
      </c>
      <c r="H4" s="338" t="s">
        <v>358</v>
      </c>
      <c r="I4" s="338" t="s">
        <v>356</v>
      </c>
    </row>
    <row r="5" spans="1:9" x14ac:dyDescent="0.15">
      <c r="A5" s="228"/>
      <c r="B5" s="229"/>
      <c r="C5" s="230"/>
      <c r="D5" s="235"/>
      <c r="E5" s="235"/>
      <c r="F5" s="235"/>
      <c r="G5" s="235"/>
      <c r="H5" s="235"/>
      <c r="I5" s="235"/>
    </row>
    <row r="6" spans="1:9" x14ac:dyDescent="0.15">
      <c r="A6" s="236" t="s">
        <v>19</v>
      </c>
      <c r="B6" s="237"/>
      <c r="C6" s="238"/>
      <c r="D6" s="240">
        <v>32107</v>
      </c>
      <c r="E6" s="240">
        <v>32119</v>
      </c>
      <c r="F6" s="240">
        <v>-12</v>
      </c>
      <c r="G6" s="241">
        <v>1130.5</v>
      </c>
      <c r="H6" s="241">
        <v>1126.2</v>
      </c>
      <c r="I6" s="241">
        <v>4.2999999999999545</v>
      </c>
    </row>
    <row r="7" spans="1:9" x14ac:dyDescent="0.15">
      <c r="A7" s="236"/>
      <c r="B7" s="237"/>
      <c r="C7" s="238"/>
      <c r="D7" s="243">
        <v>1573451</v>
      </c>
      <c r="E7" s="243">
        <v>1583783</v>
      </c>
      <c r="F7" s="244">
        <v>-10332</v>
      </c>
      <c r="G7" s="245">
        <v>1259.3</v>
      </c>
      <c r="H7" s="245">
        <v>1262</v>
      </c>
      <c r="I7" s="246">
        <v>-2.7000000000000455</v>
      </c>
    </row>
    <row r="8" spans="1:9" x14ac:dyDescent="0.15">
      <c r="A8" s="236"/>
      <c r="B8" s="237"/>
      <c r="C8" s="238"/>
      <c r="D8" s="243"/>
      <c r="E8" s="243"/>
      <c r="F8" s="244"/>
      <c r="G8" s="245"/>
      <c r="H8" s="245"/>
      <c r="I8" s="246"/>
    </row>
    <row r="9" spans="1:9" x14ac:dyDescent="0.15">
      <c r="A9" s="236"/>
      <c r="B9" s="237"/>
      <c r="C9" s="238"/>
      <c r="D9" s="247"/>
      <c r="E9" s="247"/>
      <c r="F9" s="247"/>
      <c r="G9" s="247"/>
      <c r="H9" s="247"/>
      <c r="I9" s="247"/>
    </row>
    <row r="10" spans="1:9" x14ac:dyDescent="0.15">
      <c r="A10" s="236" t="s">
        <v>20</v>
      </c>
      <c r="B10" s="237"/>
      <c r="C10" s="238"/>
      <c r="D10" s="240">
        <v>30530</v>
      </c>
      <c r="E10" s="240">
        <v>30519</v>
      </c>
      <c r="F10" s="240">
        <v>11</v>
      </c>
      <c r="G10" s="241">
        <v>1075</v>
      </c>
      <c r="H10" s="241">
        <v>1070.0999999999999</v>
      </c>
      <c r="I10" s="241">
        <v>4.9000000000000909</v>
      </c>
    </row>
    <row r="11" spans="1:9" x14ac:dyDescent="0.15">
      <c r="A11" s="236"/>
      <c r="B11" s="237"/>
      <c r="C11" s="238"/>
      <c r="D11" s="243">
        <v>1492957</v>
      </c>
      <c r="E11" s="243">
        <v>1500057</v>
      </c>
      <c r="F11" s="244">
        <v>-7100</v>
      </c>
      <c r="G11" s="245">
        <v>1194.9000000000001</v>
      </c>
      <c r="H11" s="245">
        <v>1195.2</v>
      </c>
      <c r="I11" s="246">
        <v>-0.29999999999995453</v>
      </c>
    </row>
    <row r="12" spans="1:9" x14ac:dyDescent="0.15">
      <c r="A12" s="236"/>
      <c r="B12" s="237"/>
      <c r="C12" s="238"/>
      <c r="D12" s="247"/>
      <c r="E12" s="247"/>
      <c r="F12" s="247"/>
      <c r="G12" s="247"/>
      <c r="H12" s="247"/>
      <c r="I12" s="247"/>
    </row>
    <row r="13" spans="1:9" x14ac:dyDescent="0.15">
      <c r="A13" s="236"/>
      <c r="B13" s="237" t="s">
        <v>21</v>
      </c>
      <c r="C13" s="238"/>
      <c r="D13" s="240">
        <v>7243</v>
      </c>
      <c r="E13" s="240">
        <v>7243</v>
      </c>
      <c r="F13" s="240">
        <v>0</v>
      </c>
      <c r="G13" s="241">
        <v>255</v>
      </c>
      <c r="H13" s="241">
        <v>254</v>
      </c>
      <c r="I13" s="241">
        <v>1</v>
      </c>
    </row>
    <row r="14" spans="1:9" x14ac:dyDescent="0.15">
      <c r="A14" s="236"/>
      <c r="B14" s="237"/>
      <c r="C14" s="238"/>
      <c r="D14" s="243">
        <v>321828</v>
      </c>
      <c r="E14" s="243">
        <v>323502</v>
      </c>
      <c r="F14" s="244">
        <v>-1674</v>
      </c>
      <c r="G14" s="245">
        <v>257.60000000000002</v>
      </c>
      <c r="H14" s="245">
        <v>257.8</v>
      </c>
      <c r="I14" s="246">
        <v>-0.19999999999998863</v>
      </c>
    </row>
    <row r="15" spans="1:9" x14ac:dyDescent="0.15">
      <c r="A15" s="236"/>
      <c r="B15" s="237"/>
      <c r="C15" s="238"/>
      <c r="D15" s="247"/>
      <c r="E15" s="247"/>
      <c r="F15" s="247"/>
      <c r="G15" s="247"/>
      <c r="H15" s="247"/>
      <c r="I15" s="247"/>
    </row>
    <row r="16" spans="1:9" x14ac:dyDescent="0.15">
      <c r="A16" s="236"/>
      <c r="B16" s="237" t="s">
        <v>22</v>
      </c>
      <c r="C16" s="238"/>
      <c r="D16" s="239">
        <v>48</v>
      </c>
      <c r="E16" s="240">
        <v>48</v>
      </c>
      <c r="F16" s="240">
        <v>0</v>
      </c>
      <c r="G16" s="241">
        <v>1.7</v>
      </c>
      <c r="H16" s="241">
        <v>1.7</v>
      </c>
      <c r="I16" s="241">
        <v>0</v>
      </c>
    </row>
    <row r="17" spans="1:9" x14ac:dyDescent="0.15">
      <c r="A17" s="236"/>
      <c r="B17" s="237"/>
      <c r="C17" s="238"/>
      <c r="D17" s="242">
        <v>1909</v>
      </c>
      <c r="E17" s="243">
        <v>1893</v>
      </c>
      <c r="F17" s="244">
        <v>16</v>
      </c>
      <c r="G17" s="245">
        <v>1.5</v>
      </c>
      <c r="H17" s="245">
        <v>1.5</v>
      </c>
      <c r="I17" s="246" t="s">
        <v>318</v>
      </c>
    </row>
    <row r="18" spans="1:9" x14ac:dyDescent="0.15">
      <c r="A18" s="236"/>
      <c r="B18" s="237"/>
      <c r="C18" s="238"/>
      <c r="D18" s="248"/>
      <c r="E18" s="247"/>
      <c r="F18" s="247"/>
      <c r="G18" s="247"/>
      <c r="H18" s="247"/>
      <c r="I18" s="247"/>
    </row>
    <row r="19" spans="1:9" x14ac:dyDescent="0.15">
      <c r="A19" s="236"/>
      <c r="B19" s="237" t="s">
        <v>23</v>
      </c>
      <c r="C19" s="238"/>
      <c r="D19" s="239">
        <v>80</v>
      </c>
      <c r="E19" s="240">
        <v>80</v>
      </c>
      <c r="F19" s="240">
        <v>0</v>
      </c>
      <c r="G19" s="241">
        <v>2.8</v>
      </c>
      <c r="H19" s="241">
        <v>2.8</v>
      </c>
      <c r="I19" s="241">
        <v>0</v>
      </c>
    </row>
    <row r="20" spans="1:9" x14ac:dyDescent="0.15">
      <c r="A20" s="236"/>
      <c r="B20" s="237"/>
      <c r="C20" s="238"/>
      <c r="D20" s="242">
        <v>3863</v>
      </c>
      <c r="E20" s="243">
        <v>3944</v>
      </c>
      <c r="F20" s="244">
        <v>-81</v>
      </c>
      <c r="G20" s="245">
        <v>3.1</v>
      </c>
      <c r="H20" s="245">
        <v>3.1</v>
      </c>
      <c r="I20" s="246" t="s">
        <v>318</v>
      </c>
    </row>
    <row r="21" spans="1:9" x14ac:dyDescent="0.15">
      <c r="A21" s="236"/>
      <c r="B21" s="237"/>
      <c r="C21" s="238"/>
      <c r="D21" s="247"/>
      <c r="E21" s="247"/>
      <c r="F21" s="247"/>
      <c r="G21" s="247"/>
      <c r="H21" s="247"/>
      <c r="I21" s="247"/>
    </row>
    <row r="22" spans="1:9" x14ac:dyDescent="0.15">
      <c r="A22" s="236"/>
      <c r="B22" s="238" t="s">
        <v>120</v>
      </c>
      <c r="C22" s="210"/>
      <c r="D22" s="240">
        <v>5321</v>
      </c>
      <c r="E22" s="240">
        <v>5330</v>
      </c>
      <c r="F22" s="240">
        <v>-9</v>
      </c>
      <c r="G22" s="241">
        <v>616.6</v>
      </c>
      <c r="H22" s="241">
        <v>619.79999999999995</v>
      </c>
      <c r="I22" s="241">
        <v>-3.1999999999999318</v>
      </c>
    </row>
    <row r="23" spans="1:9" x14ac:dyDescent="0.15">
      <c r="A23" s="236"/>
      <c r="B23" s="237"/>
      <c r="C23" s="238"/>
      <c r="D23" s="243">
        <v>278694</v>
      </c>
      <c r="E23" s="243">
        <v>284662</v>
      </c>
      <c r="F23" s="244">
        <v>-5968</v>
      </c>
      <c r="G23" s="245">
        <v>769.1</v>
      </c>
      <c r="H23" s="245">
        <v>786.1</v>
      </c>
      <c r="I23" s="246">
        <v>-17</v>
      </c>
    </row>
    <row r="24" spans="1:9" x14ac:dyDescent="0.15">
      <c r="A24" s="236"/>
      <c r="B24" s="237"/>
      <c r="C24" s="238"/>
      <c r="D24" s="247"/>
      <c r="E24" s="247"/>
      <c r="F24" s="247"/>
      <c r="G24" s="247"/>
      <c r="H24" s="247"/>
      <c r="I24" s="247"/>
    </row>
    <row r="25" spans="1:9" x14ac:dyDescent="0.15">
      <c r="A25" s="236"/>
      <c r="B25" s="238" t="s">
        <v>119</v>
      </c>
      <c r="C25" s="210"/>
      <c r="D25" s="6">
        <v>17838</v>
      </c>
      <c r="E25" s="6">
        <v>17818</v>
      </c>
      <c r="F25" s="240">
        <v>20</v>
      </c>
      <c r="G25" s="241">
        <v>628.1</v>
      </c>
      <c r="H25" s="247">
        <v>624.79999999999995</v>
      </c>
      <c r="I25" s="241">
        <v>3.3000000000000682</v>
      </c>
    </row>
    <row r="26" spans="1:9" x14ac:dyDescent="0.15">
      <c r="A26" s="236"/>
      <c r="B26" s="237"/>
      <c r="C26" s="238"/>
      <c r="D26" s="243">
        <v>886663</v>
      </c>
      <c r="E26" s="243">
        <v>886056</v>
      </c>
      <c r="F26" s="244">
        <v>607</v>
      </c>
      <c r="G26" s="245">
        <v>709.6</v>
      </c>
      <c r="H26" s="245">
        <v>706</v>
      </c>
      <c r="I26" s="246">
        <v>3.6000000000000227</v>
      </c>
    </row>
    <row r="27" spans="1:9" x14ac:dyDescent="0.15">
      <c r="A27" s="236"/>
      <c r="B27" s="237"/>
      <c r="C27" s="238"/>
      <c r="D27" s="247"/>
      <c r="E27" s="247"/>
      <c r="F27" s="247"/>
      <c r="G27" s="247"/>
      <c r="H27" s="247"/>
      <c r="I27" s="247"/>
    </row>
    <row r="28" spans="1:9" x14ac:dyDescent="0.15">
      <c r="A28" s="236"/>
      <c r="B28" s="237"/>
      <c r="C28" s="238"/>
      <c r="D28" s="247"/>
      <c r="E28" s="247"/>
      <c r="F28" s="247"/>
      <c r="G28" s="247"/>
      <c r="H28" s="247"/>
      <c r="I28" s="247"/>
    </row>
    <row r="29" spans="1:9" x14ac:dyDescent="0.15">
      <c r="A29" s="236" t="s">
        <v>25</v>
      </c>
      <c r="B29" s="237"/>
      <c r="C29" s="238"/>
      <c r="D29" s="240">
        <v>1577</v>
      </c>
      <c r="E29" s="240">
        <v>1600</v>
      </c>
      <c r="F29" s="240">
        <v>-23</v>
      </c>
      <c r="G29" s="241">
        <v>55.5</v>
      </c>
      <c r="H29" s="241">
        <v>56.1</v>
      </c>
      <c r="I29" s="241">
        <v>-0.60000000000000142</v>
      </c>
    </row>
    <row r="30" spans="1:9" x14ac:dyDescent="0.15">
      <c r="A30" s="236"/>
      <c r="B30" s="237"/>
      <c r="C30" s="238"/>
      <c r="D30" s="243">
        <v>80436</v>
      </c>
      <c r="E30" s="243">
        <v>83668</v>
      </c>
      <c r="F30" s="244">
        <v>-3232</v>
      </c>
      <c r="G30" s="245">
        <v>64.400000000000006</v>
      </c>
      <c r="H30" s="245">
        <v>66.7</v>
      </c>
      <c r="I30" s="246">
        <v>-2.2999999999999972</v>
      </c>
    </row>
    <row r="31" spans="1:9" x14ac:dyDescent="0.15">
      <c r="A31" s="236"/>
      <c r="B31" s="237"/>
      <c r="C31" s="238" t="s">
        <v>24</v>
      </c>
      <c r="D31" s="243"/>
      <c r="E31" s="243"/>
      <c r="F31" s="244"/>
      <c r="G31" s="245"/>
      <c r="H31" s="245"/>
      <c r="I31" s="246"/>
    </row>
    <row r="32" spans="1:9" x14ac:dyDescent="0.15">
      <c r="A32" s="236"/>
      <c r="B32" s="237"/>
      <c r="C32" s="238" t="s">
        <v>108</v>
      </c>
      <c r="D32" s="239">
        <v>119</v>
      </c>
      <c r="E32" s="240">
        <v>118</v>
      </c>
      <c r="F32" s="256">
        <v>1</v>
      </c>
      <c r="G32" s="241">
        <v>13.8</v>
      </c>
      <c r="H32" s="241">
        <v>13.7</v>
      </c>
      <c r="I32" s="241">
        <v>0.10000000000000142</v>
      </c>
    </row>
    <row r="33" spans="1:9" x14ac:dyDescent="0.15">
      <c r="A33" s="236"/>
      <c r="B33" s="237"/>
      <c r="C33" s="238"/>
      <c r="D33" s="242">
        <v>5745</v>
      </c>
      <c r="E33" s="243">
        <v>6310</v>
      </c>
      <c r="F33" s="244">
        <v>-565</v>
      </c>
      <c r="G33" s="245">
        <v>15.9</v>
      </c>
      <c r="H33" s="245">
        <v>17.399999999999999</v>
      </c>
      <c r="I33" s="246">
        <v>-1.4999999999999982</v>
      </c>
    </row>
    <row r="34" spans="1:9" x14ac:dyDescent="0.15">
      <c r="A34" s="236"/>
      <c r="B34" s="237"/>
      <c r="C34" s="238"/>
      <c r="D34" s="243"/>
      <c r="E34" s="243"/>
      <c r="F34" s="243"/>
      <c r="G34" s="245"/>
      <c r="H34" s="245"/>
      <c r="I34" s="245"/>
    </row>
    <row r="35" spans="1:9" x14ac:dyDescent="0.15">
      <c r="A35" s="236"/>
      <c r="B35" s="237"/>
      <c r="C35" s="238"/>
      <c r="D35" s="243"/>
      <c r="E35" s="243"/>
      <c r="F35" s="243"/>
      <c r="G35" s="245"/>
      <c r="H35" s="245"/>
      <c r="I35" s="245"/>
    </row>
    <row r="36" spans="1:9" x14ac:dyDescent="0.15">
      <c r="A36" s="236" t="s">
        <v>26</v>
      </c>
      <c r="B36" s="237"/>
      <c r="C36" s="238"/>
      <c r="D36" s="239">
        <v>0</v>
      </c>
      <c r="E36" s="240">
        <v>0</v>
      </c>
      <c r="F36" s="240">
        <v>0</v>
      </c>
      <c r="G36" s="241">
        <v>0</v>
      </c>
      <c r="H36" s="241">
        <v>0</v>
      </c>
      <c r="I36" s="240">
        <v>0</v>
      </c>
    </row>
    <row r="37" spans="1:9" x14ac:dyDescent="0.15">
      <c r="A37" s="236"/>
      <c r="B37" s="237"/>
      <c r="C37" s="238"/>
      <c r="D37" s="242">
        <v>58</v>
      </c>
      <c r="E37" s="243">
        <v>58</v>
      </c>
      <c r="F37" s="244" t="s">
        <v>318</v>
      </c>
      <c r="G37" s="245">
        <v>0</v>
      </c>
      <c r="H37" s="245">
        <v>0</v>
      </c>
      <c r="I37" s="256" t="s">
        <v>318</v>
      </c>
    </row>
    <row r="38" spans="1:9" x14ac:dyDescent="0.15">
      <c r="A38" s="231"/>
      <c r="B38" s="232"/>
      <c r="C38" s="233"/>
      <c r="D38" s="257"/>
      <c r="E38" s="257"/>
      <c r="F38" s="257"/>
      <c r="G38" s="257"/>
      <c r="H38" s="257"/>
      <c r="I38" s="257"/>
    </row>
    <row r="39" spans="1:9" x14ac:dyDescent="0.15">
      <c r="A39" s="210"/>
      <c r="B39" s="210"/>
      <c r="C39" s="210"/>
      <c r="D39" s="210"/>
      <c r="E39" s="210"/>
      <c r="F39" s="210"/>
      <c r="G39" s="210"/>
      <c r="H39" s="210"/>
      <c r="I39" s="210"/>
    </row>
    <row r="40" spans="1:9" x14ac:dyDescent="0.15">
      <c r="A40" s="210" t="s">
        <v>27</v>
      </c>
      <c r="B40" s="210"/>
      <c r="C40" s="210" t="s">
        <v>240</v>
      </c>
      <c r="D40" s="210"/>
      <c r="E40" s="210"/>
      <c r="F40" s="210"/>
      <c r="G40" s="210"/>
      <c r="H40" s="210"/>
      <c r="I40" s="210"/>
    </row>
    <row r="41" spans="1:9" x14ac:dyDescent="0.15">
      <c r="A41" s="210"/>
      <c r="B41" s="210"/>
      <c r="C41" s="210" t="s">
        <v>241</v>
      </c>
      <c r="D41" s="210"/>
      <c r="E41" s="210"/>
      <c r="F41" s="210"/>
      <c r="G41" s="210"/>
      <c r="H41" s="210"/>
      <c r="I41" s="210"/>
    </row>
    <row r="42" spans="1:9" x14ac:dyDescent="0.15">
      <c r="A42" s="210"/>
      <c r="B42" s="210"/>
      <c r="C42" s="432" t="s">
        <v>268</v>
      </c>
      <c r="D42" s="432"/>
      <c r="E42" s="432"/>
      <c r="F42" s="432"/>
      <c r="G42" s="432"/>
      <c r="H42" s="432"/>
      <c r="I42" s="432"/>
    </row>
    <row r="43" spans="1:9" x14ac:dyDescent="0.15">
      <c r="A43" s="210"/>
      <c r="B43" s="210"/>
      <c r="C43" s="258" t="s">
        <v>269</v>
      </c>
      <c r="D43" s="258"/>
      <c r="E43" s="258"/>
      <c r="F43" s="258"/>
      <c r="G43" s="258"/>
      <c r="H43" s="258"/>
      <c r="I43" s="258"/>
    </row>
  </sheetData>
  <mergeCells count="5">
    <mergeCell ref="A1:D1"/>
    <mergeCell ref="G3:I3"/>
    <mergeCell ref="D3:F3"/>
    <mergeCell ref="H2:I2"/>
    <mergeCell ref="C42:I42"/>
  </mergeCells>
  <phoneticPr fontId="2"/>
  <pageMargins left="0.78740157480314965" right="0.78740157480314965" top="0.78740157480314965" bottom="0.55118110236220474" header="0.51181102362204722" footer="0.51181102362204722"/>
  <pageSetup paperSize="9" scale="84" firstPageNumber="6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89"/>
  <sheetViews>
    <sheetView view="pageBreakPreview" zoomScale="93" zoomScaleNormal="100" zoomScaleSheetLayoutView="93" workbookViewId="0">
      <selection activeCell="D19" sqref="D19"/>
    </sheetView>
  </sheetViews>
  <sheetFormatPr defaultRowHeight="13.5" x14ac:dyDescent="0.15"/>
  <cols>
    <col min="1" max="1" width="4.125" style="14" customWidth="1"/>
    <col min="2" max="2" width="18.875" style="14" customWidth="1"/>
    <col min="3" max="3" width="11.125" style="27" customWidth="1"/>
    <col min="4" max="4" width="12.5" style="27" customWidth="1"/>
    <col min="5" max="5" width="11.125" style="27" customWidth="1"/>
    <col min="6" max="6" width="12.5" style="27" customWidth="1"/>
    <col min="7" max="14" width="11.125" style="27" customWidth="1"/>
    <col min="15" max="15" width="12.5" style="27" customWidth="1"/>
    <col min="16" max="18" width="11.125" style="27" customWidth="1"/>
    <col min="19" max="19" width="12.5" style="27" customWidth="1"/>
    <col min="20" max="20" width="11.125" style="27" customWidth="1"/>
    <col min="21" max="16384" width="9" style="27"/>
  </cols>
  <sheetData>
    <row r="1" spans="1:230" s="14" customFormat="1" ht="13.5" customHeight="1" x14ac:dyDescent="0.15">
      <c r="B1" s="11" t="s">
        <v>130</v>
      </c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</row>
    <row r="2" spans="1:230" s="14" customFormat="1" ht="13.5" customHeight="1" x14ac:dyDescent="0.15">
      <c r="A2" s="13"/>
      <c r="B2" s="13"/>
      <c r="C2" s="12"/>
      <c r="D2" s="12"/>
      <c r="E2" s="12"/>
      <c r="F2" s="12"/>
      <c r="G2" s="12"/>
      <c r="H2" s="15"/>
      <c r="I2" s="15"/>
      <c r="J2" s="15"/>
      <c r="K2" s="12"/>
      <c r="L2" s="12"/>
      <c r="M2" s="12"/>
      <c r="N2" s="12"/>
      <c r="O2" s="12"/>
      <c r="P2" s="12"/>
      <c r="Q2" s="12"/>
      <c r="R2" s="12"/>
      <c r="S2" s="13"/>
      <c r="T2" s="214" t="s">
        <v>359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</row>
    <row r="3" spans="1:230" s="14" customFormat="1" ht="13.5" customHeight="1" x14ac:dyDescent="0.15">
      <c r="A3" s="16"/>
      <c r="B3" s="17"/>
      <c r="C3" s="435" t="s">
        <v>131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7" t="s">
        <v>29</v>
      </c>
      <c r="R3" s="438"/>
      <c r="S3" s="439"/>
      <c r="T3" s="443" t="s">
        <v>30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</row>
    <row r="4" spans="1:230" s="14" customFormat="1" ht="13.5" customHeight="1" x14ac:dyDescent="0.15">
      <c r="A4" s="18"/>
      <c r="B4" s="19"/>
      <c r="C4" s="435" t="s">
        <v>31</v>
      </c>
      <c r="D4" s="445"/>
      <c r="E4" s="435" t="s">
        <v>263</v>
      </c>
      <c r="F4" s="445"/>
      <c r="G4" s="454" t="s">
        <v>270</v>
      </c>
      <c r="H4" s="455"/>
      <c r="I4" s="455"/>
      <c r="J4" s="455"/>
      <c r="K4" s="455"/>
      <c r="L4" s="455"/>
      <c r="M4" s="456"/>
      <c r="N4" s="446" t="s">
        <v>32</v>
      </c>
      <c r="O4" s="447"/>
      <c r="P4" s="450" t="s">
        <v>232</v>
      </c>
      <c r="Q4" s="440"/>
      <c r="R4" s="441"/>
      <c r="S4" s="442"/>
      <c r="T4" s="444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</row>
    <row r="5" spans="1:230" s="14" customFormat="1" ht="13.5" customHeight="1" x14ac:dyDescent="0.15">
      <c r="A5" s="18"/>
      <c r="B5" s="19"/>
      <c r="C5" s="452" t="s">
        <v>33</v>
      </c>
      <c r="D5" s="452" t="s">
        <v>34</v>
      </c>
      <c r="E5" s="452" t="s">
        <v>33</v>
      </c>
      <c r="F5" s="452" t="s">
        <v>238</v>
      </c>
      <c r="G5" s="452" t="s">
        <v>33</v>
      </c>
      <c r="H5" s="457" t="s">
        <v>271</v>
      </c>
      <c r="I5" s="436"/>
      <c r="J5" s="436"/>
      <c r="K5" s="436"/>
      <c r="L5" s="436"/>
      <c r="M5" s="445"/>
      <c r="N5" s="448"/>
      <c r="O5" s="449"/>
      <c r="P5" s="451"/>
      <c r="Q5" s="452" t="s">
        <v>33</v>
      </c>
      <c r="R5" s="20" t="s">
        <v>35</v>
      </c>
      <c r="S5" s="21"/>
      <c r="T5" s="452" t="s">
        <v>33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</row>
    <row r="6" spans="1:230" s="14" customFormat="1" ht="13.5" customHeight="1" x14ac:dyDescent="0.15">
      <c r="A6" s="22"/>
      <c r="B6" s="23"/>
      <c r="C6" s="453"/>
      <c r="D6" s="453"/>
      <c r="E6" s="453"/>
      <c r="F6" s="453"/>
      <c r="G6" s="453"/>
      <c r="H6" s="24" t="s">
        <v>36</v>
      </c>
      <c r="I6" s="24" t="s">
        <v>37</v>
      </c>
      <c r="J6" s="24" t="s">
        <v>132</v>
      </c>
      <c r="K6" s="24" t="s">
        <v>38</v>
      </c>
      <c r="L6" s="24" t="s">
        <v>133</v>
      </c>
      <c r="M6" s="24" t="s">
        <v>134</v>
      </c>
      <c r="N6" s="24" t="s">
        <v>33</v>
      </c>
      <c r="O6" s="24" t="s">
        <v>34</v>
      </c>
      <c r="P6" s="24" t="s">
        <v>33</v>
      </c>
      <c r="Q6" s="453"/>
      <c r="R6" s="24" t="s">
        <v>33</v>
      </c>
      <c r="S6" s="24" t="s">
        <v>34</v>
      </c>
      <c r="T6" s="45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</row>
    <row r="7" spans="1:230" ht="13.5" customHeight="1" x14ac:dyDescent="0.15">
      <c r="A7" s="131"/>
      <c r="B7" s="13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</row>
    <row r="8" spans="1:230" ht="13.5" customHeight="1" x14ac:dyDescent="0.15">
      <c r="A8" s="433" t="s">
        <v>40</v>
      </c>
      <c r="B8" s="434"/>
      <c r="C8" s="28">
        <v>173</v>
      </c>
      <c r="D8" s="28">
        <v>30530</v>
      </c>
      <c r="E8" s="28">
        <v>20</v>
      </c>
      <c r="F8" s="28">
        <v>4405</v>
      </c>
      <c r="G8" s="28">
        <v>153</v>
      </c>
      <c r="H8" s="28">
        <v>26125</v>
      </c>
      <c r="I8" s="28">
        <v>2838</v>
      </c>
      <c r="J8" s="28">
        <v>48</v>
      </c>
      <c r="K8" s="28">
        <v>80</v>
      </c>
      <c r="L8" s="28">
        <v>5321</v>
      </c>
      <c r="M8" s="28">
        <v>17838</v>
      </c>
      <c r="N8" s="28">
        <v>22</v>
      </c>
      <c r="O8" s="28">
        <v>8477</v>
      </c>
      <c r="P8" s="28">
        <v>75</v>
      </c>
      <c r="Q8" s="28">
        <v>1775</v>
      </c>
      <c r="R8" s="28">
        <v>115</v>
      </c>
      <c r="S8" s="28">
        <v>1577</v>
      </c>
      <c r="T8" s="28">
        <v>1364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</row>
    <row r="9" spans="1:230" ht="13.5" customHeight="1" x14ac:dyDescent="0.15">
      <c r="A9" s="339"/>
      <c r="B9" s="34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</row>
    <row r="10" spans="1:230" ht="13.5" customHeight="1" x14ac:dyDescent="0.15">
      <c r="A10" s="433" t="s">
        <v>320</v>
      </c>
      <c r="B10" s="434"/>
      <c r="C10" s="28">
        <v>25</v>
      </c>
      <c r="D10" s="28">
        <v>3314</v>
      </c>
      <c r="E10" s="28">
        <v>1</v>
      </c>
      <c r="F10" s="28">
        <v>178</v>
      </c>
      <c r="G10" s="28">
        <v>24</v>
      </c>
      <c r="H10" s="28">
        <v>3136</v>
      </c>
      <c r="I10" s="28">
        <v>0</v>
      </c>
      <c r="J10" s="28">
        <v>10</v>
      </c>
      <c r="K10" s="28">
        <v>0</v>
      </c>
      <c r="L10" s="28">
        <v>536</v>
      </c>
      <c r="M10" s="28">
        <v>2590</v>
      </c>
      <c r="N10" s="28">
        <v>4</v>
      </c>
      <c r="O10" s="28">
        <v>1418</v>
      </c>
      <c r="P10" s="28">
        <v>8</v>
      </c>
      <c r="Q10" s="28">
        <v>243</v>
      </c>
      <c r="R10" s="28">
        <v>16</v>
      </c>
      <c r="S10" s="28">
        <v>218</v>
      </c>
      <c r="T10" s="28">
        <v>163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</row>
    <row r="11" spans="1:230" ht="13.5" customHeight="1" x14ac:dyDescent="0.15">
      <c r="A11" s="143"/>
      <c r="B11" s="340" t="s">
        <v>41</v>
      </c>
      <c r="C11" s="28">
        <v>25</v>
      </c>
      <c r="D11" s="28">
        <v>3314</v>
      </c>
      <c r="E11" s="205">
        <v>1</v>
      </c>
      <c r="F11" s="205">
        <v>178</v>
      </c>
      <c r="G11" s="205">
        <v>24</v>
      </c>
      <c r="H11" s="28">
        <v>3136</v>
      </c>
      <c r="I11" s="205">
        <v>0</v>
      </c>
      <c r="J11" s="205">
        <v>10</v>
      </c>
      <c r="K11" s="205">
        <v>0</v>
      </c>
      <c r="L11" s="205">
        <v>536</v>
      </c>
      <c r="M11" s="205">
        <v>2590</v>
      </c>
      <c r="N11" s="205">
        <v>4</v>
      </c>
      <c r="O11" s="205">
        <v>1418</v>
      </c>
      <c r="P11" s="205">
        <v>8</v>
      </c>
      <c r="Q11" s="205">
        <v>243</v>
      </c>
      <c r="R11" s="205">
        <v>16</v>
      </c>
      <c r="S11" s="205">
        <v>218</v>
      </c>
      <c r="T11" s="205">
        <v>163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</row>
    <row r="12" spans="1:230" ht="13.5" customHeight="1" x14ac:dyDescent="0.15">
      <c r="A12" s="143"/>
      <c r="B12" s="340"/>
      <c r="C12" s="28"/>
      <c r="D12" s="28"/>
      <c r="E12" s="205"/>
      <c r="F12" s="205"/>
      <c r="G12" s="205"/>
      <c r="H12" s="28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30" ht="13.5" customHeight="1" x14ac:dyDescent="0.15">
      <c r="A13" s="433" t="s">
        <v>321</v>
      </c>
      <c r="B13" s="434"/>
      <c r="C13" s="28">
        <v>14</v>
      </c>
      <c r="D13" s="28">
        <v>2864</v>
      </c>
      <c r="E13" s="205">
        <v>2</v>
      </c>
      <c r="F13" s="205">
        <v>806</v>
      </c>
      <c r="G13" s="205">
        <v>12</v>
      </c>
      <c r="H13" s="28">
        <v>2058</v>
      </c>
      <c r="I13" s="205">
        <v>244</v>
      </c>
      <c r="J13" s="205">
        <v>0</v>
      </c>
      <c r="K13" s="205">
        <v>25</v>
      </c>
      <c r="L13" s="205">
        <v>310</v>
      </c>
      <c r="M13" s="205">
        <v>1479</v>
      </c>
      <c r="N13" s="205">
        <v>2</v>
      </c>
      <c r="O13" s="205">
        <v>1000</v>
      </c>
      <c r="P13" s="205">
        <v>5</v>
      </c>
      <c r="Q13" s="205">
        <v>100</v>
      </c>
      <c r="R13" s="205">
        <v>5</v>
      </c>
      <c r="S13" s="205">
        <v>75</v>
      </c>
      <c r="T13" s="205">
        <v>76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</row>
    <row r="14" spans="1:230" ht="13.5" customHeight="1" x14ac:dyDescent="0.15">
      <c r="A14" s="143"/>
      <c r="B14" s="340" t="s">
        <v>42</v>
      </c>
      <c r="C14" s="28">
        <v>5</v>
      </c>
      <c r="D14" s="28">
        <v>1215</v>
      </c>
      <c r="E14" s="205">
        <v>1</v>
      </c>
      <c r="F14" s="205">
        <v>525</v>
      </c>
      <c r="G14" s="205">
        <v>4</v>
      </c>
      <c r="H14" s="28">
        <v>690</v>
      </c>
      <c r="I14" s="205">
        <v>0</v>
      </c>
      <c r="J14" s="205">
        <v>0</v>
      </c>
      <c r="K14" s="205">
        <v>25</v>
      </c>
      <c r="L14" s="205">
        <v>54</v>
      </c>
      <c r="M14" s="205">
        <v>611</v>
      </c>
      <c r="N14" s="205">
        <v>1</v>
      </c>
      <c r="O14" s="205">
        <v>500</v>
      </c>
      <c r="P14" s="205">
        <v>1</v>
      </c>
      <c r="Q14" s="205">
        <v>41</v>
      </c>
      <c r="R14" s="205">
        <v>2</v>
      </c>
      <c r="S14" s="205">
        <v>38</v>
      </c>
      <c r="T14" s="205">
        <v>34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</row>
    <row r="15" spans="1:230" ht="13.5" customHeight="1" x14ac:dyDescent="0.15">
      <c r="A15" s="143"/>
      <c r="B15" s="340" t="s">
        <v>170</v>
      </c>
      <c r="C15" s="28">
        <v>5</v>
      </c>
      <c r="D15" s="28">
        <v>625</v>
      </c>
      <c r="E15" s="205">
        <v>1</v>
      </c>
      <c r="F15" s="205">
        <v>281</v>
      </c>
      <c r="G15" s="205">
        <v>4</v>
      </c>
      <c r="H15" s="28">
        <v>344</v>
      </c>
      <c r="I15" s="205">
        <v>0</v>
      </c>
      <c r="J15" s="205">
        <v>0</v>
      </c>
      <c r="K15" s="205">
        <v>0</v>
      </c>
      <c r="L15" s="205">
        <v>174</v>
      </c>
      <c r="M15" s="205">
        <v>170</v>
      </c>
      <c r="N15" s="205">
        <v>0</v>
      </c>
      <c r="O15" s="205">
        <v>0</v>
      </c>
      <c r="P15" s="205">
        <v>2</v>
      </c>
      <c r="Q15" s="205">
        <v>19</v>
      </c>
      <c r="R15" s="206">
        <v>2</v>
      </c>
      <c r="S15" s="206">
        <v>18</v>
      </c>
      <c r="T15" s="205">
        <v>14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</row>
    <row r="16" spans="1:230" ht="13.5" customHeight="1" x14ac:dyDescent="0.15">
      <c r="A16" s="143"/>
      <c r="B16" s="340" t="s">
        <v>171</v>
      </c>
      <c r="C16" s="28">
        <v>2</v>
      </c>
      <c r="D16" s="28">
        <v>791</v>
      </c>
      <c r="E16" s="205">
        <v>0</v>
      </c>
      <c r="F16" s="205">
        <v>0</v>
      </c>
      <c r="G16" s="205">
        <v>2</v>
      </c>
      <c r="H16" s="28">
        <v>791</v>
      </c>
      <c r="I16" s="205">
        <v>244</v>
      </c>
      <c r="J16" s="205">
        <v>0</v>
      </c>
      <c r="K16" s="205">
        <v>0</v>
      </c>
      <c r="L16" s="205">
        <v>47</v>
      </c>
      <c r="M16" s="205">
        <v>500</v>
      </c>
      <c r="N16" s="205">
        <v>1</v>
      </c>
      <c r="O16" s="205">
        <v>500</v>
      </c>
      <c r="P16" s="205">
        <v>1</v>
      </c>
      <c r="Q16" s="205">
        <v>19</v>
      </c>
      <c r="R16" s="206">
        <v>1</v>
      </c>
      <c r="S16" s="206">
        <v>19</v>
      </c>
      <c r="T16" s="205">
        <v>14</v>
      </c>
    </row>
    <row r="17" spans="1:20" ht="13.5" customHeight="1" x14ac:dyDescent="0.15">
      <c r="A17" s="143"/>
      <c r="B17" s="340" t="s">
        <v>43</v>
      </c>
      <c r="C17" s="28">
        <v>1</v>
      </c>
      <c r="D17" s="28">
        <v>177</v>
      </c>
      <c r="E17" s="205">
        <v>0</v>
      </c>
      <c r="F17" s="205">
        <v>0</v>
      </c>
      <c r="G17" s="205">
        <v>1</v>
      </c>
      <c r="H17" s="28">
        <v>177</v>
      </c>
      <c r="I17" s="205">
        <v>0</v>
      </c>
      <c r="J17" s="205">
        <v>0</v>
      </c>
      <c r="K17" s="205">
        <v>0</v>
      </c>
      <c r="L17" s="205">
        <v>35</v>
      </c>
      <c r="M17" s="205">
        <v>142</v>
      </c>
      <c r="N17" s="205">
        <v>0</v>
      </c>
      <c r="O17" s="205">
        <v>0</v>
      </c>
      <c r="P17" s="205">
        <v>1</v>
      </c>
      <c r="Q17" s="205">
        <v>10</v>
      </c>
      <c r="R17" s="205" t="s">
        <v>236</v>
      </c>
      <c r="S17" s="205" t="s">
        <v>236</v>
      </c>
      <c r="T17" s="205">
        <v>7</v>
      </c>
    </row>
    <row r="18" spans="1:20" ht="13.5" customHeight="1" x14ac:dyDescent="0.15">
      <c r="A18" s="143"/>
      <c r="B18" s="340" t="s">
        <v>172</v>
      </c>
      <c r="C18" s="28">
        <v>1</v>
      </c>
      <c r="D18" s="28">
        <v>56</v>
      </c>
      <c r="E18" s="28">
        <v>0</v>
      </c>
      <c r="F18" s="28">
        <v>0</v>
      </c>
      <c r="G18" s="28">
        <v>1</v>
      </c>
      <c r="H18" s="28">
        <v>56</v>
      </c>
      <c r="I18" s="28">
        <v>0</v>
      </c>
      <c r="J18" s="28">
        <v>0</v>
      </c>
      <c r="K18" s="28">
        <v>0</v>
      </c>
      <c r="L18" s="28">
        <v>0</v>
      </c>
      <c r="M18" s="28">
        <v>56</v>
      </c>
      <c r="N18" s="28">
        <v>0</v>
      </c>
      <c r="O18" s="28">
        <v>0</v>
      </c>
      <c r="P18" s="28">
        <v>0</v>
      </c>
      <c r="Q18" s="28">
        <v>11</v>
      </c>
      <c r="R18" s="28" t="s">
        <v>236</v>
      </c>
      <c r="S18" s="28" t="s">
        <v>236</v>
      </c>
      <c r="T18" s="28">
        <v>7</v>
      </c>
    </row>
    <row r="19" spans="1:20" ht="13.5" customHeight="1" x14ac:dyDescent="0.15">
      <c r="A19" s="143"/>
      <c r="B19" s="340"/>
      <c r="C19" s="28"/>
      <c r="D19" s="28"/>
      <c r="E19" s="205"/>
      <c r="F19" s="205"/>
      <c r="G19" s="205"/>
      <c r="H19" s="28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  <row r="20" spans="1:20" ht="13.5" customHeight="1" x14ac:dyDescent="0.15">
      <c r="A20" s="433" t="s">
        <v>46</v>
      </c>
      <c r="B20" s="434"/>
      <c r="C20" s="28">
        <v>21</v>
      </c>
      <c r="D20" s="28">
        <v>3783</v>
      </c>
      <c r="E20" s="205">
        <v>3</v>
      </c>
      <c r="F20" s="205">
        <v>709</v>
      </c>
      <c r="G20" s="205">
        <v>18</v>
      </c>
      <c r="H20" s="28">
        <v>3074</v>
      </c>
      <c r="I20" s="205">
        <v>594</v>
      </c>
      <c r="J20" s="205">
        <v>4</v>
      </c>
      <c r="K20" s="205">
        <v>0</v>
      </c>
      <c r="L20" s="205">
        <v>651</v>
      </c>
      <c r="M20" s="205">
        <v>1825</v>
      </c>
      <c r="N20" s="205">
        <v>1</v>
      </c>
      <c r="O20" s="205">
        <v>651</v>
      </c>
      <c r="P20" s="205">
        <v>9</v>
      </c>
      <c r="Q20" s="205">
        <v>136</v>
      </c>
      <c r="R20" s="205">
        <v>6</v>
      </c>
      <c r="S20" s="205">
        <v>89</v>
      </c>
      <c r="T20" s="205">
        <v>101</v>
      </c>
    </row>
    <row r="21" spans="1:20" ht="13.5" customHeight="1" x14ac:dyDescent="0.15">
      <c r="A21" s="143"/>
      <c r="B21" s="340" t="s">
        <v>47</v>
      </c>
      <c r="C21" s="28">
        <v>14</v>
      </c>
      <c r="D21" s="28">
        <v>2752</v>
      </c>
      <c r="E21" s="205">
        <v>2</v>
      </c>
      <c r="F21" s="205">
        <v>559</v>
      </c>
      <c r="G21" s="205">
        <v>12</v>
      </c>
      <c r="H21" s="28">
        <v>2193</v>
      </c>
      <c r="I21" s="205">
        <v>473</v>
      </c>
      <c r="J21" s="205">
        <v>4</v>
      </c>
      <c r="K21" s="205">
        <v>0</v>
      </c>
      <c r="L21" s="205">
        <v>403</v>
      </c>
      <c r="M21" s="205">
        <v>1313</v>
      </c>
      <c r="N21" s="205">
        <v>1</v>
      </c>
      <c r="O21" s="205">
        <v>651</v>
      </c>
      <c r="P21" s="205">
        <v>5</v>
      </c>
      <c r="Q21" s="205">
        <v>98</v>
      </c>
      <c r="R21" s="205">
        <v>5</v>
      </c>
      <c r="S21" s="205">
        <v>86</v>
      </c>
      <c r="T21" s="205">
        <v>75</v>
      </c>
    </row>
    <row r="22" spans="1:20" ht="13.5" customHeight="1" x14ac:dyDescent="0.15">
      <c r="A22" s="143"/>
      <c r="B22" s="340" t="s">
        <v>48</v>
      </c>
      <c r="C22" s="28">
        <v>4</v>
      </c>
      <c r="D22" s="28">
        <v>591</v>
      </c>
      <c r="E22" s="205">
        <v>1</v>
      </c>
      <c r="F22" s="205">
        <v>150</v>
      </c>
      <c r="G22" s="205">
        <v>3</v>
      </c>
      <c r="H22" s="28">
        <v>441</v>
      </c>
      <c r="I22" s="205">
        <v>0</v>
      </c>
      <c r="J22" s="205">
        <v>0</v>
      </c>
      <c r="K22" s="205">
        <v>0</v>
      </c>
      <c r="L22" s="205">
        <v>104</v>
      </c>
      <c r="M22" s="205">
        <v>337</v>
      </c>
      <c r="N22" s="205">
        <v>0</v>
      </c>
      <c r="O22" s="205">
        <v>0</v>
      </c>
      <c r="P22" s="205">
        <v>1</v>
      </c>
      <c r="Q22" s="205">
        <v>18</v>
      </c>
      <c r="R22" s="205">
        <v>1</v>
      </c>
      <c r="S22" s="205">
        <v>3</v>
      </c>
      <c r="T22" s="205">
        <v>13</v>
      </c>
    </row>
    <row r="23" spans="1:20" ht="13.5" customHeight="1" x14ac:dyDescent="0.15">
      <c r="A23" s="143"/>
      <c r="B23" s="340" t="s">
        <v>49</v>
      </c>
      <c r="C23" s="28">
        <v>3</v>
      </c>
      <c r="D23" s="28">
        <v>440</v>
      </c>
      <c r="E23" s="205">
        <v>0</v>
      </c>
      <c r="F23" s="205">
        <v>0</v>
      </c>
      <c r="G23" s="205">
        <v>3</v>
      </c>
      <c r="H23" s="28">
        <v>440</v>
      </c>
      <c r="I23" s="205">
        <v>121</v>
      </c>
      <c r="J23" s="205">
        <v>0</v>
      </c>
      <c r="K23" s="205">
        <v>0</v>
      </c>
      <c r="L23" s="205">
        <v>144</v>
      </c>
      <c r="M23" s="205">
        <v>175</v>
      </c>
      <c r="N23" s="205">
        <v>0</v>
      </c>
      <c r="O23" s="205">
        <v>0</v>
      </c>
      <c r="P23" s="205">
        <v>3</v>
      </c>
      <c r="Q23" s="205">
        <v>20</v>
      </c>
      <c r="R23" s="205" t="s">
        <v>236</v>
      </c>
      <c r="S23" s="205" t="s">
        <v>236</v>
      </c>
      <c r="T23" s="205">
        <v>13</v>
      </c>
    </row>
    <row r="24" spans="1:20" ht="13.5" customHeight="1" x14ac:dyDescent="0.15">
      <c r="A24" s="339"/>
      <c r="B24" s="340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3.5" customHeight="1" x14ac:dyDescent="0.15">
      <c r="A25" s="433" t="s">
        <v>50</v>
      </c>
      <c r="B25" s="434"/>
      <c r="C25" s="28">
        <v>11</v>
      </c>
      <c r="D25" s="28">
        <v>1704</v>
      </c>
      <c r="E25" s="205">
        <v>0</v>
      </c>
      <c r="F25" s="205">
        <v>0</v>
      </c>
      <c r="G25" s="205">
        <v>11</v>
      </c>
      <c r="H25" s="28">
        <v>1704</v>
      </c>
      <c r="I25" s="205">
        <v>178</v>
      </c>
      <c r="J25" s="205">
        <v>4</v>
      </c>
      <c r="K25" s="205">
        <v>2</v>
      </c>
      <c r="L25" s="205">
        <v>540</v>
      </c>
      <c r="M25" s="205">
        <v>980</v>
      </c>
      <c r="N25" s="205">
        <v>0</v>
      </c>
      <c r="O25" s="205">
        <v>0</v>
      </c>
      <c r="P25" s="205">
        <v>6</v>
      </c>
      <c r="Q25" s="205">
        <v>127</v>
      </c>
      <c r="R25" s="205">
        <v>7</v>
      </c>
      <c r="S25" s="205">
        <v>95</v>
      </c>
      <c r="T25" s="205">
        <v>101</v>
      </c>
    </row>
    <row r="26" spans="1:20" ht="13.5" customHeight="1" x14ac:dyDescent="0.15">
      <c r="A26" s="143"/>
      <c r="B26" s="340" t="s">
        <v>51</v>
      </c>
      <c r="C26" s="28">
        <v>4</v>
      </c>
      <c r="D26" s="28">
        <v>691</v>
      </c>
      <c r="E26" s="205">
        <v>0</v>
      </c>
      <c r="F26" s="205">
        <v>0</v>
      </c>
      <c r="G26" s="205">
        <v>4</v>
      </c>
      <c r="H26" s="28">
        <v>691</v>
      </c>
      <c r="I26" s="205">
        <v>178</v>
      </c>
      <c r="J26" s="205">
        <v>4</v>
      </c>
      <c r="K26" s="205">
        <v>2</v>
      </c>
      <c r="L26" s="205">
        <v>236</v>
      </c>
      <c r="M26" s="205">
        <v>271</v>
      </c>
      <c r="N26" s="205">
        <v>0</v>
      </c>
      <c r="O26" s="205">
        <v>0</v>
      </c>
      <c r="P26" s="205">
        <v>3</v>
      </c>
      <c r="Q26" s="205">
        <v>39</v>
      </c>
      <c r="R26" s="205">
        <v>4</v>
      </c>
      <c r="S26" s="205">
        <v>59</v>
      </c>
      <c r="T26" s="205">
        <v>26</v>
      </c>
    </row>
    <row r="27" spans="1:20" ht="13.5" customHeight="1" x14ac:dyDescent="0.15">
      <c r="A27" s="143"/>
      <c r="B27" s="340" t="s">
        <v>135</v>
      </c>
      <c r="C27" s="28">
        <v>0</v>
      </c>
      <c r="D27" s="28">
        <v>0</v>
      </c>
      <c r="E27" s="205">
        <v>0</v>
      </c>
      <c r="F27" s="205">
        <v>0</v>
      </c>
      <c r="G27" s="205">
        <v>0</v>
      </c>
      <c r="H27" s="28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12</v>
      </c>
      <c r="R27" s="205" t="s">
        <v>236</v>
      </c>
      <c r="S27" s="205" t="s">
        <v>236</v>
      </c>
      <c r="T27" s="205">
        <v>16</v>
      </c>
    </row>
    <row r="28" spans="1:20" ht="13.5" customHeight="1" x14ac:dyDescent="0.15">
      <c r="A28" s="143"/>
      <c r="B28" s="340" t="s">
        <v>164</v>
      </c>
      <c r="C28" s="28">
        <v>4</v>
      </c>
      <c r="D28" s="28">
        <v>697</v>
      </c>
      <c r="E28" s="205">
        <v>0</v>
      </c>
      <c r="F28" s="205">
        <v>0</v>
      </c>
      <c r="G28" s="205">
        <v>4</v>
      </c>
      <c r="H28" s="28">
        <v>697</v>
      </c>
      <c r="I28" s="205">
        <v>0</v>
      </c>
      <c r="J28" s="205">
        <v>0</v>
      </c>
      <c r="K28" s="205">
        <v>0</v>
      </c>
      <c r="L28" s="205">
        <v>304</v>
      </c>
      <c r="M28" s="205">
        <v>393</v>
      </c>
      <c r="N28" s="205">
        <v>0</v>
      </c>
      <c r="O28" s="205">
        <v>0</v>
      </c>
      <c r="P28" s="205">
        <v>3</v>
      </c>
      <c r="Q28" s="205">
        <v>41</v>
      </c>
      <c r="R28" s="205">
        <v>2</v>
      </c>
      <c r="S28" s="205">
        <v>29</v>
      </c>
      <c r="T28" s="205">
        <v>33</v>
      </c>
    </row>
    <row r="29" spans="1:20" ht="13.5" customHeight="1" x14ac:dyDescent="0.15">
      <c r="A29" s="143"/>
      <c r="B29" s="340" t="s">
        <v>163</v>
      </c>
      <c r="C29" s="28">
        <v>1</v>
      </c>
      <c r="D29" s="28">
        <v>199</v>
      </c>
      <c r="E29" s="28">
        <v>0</v>
      </c>
      <c r="F29" s="28">
        <v>0</v>
      </c>
      <c r="G29" s="28">
        <v>1</v>
      </c>
      <c r="H29" s="28">
        <v>199</v>
      </c>
      <c r="I29" s="28">
        <v>0</v>
      </c>
      <c r="J29" s="28">
        <v>0</v>
      </c>
      <c r="K29" s="28">
        <v>0</v>
      </c>
      <c r="L29" s="28">
        <v>0</v>
      </c>
      <c r="M29" s="28">
        <v>199</v>
      </c>
      <c r="N29" s="28">
        <v>0</v>
      </c>
      <c r="O29" s="28">
        <v>0</v>
      </c>
      <c r="P29" s="28">
        <v>0</v>
      </c>
      <c r="Q29" s="28">
        <v>15</v>
      </c>
      <c r="R29" s="28">
        <v>1</v>
      </c>
      <c r="S29" s="28">
        <v>7</v>
      </c>
      <c r="T29" s="28">
        <v>9</v>
      </c>
    </row>
    <row r="30" spans="1:20" ht="13.5" customHeight="1" x14ac:dyDescent="0.15">
      <c r="A30" s="143"/>
      <c r="B30" s="340" t="s">
        <v>173</v>
      </c>
      <c r="C30" s="28">
        <v>2</v>
      </c>
      <c r="D30" s="28">
        <v>117</v>
      </c>
      <c r="E30" s="205">
        <v>0</v>
      </c>
      <c r="F30" s="205">
        <v>0</v>
      </c>
      <c r="G30" s="205">
        <v>2</v>
      </c>
      <c r="H30" s="28">
        <v>117</v>
      </c>
      <c r="I30" s="205">
        <v>0</v>
      </c>
      <c r="J30" s="205">
        <v>0</v>
      </c>
      <c r="K30" s="205">
        <v>0</v>
      </c>
      <c r="L30" s="205">
        <v>0</v>
      </c>
      <c r="M30" s="205">
        <v>117</v>
      </c>
      <c r="N30" s="205">
        <v>0</v>
      </c>
      <c r="O30" s="205">
        <v>0</v>
      </c>
      <c r="P30" s="205">
        <v>0</v>
      </c>
      <c r="Q30" s="205">
        <v>20</v>
      </c>
      <c r="R30" s="205" t="s">
        <v>236</v>
      </c>
      <c r="S30" s="205" t="s">
        <v>236</v>
      </c>
      <c r="T30" s="205">
        <v>17</v>
      </c>
    </row>
    <row r="31" spans="1:20" ht="13.5" customHeight="1" x14ac:dyDescent="0.15">
      <c r="A31" s="143"/>
      <c r="B31" s="340"/>
      <c r="C31" s="28"/>
      <c r="D31" s="28"/>
      <c r="E31" s="205"/>
      <c r="F31" s="205"/>
      <c r="G31" s="205"/>
      <c r="H31" s="28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</row>
    <row r="32" spans="1:20" ht="13.5" customHeight="1" x14ac:dyDescent="0.15">
      <c r="A32" s="433" t="s">
        <v>322</v>
      </c>
      <c r="B32" s="434"/>
      <c r="C32" s="28">
        <v>23</v>
      </c>
      <c r="D32" s="28">
        <v>4719</v>
      </c>
      <c r="E32" s="205">
        <v>4</v>
      </c>
      <c r="F32" s="205">
        <v>750</v>
      </c>
      <c r="G32" s="205">
        <v>19</v>
      </c>
      <c r="H32" s="28">
        <v>3969</v>
      </c>
      <c r="I32" s="205">
        <v>401</v>
      </c>
      <c r="J32" s="205">
        <v>8</v>
      </c>
      <c r="K32" s="205">
        <v>0</v>
      </c>
      <c r="L32" s="205">
        <v>567</v>
      </c>
      <c r="M32" s="205">
        <v>2993</v>
      </c>
      <c r="N32" s="205">
        <v>5</v>
      </c>
      <c r="O32" s="205">
        <v>1637</v>
      </c>
      <c r="P32" s="205">
        <v>8</v>
      </c>
      <c r="Q32" s="205">
        <v>266</v>
      </c>
      <c r="R32" s="205">
        <v>15</v>
      </c>
      <c r="S32" s="205">
        <v>212</v>
      </c>
      <c r="T32" s="205">
        <v>234</v>
      </c>
    </row>
    <row r="33" spans="1:20" ht="13.5" customHeight="1" x14ac:dyDescent="0.15">
      <c r="A33" s="143"/>
      <c r="B33" s="340" t="s">
        <v>53</v>
      </c>
      <c r="C33" s="28">
        <v>3</v>
      </c>
      <c r="D33" s="28">
        <v>493</v>
      </c>
      <c r="E33" s="28">
        <v>1</v>
      </c>
      <c r="F33" s="28">
        <v>172</v>
      </c>
      <c r="G33" s="28">
        <v>2</v>
      </c>
      <c r="H33" s="28">
        <v>321</v>
      </c>
      <c r="I33" s="28">
        <v>0</v>
      </c>
      <c r="J33" s="28">
        <v>0</v>
      </c>
      <c r="K33" s="28">
        <v>0</v>
      </c>
      <c r="L33" s="28">
        <v>60</v>
      </c>
      <c r="M33" s="28">
        <v>261</v>
      </c>
      <c r="N33" s="28">
        <v>1</v>
      </c>
      <c r="O33" s="28">
        <v>210</v>
      </c>
      <c r="P33" s="28">
        <v>1</v>
      </c>
      <c r="Q33" s="28">
        <v>44</v>
      </c>
      <c r="R33" s="28">
        <v>3</v>
      </c>
      <c r="S33" s="28">
        <v>47</v>
      </c>
      <c r="T33" s="28">
        <v>42</v>
      </c>
    </row>
    <row r="34" spans="1:20" ht="13.5" customHeight="1" x14ac:dyDescent="0.15">
      <c r="A34" s="143"/>
      <c r="B34" s="340" t="s">
        <v>54</v>
      </c>
      <c r="C34" s="28">
        <v>8</v>
      </c>
      <c r="D34" s="28">
        <v>1063</v>
      </c>
      <c r="E34" s="205">
        <v>0</v>
      </c>
      <c r="F34" s="205">
        <v>0</v>
      </c>
      <c r="G34" s="205">
        <v>8</v>
      </c>
      <c r="H34" s="28">
        <v>1063</v>
      </c>
      <c r="I34" s="205">
        <v>127</v>
      </c>
      <c r="J34" s="205">
        <v>8</v>
      </c>
      <c r="K34" s="205">
        <v>0</v>
      </c>
      <c r="L34" s="205">
        <v>111</v>
      </c>
      <c r="M34" s="205">
        <v>817</v>
      </c>
      <c r="N34" s="205">
        <v>2</v>
      </c>
      <c r="O34" s="205">
        <v>613</v>
      </c>
      <c r="P34" s="205">
        <v>3</v>
      </c>
      <c r="Q34" s="205">
        <v>55</v>
      </c>
      <c r="R34" s="205">
        <v>4</v>
      </c>
      <c r="S34" s="205">
        <v>51</v>
      </c>
      <c r="T34" s="205">
        <v>57</v>
      </c>
    </row>
    <row r="35" spans="1:20" ht="13.5" customHeight="1" x14ac:dyDescent="0.15">
      <c r="A35" s="143"/>
      <c r="B35" s="340" t="s">
        <v>55</v>
      </c>
      <c r="C35" s="28">
        <v>2</v>
      </c>
      <c r="D35" s="28">
        <v>802</v>
      </c>
      <c r="E35" s="205">
        <v>0</v>
      </c>
      <c r="F35" s="205">
        <v>0</v>
      </c>
      <c r="G35" s="205">
        <v>2</v>
      </c>
      <c r="H35" s="28">
        <v>802</v>
      </c>
      <c r="I35" s="205">
        <v>0</v>
      </c>
      <c r="J35" s="205">
        <v>0</v>
      </c>
      <c r="K35" s="205">
        <v>0</v>
      </c>
      <c r="L35" s="205">
        <v>55</v>
      </c>
      <c r="M35" s="205">
        <v>747</v>
      </c>
      <c r="N35" s="205">
        <v>1</v>
      </c>
      <c r="O35" s="205">
        <v>313</v>
      </c>
      <c r="P35" s="205">
        <v>1</v>
      </c>
      <c r="Q35" s="205">
        <v>62</v>
      </c>
      <c r="R35" s="206">
        <v>2</v>
      </c>
      <c r="S35" s="206">
        <v>21</v>
      </c>
      <c r="T35" s="205">
        <v>40</v>
      </c>
    </row>
    <row r="36" spans="1:20" ht="13.5" customHeight="1" x14ac:dyDescent="0.15">
      <c r="A36" s="143"/>
      <c r="B36" s="340" t="s">
        <v>136</v>
      </c>
      <c r="C36" s="28">
        <v>3</v>
      </c>
      <c r="D36" s="28">
        <v>559</v>
      </c>
      <c r="E36" s="205">
        <v>0</v>
      </c>
      <c r="F36" s="205">
        <v>0</v>
      </c>
      <c r="G36" s="205">
        <v>3</v>
      </c>
      <c r="H36" s="28">
        <v>559</v>
      </c>
      <c r="I36" s="205">
        <v>0</v>
      </c>
      <c r="J36" s="205">
        <v>0</v>
      </c>
      <c r="K36" s="205">
        <v>0</v>
      </c>
      <c r="L36" s="205">
        <v>72</v>
      </c>
      <c r="M36" s="205">
        <v>487</v>
      </c>
      <c r="N36" s="205">
        <v>0</v>
      </c>
      <c r="O36" s="205">
        <v>0</v>
      </c>
      <c r="P36" s="205">
        <v>1</v>
      </c>
      <c r="Q36" s="205">
        <v>45</v>
      </c>
      <c r="R36" s="205">
        <v>2</v>
      </c>
      <c r="S36" s="205">
        <v>37</v>
      </c>
      <c r="T36" s="205">
        <v>42</v>
      </c>
    </row>
    <row r="37" spans="1:20" ht="13.5" customHeight="1" x14ac:dyDescent="0.15">
      <c r="A37" s="143"/>
      <c r="B37" s="340" t="s">
        <v>165</v>
      </c>
      <c r="C37" s="28">
        <v>3</v>
      </c>
      <c r="D37" s="28">
        <v>874</v>
      </c>
      <c r="E37" s="205">
        <v>2</v>
      </c>
      <c r="F37" s="205">
        <v>457</v>
      </c>
      <c r="G37" s="205">
        <v>1</v>
      </c>
      <c r="H37" s="28">
        <v>417</v>
      </c>
      <c r="I37" s="205">
        <v>274</v>
      </c>
      <c r="J37" s="205">
        <v>0</v>
      </c>
      <c r="K37" s="205">
        <v>0</v>
      </c>
      <c r="L37" s="205">
        <v>143</v>
      </c>
      <c r="M37" s="205">
        <v>0</v>
      </c>
      <c r="N37" s="205">
        <v>0</v>
      </c>
      <c r="O37" s="205">
        <v>0</v>
      </c>
      <c r="P37" s="205">
        <v>1</v>
      </c>
      <c r="Q37" s="205">
        <v>17</v>
      </c>
      <c r="R37" s="205">
        <v>1</v>
      </c>
      <c r="S37" s="205">
        <v>19</v>
      </c>
      <c r="T37" s="205">
        <v>15</v>
      </c>
    </row>
    <row r="38" spans="1:20" ht="13.5" customHeight="1" x14ac:dyDescent="0.15">
      <c r="A38" s="143"/>
      <c r="B38" s="340" t="s">
        <v>175</v>
      </c>
      <c r="C38" s="28">
        <v>1</v>
      </c>
      <c r="D38" s="28">
        <v>186</v>
      </c>
      <c r="E38" s="28">
        <v>0</v>
      </c>
      <c r="F38" s="205">
        <v>0</v>
      </c>
      <c r="G38" s="205">
        <v>1</v>
      </c>
      <c r="H38" s="28">
        <v>186</v>
      </c>
      <c r="I38" s="28">
        <v>0</v>
      </c>
      <c r="J38" s="28">
        <v>0</v>
      </c>
      <c r="K38" s="28">
        <v>0</v>
      </c>
      <c r="L38" s="28">
        <v>126</v>
      </c>
      <c r="M38" s="28">
        <v>60</v>
      </c>
      <c r="N38" s="28">
        <v>0</v>
      </c>
      <c r="O38" s="28">
        <v>0</v>
      </c>
      <c r="P38" s="28">
        <v>1</v>
      </c>
      <c r="Q38" s="28">
        <v>5</v>
      </c>
      <c r="R38" s="28" t="s">
        <v>236</v>
      </c>
      <c r="S38" s="28" t="s">
        <v>236</v>
      </c>
      <c r="T38" s="28">
        <v>5</v>
      </c>
    </row>
    <row r="39" spans="1:20" ht="13.5" customHeight="1" x14ac:dyDescent="0.15">
      <c r="A39" s="143"/>
      <c r="B39" s="340" t="s">
        <v>233</v>
      </c>
      <c r="C39" s="28">
        <v>3</v>
      </c>
      <c r="D39" s="28">
        <v>742</v>
      </c>
      <c r="E39" s="205">
        <v>1</v>
      </c>
      <c r="F39" s="205">
        <v>121</v>
      </c>
      <c r="G39" s="205">
        <v>2</v>
      </c>
      <c r="H39" s="28">
        <v>621</v>
      </c>
      <c r="I39" s="205">
        <v>0</v>
      </c>
      <c r="J39" s="205">
        <v>0</v>
      </c>
      <c r="K39" s="205">
        <v>0</v>
      </c>
      <c r="L39" s="205">
        <v>0</v>
      </c>
      <c r="M39" s="205">
        <v>621</v>
      </c>
      <c r="N39" s="205">
        <v>1</v>
      </c>
      <c r="O39" s="205">
        <v>501</v>
      </c>
      <c r="P39" s="205">
        <v>0</v>
      </c>
      <c r="Q39" s="205">
        <v>26</v>
      </c>
      <c r="R39" s="205">
        <v>3</v>
      </c>
      <c r="S39" s="205">
        <v>37</v>
      </c>
      <c r="T39" s="205">
        <v>29</v>
      </c>
    </row>
    <row r="40" spans="1:20" ht="13.5" customHeight="1" x14ac:dyDescent="0.15">
      <c r="A40" s="143"/>
      <c r="B40" s="340" t="s">
        <v>56</v>
      </c>
      <c r="C40" s="28">
        <v>0</v>
      </c>
      <c r="D40" s="28">
        <v>0</v>
      </c>
      <c r="E40" s="205">
        <v>0</v>
      </c>
      <c r="F40" s="205">
        <v>0</v>
      </c>
      <c r="G40" s="205">
        <v>0</v>
      </c>
      <c r="H40" s="28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3</v>
      </c>
      <c r="R40" s="205" t="s">
        <v>236</v>
      </c>
      <c r="S40" s="205" t="s">
        <v>236</v>
      </c>
      <c r="T40" s="205">
        <v>1</v>
      </c>
    </row>
    <row r="41" spans="1:20" ht="13.5" customHeight="1" x14ac:dyDescent="0.15">
      <c r="A41" s="143"/>
      <c r="B41" s="340" t="s">
        <v>57</v>
      </c>
      <c r="C41" s="28">
        <v>0</v>
      </c>
      <c r="D41" s="28">
        <v>0</v>
      </c>
      <c r="E41" s="205">
        <v>0</v>
      </c>
      <c r="F41" s="205">
        <v>0</v>
      </c>
      <c r="G41" s="205">
        <v>0</v>
      </c>
      <c r="H41" s="28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9</v>
      </c>
      <c r="R41" s="205" t="s">
        <v>236</v>
      </c>
      <c r="S41" s="205" t="s">
        <v>236</v>
      </c>
      <c r="T41" s="205">
        <v>3</v>
      </c>
    </row>
    <row r="42" spans="1:20" ht="13.5" customHeight="1" x14ac:dyDescent="0.15">
      <c r="A42" s="143"/>
      <c r="B42" s="340"/>
      <c r="C42" s="28"/>
      <c r="D42" s="28"/>
      <c r="E42" s="205"/>
      <c r="F42" s="205"/>
      <c r="G42" s="205"/>
      <c r="H42" s="28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</row>
    <row r="43" spans="1:20" ht="13.5" customHeight="1" x14ac:dyDescent="0.15">
      <c r="A43" s="433" t="s">
        <v>58</v>
      </c>
      <c r="B43" s="434"/>
      <c r="C43" s="28">
        <v>17</v>
      </c>
      <c r="D43" s="28">
        <v>3084</v>
      </c>
      <c r="E43" s="205">
        <v>4</v>
      </c>
      <c r="F43" s="205">
        <v>775</v>
      </c>
      <c r="G43" s="205">
        <v>13</v>
      </c>
      <c r="H43" s="28">
        <v>2309</v>
      </c>
      <c r="I43" s="205">
        <v>393</v>
      </c>
      <c r="J43" s="205">
        <v>6</v>
      </c>
      <c r="K43" s="205">
        <v>0</v>
      </c>
      <c r="L43" s="205">
        <v>462</v>
      </c>
      <c r="M43" s="205">
        <v>1448</v>
      </c>
      <c r="N43" s="205">
        <v>2</v>
      </c>
      <c r="O43" s="205">
        <v>1050</v>
      </c>
      <c r="P43" s="205">
        <v>7</v>
      </c>
      <c r="Q43" s="205">
        <v>180</v>
      </c>
      <c r="R43" s="205">
        <v>13</v>
      </c>
      <c r="S43" s="205">
        <v>167</v>
      </c>
      <c r="T43" s="205">
        <v>133</v>
      </c>
    </row>
    <row r="44" spans="1:20" ht="13.5" customHeight="1" x14ac:dyDescent="0.15">
      <c r="A44" s="143"/>
      <c r="B44" s="340" t="s">
        <v>59</v>
      </c>
      <c r="C44" s="28">
        <v>8</v>
      </c>
      <c r="D44" s="28">
        <v>1849</v>
      </c>
      <c r="E44" s="205">
        <v>2</v>
      </c>
      <c r="F44" s="205">
        <v>486</v>
      </c>
      <c r="G44" s="205">
        <v>6</v>
      </c>
      <c r="H44" s="28">
        <v>1363</v>
      </c>
      <c r="I44" s="205">
        <v>0</v>
      </c>
      <c r="J44" s="205">
        <v>6</v>
      </c>
      <c r="K44" s="205">
        <v>0</v>
      </c>
      <c r="L44" s="205">
        <v>142</v>
      </c>
      <c r="M44" s="205">
        <v>1215</v>
      </c>
      <c r="N44" s="205">
        <v>2</v>
      </c>
      <c r="O44" s="205">
        <v>1050</v>
      </c>
      <c r="P44" s="205">
        <v>2</v>
      </c>
      <c r="Q44" s="205">
        <v>109</v>
      </c>
      <c r="R44" s="206">
        <v>5</v>
      </c>
      <c r="S44" s="206">
        <v>70</v>
      </c>
      <c r="T44" s="205">
        <v>82</v>
      </c>
    </row>
    <row r="45" spans="1:20" ht="13.5" customHeight="1" x14ac:dyDescent="0.15">
      <c r="A45" s="143"/>
      <c r="B45" s="340" t="s">
        <v>60</v>
      </c>
      <c r="C45" s="28">
        <v>9</v>
      </c>
      <c r="D45" s="28">
        <v>1235</v>
      </c>
      <c r="E45" s="205">
        <v>2</v>
      </c>
      <c r="F45" s="205">
        <v>289</v>
      </c>
      <c r="G45" s="205">
        <v>7</v>
      </c>
      <c r="H45" s="28">
        <v>946</v>
      </c>
      <c r="I45" s="205">
        <v>393</v>
      </c>
      <c r="J45" s="205">
        <v>0</v>
      </c>
      <c r="K45" s="205">
        <v>0</v>
      </c>
      <c r="L45" s="205">
        <v>320</v>
      </c>
      <c r="M45" s="205">
        <v>233</v>
      </c>
      <c r="N45" s="205">
        <v>0</v>
      </c>
      <c r="O45" s="205">
        <v>0</v>
      </c>
      <c r="P45" s="205">
        <v>5</v>
      </c>
      <c r="Q45" s="205">
        <v>47</v>
      </c>
      <c r="R45" s="206">
        <v>6</v>
      </c>
      <c r="S45" s="206">
        <v>76</v>
      </c>
      <c r="T45" s="205">
        <v>36</v>
      </c>
    </row>
    <row r="46" spans="1:20" ht="13.5" customHeight="1" x14ac:dyDescent="0.15">
      <c r="A46" s="143"/>
      <c r="B46" s="340" t="s">
        <v>174</v>
      </c>
      <c r="C46" s="28">
        <v>0</v>
      </c>
      <c r="D46" s="28">
        <v>0</v>
      </c>
      <c r="E46" s="28">
        <v>0</v>
      </c>
      <c r="F46" s="205">
        <v>0</v>
      </c>
      <c r="G46" s="205">
        <v>0</v>
      </c>
      <c r="H46" s="28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24</v>
      </c>
      <c r="R46" s="205">
        <v>2</v>
      </c>
      <c r="S46" s="205">
        <v>21</v>
      </c>
      <c r="T46" s="205">
        <v>15</v>
      </c>
    </row>
    <row r="47" spans="1:20" s="29" customFormat="1" ht="13.5" customHeight="1" x14ac:dyDescent="0.15">
      <c r="A47" s="143"/>
      <c r="B47" s="340"/>
      <c r="C47" s="28"/>
      <c r="D47" s="28"/>
      <c r="E47" s="28"/>
      <c r="F47" s="205"/>
      <c r="G47" s="205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13.5" customHeight="1" x14ac:dyDescent="0.15">
      <c r="A48" s="433" t="s">
        <v>166</v>
      </c>
      <c r="B48" s="434"/>
      <c r="C48" s="28">
        <v>14</v>
      </c>
      <c r="D48" s="28">
        <v>2291</v>
      </c>
      <c r="E48" s="205">
        <v>1</v>
      </c>
      <c r="F48" s="205">
        <v>154</v>
      </c>
      <c r="G48" s="205">
        <v>13</v>
      </c>
      <c r="H48" s="28">
        <v>2137</v>
      </c>
      <c r="I48" s="205">
        <v>223</v>
      </c>
      <c r="J48" s="205">
        <v>0</v>
      </c>
      <c r="K48" s="205">
        <v>0</v>
      </c>
      <c r="L48" s="205">
        <v>893</v>
      </c>
      <c r="M48" s="205">
        <v>1021</v>
      </c>
      <c r="N48" s="205">
        <v>1</v>
      </c>
      <c r="O48" s="205">
        <v>250</v>
      </c>
      <c r="P48" s="205">
        <v>11</v>
      </c>
      <c r="Q48" s="205">
        <v>158</v>
      </c>
      <c r="R48" s="205">
        <v>11</v>
      </c>
      <c r="S48" s="205">
        <v>156</v>
      </c>
      <c r="T48" s="205">
        <v>129</v>
      </c>
    </row>
    <row r="49" spans="1:20" ht="13.5" customHeight="1" x14ac:dyDescent="0.15">
      <c r="A49" s="143"/>
      <c r="B49" s="340" t="s">
        <v>61</v>
      </c>
      <c r="C49" s="28">
        <v>2</v>
      </c>
      <c r="D49" s="28">
        <v>455</v>
      </c>
      <c r="E49" s="205">
        <v>0</v>
      </c>
      <c r="F49" s="205">
        <v>0</v>
      </c>
      <c r="G49" s="205">
        <v>2</v>
      </c>
      <c r="H49" s="28">
        <v>455</v>
      </c>
      <c r="I49" s="205">
        <v>0</v>
      </c>
      <c r="J49" s="205">
        <v>0</v>
      </c>
      <c r="K49" s="205">
        <v>0</v>
      </c>
      <c r="L49" s="205">
        <v>179</v>
      </c>
      <c r="M49" s="205">
        <v>276</v>
      </c>
      <c r="N49" s="205">
        <v>0</v>
      </c>
      <c r="O49" s="205">
        <v>0</v>
      </c>
      <c r="P49" s="205">
        <v>2</v>
      </c>
      <c r="Q49" s="205">
        <v>27</v>
      </c>
      <c r="R49" s="205">
        <v>4</v>
      </c>
      <c r="S49" s="205">
        <v>41</v>
      </c>
      <c r="T49" s="205">
        <v>26</v>
      </c>
    </row>
    <row r="50" spans="1:20" ht="13.5" customHeight="1" x14ac:dyDescent="0.15">
      <c r="A50" s="143"/>
      <c r="B50" s="340" t="s">
        <v>62</v>
      </c>
      <c r="C50" s="28">
        <v>3</v>
      </c>
      <c r="D50" s="28">
        <v>236</v>
      </c>
      <c r="E50" s="205">
        <v>0</v>
      </c>
      <c r="F50" s="205">
        <v>0</v>
      </c>
      <c r="G50" s="205">
        <v>3</v>
      </c>
      <c r="H50" s="28">
        <v>236</v>
      </c>
      <c r="I50" s="205">
        <v>0</v>
      </c>
      <c r="J50" s="205">
        <v>0</v>
      </c>
      <c r="K50" s="205">
        <v>0</v>
      </c>
      <c r="L50" s="205">
        <v>103</v>
      </c>
      <c r="M50" s="205">
        <v>133</v>
      </c>
      <c r="N50" s="205">
        <v>0</v>
      </c>
      <c r="O50" s="205">
        <v>0</v>
      </c>
      <c r="P50" s="205">
        <v>3</v>
      </c>
      <c r="Q50" s="205">
        <v>27</v>
      </c>
      <c r="R50" s="205">
        <v>2</v>
      </c>
      <c r="S50" s="205">
        <v>30</v>
      </c>
      <c r="T50" s="205">
        <v>18</v>
      </c>
    </row>
    <row r="51" spans="1:20" ht="13.5" customHeight="1" x14ac:dyDescent="0.15">
      <c r="A51" s="143"/>
      <c r="B51" s="340" t="s">
        <v>167</v>
      </c>
      <c r="C51" s="28">
        <v>6</v>
      </c>
      <c r="D51" s="28">
        <v>1181</v>
      </c>
      <c r="E51" s="205">
        <v>1</v>
      </c>
      <c r="F51" s="205">
        <v>154</v>
      </c>
      <c r="G51" s="205">
        <v>5</v>
      </c>
      <c r="H51" s="28">
        <v>1027</v>
      </c>
      <c r="I51" s="205">
        <v>188</v>
      </c>
      <c r="J51" s="205">
        <v>0</v>
      </c>
      <c r="K51" s="205">
        <v>0</v>
      </c>
      <c r="L51" s="205">
        <v>307</v>
      </c>
      <c r="M51" s="205">
        <v>532</v>
      </c>
      <c r="N51" s="205">
        <v>1</v>
      </c>
      <c r="O51" s="205">
        <v>250</v>
      </c>
      <c r="P51" s="205">
        <v>3</v>
      </c>
      <c r="Q51" s="205">
        <v>78</v>
      </c>
      <c r="R51" s="206">
        <v>5</v>
      </c>
      <c r="S51" s="206">
        <v>85</v>
      </c>
      <c r="T51" s="205">
        <v>55</v>
      </c>
    </row>
    <row r="52" spans="1:20" ht="13.5" customHeight="1" x14ac:dyDescent="0.15">
      <c r="A52" s="143"/>
      <c r="B52" s="340" t="s">
        <v>169</v>
      </c>
      <c r="C52" s="28">
        <v>2</v>
      </c>
      <c r="D52" s="28">
        <v>364</v>
      </c>
      <c r="E52" s="205">
        <v>0</v>
      </c>
      <c r="F52" s="205">
        <v>0</v>
      </c>
      <c r="G52" s="205">
        <v>2</v>
      </c>
      <c r="H52" s="28">
        <v>364</v>
      </c>
      <c r="I52" s="205">
        <v>35</v>
      </c>
      <c r="J52" s="205">
        <v>0</v>
      </c>
      <c r="K52" s="205">
        <v>0</v>
      </c>
      <c r="L52" s="205">
        <v>249</v>
      </c>
      <c r="M52" s="205">
        <v>80</v>
      </c>
      <c r="N52" s="205">
        <v>0</v>
      </c>
      <c r="O52" s="205">
        <v>0</v>
      </c>
      <c r="P52" s="205">
        <v>2</v>
      </c>
      <c r="Q52" s="205">
        <v>21</v>
      </c>
      <c r="R52" s="205" t="s">
        <v>236</v>
      </c>
      <c r="S52" s="205" t="s">
        <v>236</v>
      </c>
      <c r="T52" s="205">
        <v>21</v>
      </c>
    </row>
    <row r="53" spans="1:20" ht="13.5" customHeight="1" x14ac:dyDescent="0.15">
      <c r="A53" s="143"/>
      <c r="B53" s="340" t="s">
        <v>63</v>
      </c>
      <c r="C53" s="28">
        <v>1</v>
      </c>
      <c r="D53" s="28">
        <v>55</v>
      </c>
      <c r="E53" s="205">
        <v>0</v>
      </c>
      <c r="F53" s="205">
        <v>0</v>
      </c>
      <c r="G53" s="205">
        <v>1</v>
      </c>
      <c r="H53" s="28">
        <v>55</v>
      </c>
      <c r="I53" s="205">
        <v>0</v>
      </c>
      <c r="J53" s="205">
        <v>0</v>
      </c>
      <c r="K53" s="205">
        <v>0</v>
      </c>
      <c r="L53" s="205">
        <v>55</v>
      </c>
      <c r="M53" s="205">
        <v>0</v>
      </c>
      <c r="N53" s="205">
        <v>0</v>
      </c>
      <c r="O53" s="205">
        <v>0</v>
      </c>
      <c r="P53" s="205">
        <v>1</v>
      </c>
      <c r="Q53" s="205">
        <v>5</v>
      </c>
      <c r="R53" s="205" t="s">
        <v>236</v>
      </c>
      <c r="S53" s="205" t="s">
        <v>236</v>
      </c>
      <c r="T53" s="205">
        <v>9</v>
      </c>
    </row>
    <row r="54" spans="1:20" ht="13.5" customHeight="1" x14ac:dyDescent="0.15">
      <c r="A54" s="143"/>
      <c r="B54" s="340"/>
      <c r="C54" s="28"/>
      <c r="D54" s="28"/>
      <c r="E54" s="28"/>
      <c r="F54" s="205"/>
      <c r="G54" s="205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3.5" customHeight="1" x14ac:dyDescent="0.15">
      <c r="A55" s="433" t="s">
        <v>64</v>
      </c>
      <c r="B55" s="434"/>
      <c r="C55" s="28">
        <v>12</v>
      </c>
      <c r="D55" s="28">
        <v>2576</v>
      </c>
      <c r="E55" s="205">
        <v>1</v>
      </c>
      <c r="F55" s="205">
        <v>235</v>
      </c>
      <c r="G55" s="205">
        <v>11</v>
      </c>
      <c r="H55" s="28">
        <v>2341</v>
      </c>
      <c r="I55" s="205">
        <v>764</v>
      </c>
      <c r="J55" s="205">
        <v>4</v>
      </c>
      <c r="K55" s="205">
        <v>0</v>
      </c>
      <c r="L55" s="205">
        <v>218</v>
      </c>
      <c r="M55" s="205">
        <v>1355</v>
      </c>
      <c r="N55" s="205">
        <v>3</v>
      </c>
      <c r="O55" s="205">
        <v>883</v>
      </c>
      <c r="P55" s="205">
        <v>4</v>
      </c>
      <c r="Q55" s="205">
        <v>116</v>
      </c>
      <c r="R55" s="205">
        <v>5</v>
      </c>
      <c r="S55" s="205">
        <v>57</v>
      </c>
      <c r="T55" s="205">
        <v>100</v>
      </c>
    </row>
    <row r="56" spans="1:20" ht="13.5" customHeight="1" x14ac:dyDescent="0.15">
      <c r="A56" s="143"/>
      <c r="B56" s="340" t="s">
        <v>65</v>
      </c>
      <c r="C56" s="28">
        <v>9</v>
      </c>
      <c r="D56" s="28">
        <v>1680</v>
      </c>
      <c r="E56" s="205">
        <v>1</v>
      </c>
      <c r="F56" s="205">
        <v>235</v>
      </c>
      <c r="G56" s="205">
        <v>8</v>
      </c>
      <c r="H56" s="28">
        <v>1445</v>
      </c>
      <c r="I56" s="205">
        <v>414</v>
      </c>
      <c r="J56" s="205">
        <v>2</v>
      </c>
      <c r="K56" s="205">
        <v>0</v>
      </c>
      <c r="L56" s="205">
        <v>168</v>
      </c>
      <c r="M56" s="205">
        <v>861</v>
      </c>
      <c r="N56" s="205">
        <v>2</v>
      </c>
      <c r="O56" s="205">
        <v>525</v>
      </c>
      <c r="P56" s="205">
        <v>3</v>
      </c>
      <c r="Q56" s="205">
        <v>75</v>
      </c>
      <c r="R56" s="205">
        <v>3</v>
      </c>
      <c r="S56" s="205">
        <v>32</v>
      </c>
      <c r="T56" s="205">
        <v>63</v>
      </c>
    </row>
    <row r="57" spans="1:20" ht="13.5" customHeight="1" x14ac:dyDescent="0.15">
      <c r="A57" s="143"/>
      <c r="B57" s="340" t="s">
        <v>177</v>
      </c>
      <c r="C57" s="28">
        <v>2</v>
      </c>
      <c r="D57" s="28">
        <v>538</v>
      </c>
      <c r="E57" s="205">
        <v>0</v>
      </c>
      <c r="F57" s="205">
        <v>0</v>
      </c>
      <c r="G57" s="205">
        <v>2</v>
      </c>
      <c r="H57" s="28">
        <v>538</v>
      </c>
      <c r="I57" s="205">
        <v>350</v>
      </c>
      <c r="J57" s="205">
        <v>0</v>
      </c>
      <c r="K57" s="205">
        <v>0</v>
      </c>
      <c r="L57" s="205">
        <v>50</v>
      </c>
      <c r="M57" s="205">
        <v>138</v>
      </c>
      <c r="N57" s="205">
        <v>0</v>
      </c>
      <c r="O57" s="205">
        <v>0</v>
      </c>
      <c r="P57" s="205">
        <v>1</v>
      </c>
      <c r="Q57" s="205">
        <v>27</v>
      </c>
      <c r="R57" s="206">
        <v>1</v>
      </c>
      <c r="S57" s="206">
        <v>15</v>
      </c>
      <c r="T57" s="205">
        <v>23</v>
      </c>
    </row>
    <row r="58" spans="1:20" ht="13.5" customHeight="1" x14ac:dyDescent="0.15">
      <c r="A58" s="143"/>
      <c r="B58" s="340" t="s">
        <v>66</v>
      </c>
      <c r="C58" s="28">
        <v>0</v>
      </c>
      <c r="D58" s="28">
        <v>0</v>
      </c>
      <c r="E58" s="205">
        <v>0</v>
      </c>
      <c r="F58" s="205">
        <v>0</v>
      </c>
      <c r="G58" s="205">
        <v>0</v>
      </c>
      <c r="H58" s="28">
        <v>0</v>
      </c>
      <c r="I58" s="205">
        <v>0</v>
      </c>
      <c r="J58" s="205">
        <v>0</v>
      </c>
      <c r="K58" s="205">
        <v>0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5">
        <v>3</v>
      </c>
      <c r="R58" s="205" t="s">
        <v>236</v>
      </c>
      <c r="S58" s="205" t="s">
        <v>236</v>
      </c>
      <c r="T58" s="205">
        <v>2</v>
      </c>
    </row>
    <row r="59" spans="1:20" ht="13.5" customHeight="1" x14ac:dyDescent="0.15">
      <c r="A59" s="410"/>
      <c r="B59" s="148" t="s">
        <v>67</v>
      </c>
      <c r="C59" s="346">
        <v>1</v>
      </c>
      <c r="D59" s="346">
        <v>358</v>
      </c>
      <c r="E59" s="346">
        <v>0</v>
      </c>
      <c r="F59" s="347">
        <v>0</v>
      </c>
      <c r="G59" s="347">
        <v>1</v>
      </c>
      <c r="H59" s="346">
        <v>358</v>
      </c>
      <c r="I59" s="346">
        <v>0</v>
      </c>
      <c r="J59" s="346">
        <v>2</v>
      </c>
      <c r="K59" s="346">
        <v>0</v>
      </c>
      <c r="L59" s="346">
        <v>0</v>
      </c>
      <c r="M59" s="346">
        <v>356</v>
      </c>
      <c r="N59" s="346">
        <v>1</v>
      </c>
      <c r="O59" s="346">
        <v>358</v>
      </c>
      <c r="P59" s="346">
        <v>0</v>
      </c>
      <c r="Q59" s="346">
        <v>11</v>
      </c>
      <c r="R59" s="346">
        <v>1</v>
      </c>
      <c r="S59" s="346">
        <v>10</v>
      </c>
      <c r="T59" s="346">
        <v>12</v>
      </c>
    </row>
    <row r="60" spans="1:20" ht="13.5" customHeight="1" x14ac:dyDescent="0.15">
      <c r="A60" s="143"/>
      <c r="B60" s="340"/>
      <c r="C60" s="28"/>
      <c r="D60" s="28"/>
      <c r="E60" s="205"/>
      <c r="F60" s="205"/>
      <c r="G60" s="205"/>
      <c r="H60" s="28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</row>
    <row r="61" spans="1:20" ht="13.5" customHeight="1" x14ac:dyDescent="0.15">
      <c r="A61" s="433" t="s">
        <v>68</v>
      </c>
      <c r="B61" s="434"/>
      <c r="C61" s="28">
        <v>16</v>
      </c>
      <c r="D61" s="28">
        <v>3793</v>
      </c>
      <c r="E61" s="205">
        <v>2</v>
      </c>
      <c r="F61" s="205">
        <v>475</v>
      </c>
      <c r="G61" s="205">
        <v>14</v>
      </c>
      <c r="H61" s="28">
        <v>3318</v>
      </c>
      <c r="I61" s="205">
        <v>41</v>
      </c>
      <c r="J61" s="205">
        <v>6</v>
      </c>
      <c r="K61" s="205">
        <v>33</v>
      </c>
      <c r="L61" s="205">
        <v>617</v>
      </c>
      <c r="M61" s="205">
        <v>2621</v>
      </c>
      <c r="N61" s="205">
        <v>2</v>
      </c>
      <c r="O61" s="205">
        <v>940</v>
      </c>
      <c r="P61" s="205">
        <v>7</v>
      </c>
      <c r="Q61" s="205">
        <v>256</v>
      </c>
      <c r="R61" s="205">
        <v>10</v>
      </c>
      <c r="S61" s="205">
        <v>132</v>
      </c>
      <c r="T61" s="205">
        <v>183</v>
      </c>
    </row>
    <row r="62" spans="1:20" ht="13.5" customHeight="1" x14ac:dyDescent="0.15">
      <c r="A62" s="143"/>
      <c r="B62" s="340" t="s">
        <v>176</v>
      </c>
      <c r="C62" s="28">
        <v>4</v>
      </c>
      <c r="D62" s="28">
        <v>556</v>
      </c>
      <c r="E62" s="205">
        <v>1</v>
      </c>
      <c r="F62" s="205">
        <v>219</v>
      </c>
      <c r="G62" s="205">
        <v>3</v>
      </c>
      <c r="H62" s="28">
        <v>337</v>
      </c>
      <c r="I62" s="205">
        <v>0</v>
      </c>
      <c r="J62" s="205">
        <v>0</v>
      </c>
      <c r="K62" s="205">
        <v>0</v>
      </c>
      <c r="L62" s="205">
        <v>96</v>
      </c>
      <c r="M62" s="205">
        <v>241</v>
      </c>
      <c r="N62" s="205">
        <v>0</v>
      </c>
      <c r="O62" s="205">
        <v>0</v>
      </c>
      <c r="P62" s="205">
        <v>2</v>
      </c>
      <c r="Q62" s="205">
        <v>30</v>
      </c>
      <c r="R62" s="205" t="s">
        <v>236</v>
      </c>
      <c r="S62" s="205" t="s">
        <v>236</v>
      </c>
      <c r="T62" s="205">
        <v>27</v>
      </c>
    </row>
    <row r="63" spans="1:20" ht="13.5" customHeight="1" x14ac:dyDescent="0.15">
      <c r="A63" s="143"/>
      <c r="B63" s="340" t="s">
        <v>69</v>
      </c>
      <c r="C63" s="28">
        <v>12</v>
      </c>
      <c r="D63" s="28">
        <v>3237</v>
      </c>
      <c r="E63" s="205">
        <v>1</v>
      </c>
      <c r="F63" s="205">
        <v>256</v>
      </c>
      <c r="G63" s="205">
        <v>11</v>
      </c>
      <c r="H63" s="28">
        <v>2981</v>
      </c>
      <c r="I63" s="205">
        <v>41</v>
      </c>
      <c r="J63" s="205">
        <v>6</v>
      </c>
      <c r="K63" s="205">
        <v>33</v>
      </c>
      <c r="L63" s="205">
        <v>521</v>
      </c>
      <c r="M63" s="205">
        <v>2380</v>
      </c>
      <c r="N63" s="205">
        <v>2</v>
      </c>
      <c r="O63" s="205">
        <v>940</v>
      </c>
      <c r="P63" s="205">
        <v>5</v>
      </c>
      <c r="Q63" s="205">
        <v>202</v>
      </c>
      <c r="R63" s="205">
        <v>9</v>
      </c>
      <c r="S63" s="205">
        <v>113</v>
      </c>
      <c r="T63" s="205">
        <v>132</v>
      </c>
    </row>
    <row r="64" spans="1:20" ht="13.5" customHeight="1" x14ac:dyDescent="0.15">
      <c r="A64" s="143"/>
      <c r="B64" s="340" t="s">
        <v>178</v>
      </c>
      <c r="C64" s="28">
        <v>0</v>
      </c>
      <c r="D64" s="28">
        <v>0</v>
      </c>
      <c r="E64" s="205">
        <v>0</v>
      </c>
      <c r="F64" s="205">
        <v>0</v>
      </c>
      <c r="G64" s="205">
        <v>0</v>
      </c>
      <c r="H64" s="28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5">
        <v>0</v>
      </c>
      <c r="P64" s="205">
        <v>0</v>
      </c>
      <c r="Q64" s="205">
        <v>24</v>
      </c>
      <c r="R64" s="205">
        <v>1</v>
      </c>
      <c r="S64" s="205">
        <v>19</v>
      </c>
      <c r="T64" s="205">
        <v>24</v>
      </c>
    </row>
    <row r="65" spans="1:20" ht="13.5" customHeight="1" x14ac:dyDescent="0.15">
      <c r="A65" s="143"/>
      <c r="B65" s="340"/>
      <c r="C65" s="28"/>
      <c r="D65" s="28"/>
      <c r="E65" s="28"/>
      <c r="F65" s="205"/>
      <c r="G65" s="20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ht="13.5" customHeight="1" x14ac:dyDescent="0.15">
      <c r="A66" s="433" t="s">
        <v>70</v>
      </c>
      <c r="B66" s="434"/>
      <c r="C66" s="28">
        <v>20</v>
      </c>
      <c r="D66" s="28">
        <v>2402</v>
      </c>
      <c r="E66" s="205">
        <v>2</v>
      </c>
      <c r="F66" s="205">
        <v>323</v>
      </c>
      <c r="G66" s="205">
        <v>18</v>
      </c>
      <c r="H66" s="28">
        <v>2079</v>
      </c>
      <c r="I66" s="205">
        <v>0</v>
      </c>
      <c r="J66" s="205">
        <v>6</v>
      </c>
      <c r="K66" s="205">
        <v>20</v>
      </c>
      <c r="L66" s="205">
        <v>527</v>
      </c>
      <c r="M66" s="205">
        <v>1526</v>
      </c>
      <c r="N66" s="205">
        <v>2</v>
      </c>
      <c r="O66" s="205">
        <v>648</v>
      </c>
      <c r="P66" s="205">
        <v>10</v>
      </c>
      <c r="Q66" s="205">
        <v>193</v>
      </c>
      <c r="R66" s="205">
        <v>27</v>
      </c>
      <c r="S66" s="205">
        <v>376</v>
      </c>
      <c r="T66" s="205">
        <v>144</v>
      </c>
    </row>
    <row r="67" spans="1:20" ht="13.5" customHeight="1" x14ac:dyDescent="0.15">
      <c r="A67" s="143"/>
      <c r="B67" s="340" t="s">
        <v>44</v>
      </c>
      <c r="C67" s="28">
        <v>4</v>
      </c>
      <c r="D67" s="28">
        <v>365</v>
      </c>
      <c r="E67" s="205">
        <v>0</v>
      </c>
      <c r="F67" s="205">
        <v>0</v>
      </c>
      <c r="G67" s="205">
        <v>4</v>
      </c>
      <c r="H67" s="28">
        <v>365</v>
      </c>
      <c r="I67" s="205">
        <v>0</v>
      </c>
      <c r="J67" s="205">
        <v>0</v>
      </c>
      <c r="K67" s="205">
        <v>0</v>
      </c>
      <c r="L67" s="205">
        <v>170</v>
      </c>
      <c r="M67" s="205">
        <v>195</v>
      </c>
      <c r="N67" s="205">
        <v>0</v>
      </c>
      <c r="O67" s="205">
        <v>0</v>
      </c>
      <c r="P67" s="205">
        <v>3</v>
      </c>
      <c r="Q67" s="205">
        <v>21</v>
      </c>
      <c r="R67" s="205">
        <v>6</v>
      </c>
      <c r="S67" s="205">
        <v>71</v>
      </c>
      <c r="T67" s="205">
        <v>20</v>
      </c>
    </row>
    <row r="68" spans="1:20" ht="13.5" customHeight="1" x14ac:dyDescent="0.15">
      <c r="A68" s="130"/>
      <c r="B68" s="340" t="s">
        <v>71</v>
      </c>
      <c r="C68" s="28">
        <v>5</v>
      </c>
      <c r="D68" s="28">
        <v>500</v>
      </c>
      <c r="E68" s="205">
        <v>0</v>
      </c>
      <c r="F68" s="205">
        <v>0</v>
      </c>
      <c r="G68" s="205">
        <v>5</v>
      </c>
      <c r="H68" s="28">
        <v>500</v>
      </c>
      <c r="I68" s="205">
        <v>0</v>
      </c>
      <c r="J68" s="205">
        <v>2</v>
      </c>
      <c r="K68" s="205">
        <v>0</v>
      </c>
      <c r="L68" s="205">
        <v>55</v>
      </c>
      <c r="M68" s="205">
        <v>443</v>
      </c>
      <c r="N68" s="205">
        <v>1</v>
      </c>
      <c r="O68" s="205">
        <v>302</v>
      </c>
      <c r="P68" s="205">
        <v>2</v>
      </c>
      <c r="Q68" s="205">
        <v>96</v>
      </c>
      <c r="R68" s="205">
        <v>11</v>
      </c>
      <c r="S68" s="205">
        <v>155</v>
      </c>
      <c r="T68" s="205">
        <v>69</v>
      </c>
    </row>
    <row r="69" spans="1:20" ht="13.5" customHeight="1" x14ac:dyDescent="0.15">
      <c r="A69" s="143"/>
      <c r="B69" s="340" t="s">
        <v>161</v>
      </c>
      <c r="C69" s="28">
        <v>2</v>
      </c>
      <c r="D69" s="28">
        <v>338</v>
      </c>
      <c r="E69" s="205">
        <v>0</v>
      </c>
      <c r="F69" s="205">
        <v>0</v>
      </c>
      <c r="G69" s="205">
        <v>2</v>
      </c>
      <c r="H69" s="28">
        <v>338</v>
      </c>
      <c r="I69" s="205">
        <v>0</v>
      </c>
      <c r="J69" s="205">
        <v>4</v>
      </c>
      <c r="K69" s="205">
        <v>0</v>
      </c>
      <c r="L69" s="205">
        <v>48</v>
      </c>
      <c r="M69" s="205">
        <v>286</v>
      </c>
      <c r="N69" s="205">
        <v>0</v>
      </c>
      <c r="O69" s="205">
        <v>0</v>
      </c>
      <c r="P69" s="205">
        <v>1</v>
      </c>
      <c r="Q69" s="205">
        <v>24</v>
      </c>
      <c r="R69" s="205">
        <v>2</v>
      </c>
      <c r="S69" s="205">
        <v>27</v>
      </c>
      <c r="T69" s="205">
        <v>15</v>
      </c>
    </row>
    <row r="70" spans="1:20" ht="13.5" customHeight="1" x14ac:dyDescent="0.15">
      <c r="A70" s="143"/>
      <c r="B70" s="340" t="s">
        <v>162</v>
      </c>
      <c r="C70" s="28">
        <v>4</v>
      </c>
      <c r="D70" s="28">
        <v>552</v>
      </c>
      <c r="E70" s="28">
        <v>1</v>
      </c>
      <c r="F70" s="28">
        <v>203</v>
      </c>
      <c r="G70" s="28">
        <v>3</v>
      </c>
      <c r="H70" s="28">
        <v>349</v>
      </c>
      <c r="I70" s="28">
        <v>0</v>
      </c>
      <c r="J70" s="28">
        <v>0</v>
      </c>
      <c r="K70" s="28">
        <v>0</v>
      </c>
      <c r="L70" s="28">
        <v>214</v>
      </c>
      <c r="M70" s="28">
        <v>135</v>
      </c>
      <c r="N70" s="28">
        <v>0</v>
      </c>
      <c r="O70" s="28">
        <v>0</v>
      </c>
      <c r="P70" s="28">
        <v>3</v>
      </c>
      <c r="Q70" s="28">
        <v>30</v>
      </c>
      <c r="R70" s="28">
        <v>5</v>
      </c>
      <c r="S70" s="28">
        <v>66</v>
      </c>
      <c r="T70" s="28">
        <v>22</v>
      </c>
    </row>
    <row r="71" spans="1:20" ht="13.5" customHeight="1" x14ac:dyDescent="0.15">
      <c r="A71" s="130"/>
      <c r="B71" s="340" t="s">
        <v>72</v>
      </c>
      <c r="C71" s="28">
        <v>2</v>
      </c>
      <c r="D71" s="28">
        <v>426</v>
      </c>
      <c r="E71" s="205">
        <v>0</v>
      </c>
      <c r="F71" s="205">
        <v>0</v>
      </c>
      <c r="G71" s="205">
        <v>2</v>
      </c>
      <c r="H71" s="28">
        <v>426</v>
      </c>
      <c r="I71" s="205">
        <v>0</v>
      </c>
      <c r="J71" s="205">
        <v>0</v>
      </c>
      <c r="K71" s="205">
        <v>20</v>
      </c>
      <c r="L71" s="205">
        <v>40</v>
      </c>
      <c r="M71" s="205">
        <v>366</v>
      </c>
      <c r="N71" s="205">
        <v>1</v>
      </c>
      <c r="O71" s="205">
        <v>346</v>
      </c>
      <c r="P71" s="205">
        <v>1</v>
      </c>
      <c r="Q71" s="205">
        <v>17</v>
      </c>
      <c r="R71" s="205">
        <v>1</v>
      </c>
      <c r="S71" s="205">
        <v>19</v>
      </c>
      <c r="T71" s="205">
        <v>13</v>
      </c>
    </row>
    <row r="72" spans="1:20" ht="13.5" customHeight="1" x14ac:dyDescent="0.15">
      <c r="A72" s="143"/>
      <c r="B72" s="340" t="s">
        <v>45</v>
      </c>
      <c r="C72" s="28">
        <v>3</v>
      </c>
      <c r="D72" s="28">
        <v>221</v>
      </c>
      <c r="E72" s="205">
        <v>1</v>
      </c>
      <c r="F72" s="205">
        <v>120</v>
      </c>
      <c r="G72" s="205">
        <v>2</v>
      </c>
      <c r="H72" s="28">
        <v>101</v>
      </c>
      <c r="I72" s="205">
        <v>0</v>
      </c>
      <c r="J72" s="205">
        <v>0</v>
      </c>
      <c r="K72" s="205">
        <v>0</v>
      </c>
      <c r="L72" s="205">
        <v>0</v>
      </c>
      <c r="M72" s="205">
        <v>101</v>
      </c>
      <c r="N72" s="205">
        <v>0</v>
      </c>
      <c r="O72" s="205">
        <v>0</v>
      </c>
      <c r="P72" s="205">
        <v>0</v>
      </c>
      <c r="Q72" s="205">
        <v>5</v>
      </c>
      <c r="R72" s="205">
        <v>2</v>
      </c>
      <c r="S72" s="205">
        <v>38</v>
      </c>
      <c r="T72" s="205">
        <v>5</v>
      </c>
    </row>
    <row r="73" spans="1:20" ht="13.5" customHeight="1" x14ac:dyDescent="0.15">
      <c r="A73" s="130"/>
      <c r="B73" s="340"/>
      <c r="C73" s="28"/>
      <c r="D73" s="28"/>
      <c r="E73" s="205"/>
      <c r="F73" s="205"/>
      <c r="G73" s="205"/>
      <c r="H73" s="28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</row>
    <row r="74" spans="1:20" ht="13.5" customHeight="1" x14ac:dyDescent="0.15">
      <c r="A74" s="433" t="s">
        <v>73</v>
      </c>
      <c r="B74" s="434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 ht="13.5" customHeight="1" x14ac:dyDescent="0.15">
      <c r="A75" s="151"/>
      <c r="B75" s="340" t="s">
        <v>179</v>
      </c>
      <c r="C75" s="28">
        <v>39</v>
      </c>
      <c r="D75" s="28">
        <v>6178</v>
      </c>
      <c r="E75" s="205">
        <v>3</v>
      </c>
      <c r="F75" s="205">
        <v>984</v>
      </c>
      <c r="G75" s="205">
        <v>36</v>
      </c>
      <c r="H75" s="28">
        <v>5194</v>
      </c>
      <c r="I75" s="205">
        <v>244</v>
      </c>
      <c r="J75" s="205">
        <v>10</v>
      </c>
      <c r="K75" s="205">
        <v>25</v>
      </c>
      <c r="L75" s="205">
        <v>846</v>
      </c>
      <c r="M75" s="205">
        <v>4069</v>
      </c>
      <c r="N75" s="205">
        <v>6</v>
      </c>
      <c r="O75" s="205">
        <v>2418</v>
      </c>
      <c r="P75" s="205">
        <v>13</v>
      </c>
      <c r="Q75" s="205">
        <v>343</v>
      </c>
      <c r="R75" s="205">
        <v>21</v>
      </c>
      <c r="S75" s="205">
        <v>293</v>
      </c>
      <c r="T75" s="205">
        <v>239</v>
      </c>
    </row>
    <row r="76" spans="1:20" ht="13.5" customHeight="1" x14ac:dyDescent="0.15">
      <c r="A76" s="151"/>
      <c r="B76" s="340" t="s">
        <v>180</v>
      </c>
      <c r="C76" s="28">
        <v>21</v>
      </c>
      <c r="D76" s="28">
        <v>3783</v>
      </c>
      <c r="E76" s="205">
        <v>3</v>
      </c>
      <c r="F76" s="205">
        <v>709</v>
      </c>
      <c r="G76" s="205">
        <v>18</v>
      </c>
      <c r="H76" s="28">
        <v>3074</v>
      </c>
      <c r="I76" s="205">
        <v>594</v>
      </c>
      <c r="J76" s="205">
        <v>4</v>
      </c>
      <c r="K76" s="205">
        <v>0</v>
      </c>
      <c r="L76" s="205">
        <v>651</v>
      </c>
      <c r="M76" s="205">
        <v>1825</v>
      </c>
      <c r="N76" s="205">
        <v>1</v>
      </c>
      <c r="O76" s="205">
        <v>651</v>
      </c>
      <c r="P76" s="205">
        <v>9</v>
      </c>
      <c r="Q76" s="205">
        <v>136</v>
      </c>
      <c r="R76" s="205">
        <v>6</v>
      </c>
      <c r="S76" s="205">
        <v>89</v>
      </c>
      <c r="T76" s="205">
        <v>101</v>
      </c>
    </row>
    <row r="77" spans="1:20" ht="13.5" customHeight="1" x14ac:dyDescent="0.15">
      <c r="A77" s="151"/>
      <c r="B77" s="297" t="s">
        <v>181</v>
      </c>
      <c r="C77" s="28">
        <v>20</v>
      </c>
      <c r="D77" s="28">
        <v>2402</v>
      </c>
      <c r="E77" s="205">
        <v>2</v>
      </c>
      <c r="F77" s="205">
        <v>323</v>
      </c>
      <c r="G77" s="205">
        <v>18</v>
      </c>
      <c r="H77" s="28">
        <v>2079</v>
      </c>
      <c r="I77" s="205">
        <v>0</v>
      </c>
      <c r="J77" s="205">
        <v>6</v>
      </c>
      <c r="K77" s="205">
        <v>20</v>
      </c>
      <c r="L77" s="205">
        <v>527</v>
      </c>
      <c r="M77" s="205">
        <v>1526</v>
      </c>
      <c r="N77" s="205">
        <v>2</v>
      </c>
      <c r="O77" s="205">
        <v>648</v>
      </c>
      <c r="P77" s="205">
        <v>10</v>
      </c>
      <c r="Q77" s="205">
        <v>193</v>
      </c>
      <c r="R77" s="205">
        <v>27</v>
      </c>
      <c r="S77" s="205">
        <v>376</v>
      </c>
      <c r="T77" s="205">
        <v>144</v>
      </c>
    </row>
    <row r="78" spans="1:20" ht="13.5" customHeight="1" x14ac:dyDescent="0.15">
      <c r="A78" s="151"/>
      <c r="B78" s="340" t="s">
        <v>182</v>
      </c>
      <c r="C78" s="28">
        <v>11</v>
      </c>
      <c r="D78" s="28">
        <v>1704</v>
      </c>
      <c r="E78" s="205">
        <v>0</v>
      </c>
      <c r="F78" s="205">
        <v>0</v>
      </c>
      <c r="G78" s="205">
        <v>11</v>
      </c>
      <c r="H78" s="28">
        <v>1704</v>
      </c>
      <c r="I78" s="205">
        <v>178</v>
      </c>
      <c r="J78" s="205">
        <v>4</v>
      </c>
      <c r="K78" s="205">
        <v>2</v>
      </c>
      <c r="L78" s="205">
        <v>540</v>
      </c>
      <c r="M78" s="205">
        <v>980</v>
      </c>
      <c r="N78" s="205">
        <v>0</v>
      </c>
      <c r="O78" s="205">
        <v>0</v>
      </c>
      <c r="P78" s="205">
        <v>6</v>
      </c>
      <c r="Q78" s="205">
        <v>127</v>
      </c>
      <c r="R78" s="205">
        <v>7</v>
      </c>
      <c r="S78" s="205">
        <v>95</v>
      </c>
      <c r="T78" s="205">
        <v>101</v>
      </c>
    </row>
    <row r="79" spans="1:20" ht="13.5" customHeight="1" x14ac:dyDescent="0.15">
      <c r="A79" s="151"/>
      <c r="B79" s="340" t="s">
        <v>183</v>
      </c>
      <c r="C79" s="28">
        <v>17</v>
      </c>
      <c r="D79" s="28">
        <v>3084</v>
      </c>
      <c r="E79" s="28">
        <v>4</v>
      </c>
      <c r="F79" s="28">
        <v>775</v>
      </c>
      <c r="G79" s="205">
        <v>13</v>
      </c>
      <c r="H79" s="28">
        <v>2309</v>
      </c>
      <c r="I79" s="28">
        <v>393</v>
      </c>
      <c r="J79" s="28">
        <v>6</v>
      </c>
      <c r="K79" s="28">
        <v>0</v>
      </c>
      <c r="L79" s="28">
        <v>462</v>
      </c>
      <c r="M79" s="28">
        <v>1448</v>
      </c>
      <c r="N79" s="28">
        <v>2</v>
      </c>
      <c r="O79" s="28">
        <v>1050</v>
      </c>
      <c r="P79" s="28">
        <v>7</v>
      </c>
      <c r="Q79" s="28">
        <v>180</v>
      </c>
      <c r="R79" s="28">
        <v>13</v>
      </c>
      <c r="S79" s="28">
        <v>167</v>
      </c>
      <c r="T79" s="205">
        <v>133</v>
      </c>
    </row>
    <row r="80" spans="1:20" ht="13.5" customHeight="1" x14ac:dyDescent="0.15">
      <c r="A80" s="151"/>
      <c r="B80" s="340" t="s">
        <v>115</v>
      </c>
      <c r="C80" s="28">
        <v>16</v>
      </c>
      <c r="D80" s="28">
        <v>3793</v>
      </c>
      <c r="E80" s="205">
        <v>2</v>
      </c>
      <c r="F80" s="205">
        <v>475</v>
      </c>
      <c r="G80" s="205">
        <v>14</v>
      </c>
      <c r="H80" s="28">
        <v>3318</v>
      </c>
      <c r="I80" s="205">
        <v>41</v>
      </c>
      <c r="J80" s="205">
        <v>6</v>
      </c>
      <c r="K80" s="205">
        <v>33</v>
      </c>
      <c r="L80" s="205">
        <v>617</v>
      </c>
      <c r="M80" s="205">
        <v>2621</v>
      </c>
      <c r="N80" s="205">
        <v>2</v>
      </c>
      <c r="O80" s="205">
        <v>940</v>
      </c>
      <c r="P80" s="205">
        <v>7</v>
      </c>
      <c r="Q80" s="205">
        <v>256</v>
      </c>
      <c r="R80" s="205">
        <v>10</v>
      </c>
      <c r="S80" s="205">
        <v>132</v>
      </c>
      <c r="T80" s="205">
        <v>183</v>
      </c>
    </row>
    <row r="81" spans="1:230" ht="13.5" customHeight="1" x14ac:dyDescent="0.15">
      <c r="A81" s="151"/>
      <c r="B81" s="340" t="s">
        <v>184</v>
      </c>
      <c r="C81" s="28">
        <v>23</v>
      </c>
      <c r="D81" s="28">
        <v>4719</v>
      </c>
      <c r="E81" s="205">
        <v>4</v>
      </c>
      <c r="F81" s="205">
        <v>750</v>
      </c>
      <c r="G81" s="205">
        <v>19</v>
      </c>
      <c r="H81" s="28">
        <v>3969</v>
      </c>
      <c r="I81" s="205">
        <v>401</v>
      </c>
      <c r="J81" s="205">
        <v>8</v>
      </c>
      <c r="K81" s="205">
        <v>0</v>
      </c>
      <c r="L81" s="205">
        <v>567</v>
      </c>
      <c r="M81" s="205">
        <v>2993</v>
      </c>
      <c r="N81" s="205">
        <v>5</v>
      </c>
      <c r="O81" s="205">
        <v>1637</v>
      </c>
      <c r="P81" s="205">
        <v>8</v>
      </c>
      <c r="Q81" s="205">
        <v>266</v>
      </c>
      <c r="R81" s="205">
        <v>15</v>
      </c>
      <c r="S81" s="205">
        <v>212</v>
      </c>
      <c r="T81" s="205">
        <v>234</v>
      </c>
    </row>
    <row r="82" spans="1:230" ht="13.5" customHeight="1" x14ac:dyDescent="0.15">
      <c r="A82" s="151"/>
      <c r="B82" s="340" t="s">
        <v>185</v>
      </c>
      <c r="C82" s="28">
        <v>14</v>
      </c>
      <c r="D82" s="28">
        <v>2291</v>
      </c>
      <c r="E82" s="205">
        <v>1</v>
      </c>
      <c r="F82" s="205">
        <v>154</v>
      </c>
      <c r="G82" s="205">
        <v>13</v>
      </c>
      <c r="H82" s="28">
        <v>2137</v>
      </c>
      <c r="I82" s="205">
        <v>223</v>
      </c>
      <c r="J82" s="205">
        <v>0</v>
      </c>
      <c r="K82" s="205">
        <v>0</v>
      </c>
      <c r="L82" s="205">
        <v>893</v>
      </c>
      <c r="M82" s="205">
        <v>1021</v>
      </c>
      <c r="N82" s="205">
        <v>1</v>
      </c>
      <c r="O82" s="205">
        <v>250</v>
      </c>
      <c r="P82" s="205">
        <v>11</v>
      </c>
      <c r="Q82" s="205">
        <v>158</v>
      </c>
      <c r="R82" s="205">
        <v>11</v>
      </c>
      <c r="S82" s="205">
        <v>156</v>
      </c>
      <c r="T82" s="205">
        <v>129</v>
      </c>
    </row>
    <row r="83" spans="1:230" ht="13.5" customHeight="1" x14ac:dyDescent="0.15">
      <c r="A83" s="151"/>
      <c r="B83" s="340" t="s">
        <v>186</v>
      </c>
      <c r="C83" s="28">
        <v>12</v>
      </c>
      <c r="D83" s="28">
        <v>2576</v>
      </c>
      <c r="E83" s="205">
        <v>1</v>
      </c>
      <c r="F83" s="205">
        <v>235</v>
      </c>
      <c r="G83" s="205">
        <v>11</v>
      </c>
      <c r="H83" s="28">
        <v>2341</v>
      </c>
      <c r="I83" s="205">
        <v>764</v>
      </c>
      <c r="J83" s="205">
        <v>4</v>
      </c>
      <c r="K83" s="205">
        <v>0</v>
      </c>
      <c r="L83" s="205">
        <v>218</v>
      </c>
      <c r="M83" s="205">
        <v>1355</v>
      </c>
      <c r="N83" s="205">
        <v>3</v>
      </c>
      <c r="O83" s="205">
        <v>883</v>
      </c>
      <c r="P83" s="205">
        <v>4</v>
      </c>
      <c r="Q83" s="205">
        <v>116</v>
      </c>
      <c r="R83" s="205">
        <v>5</v>
      </c>
      <c r="S83" s="205">
        <v>57</v>
      </c>
      <c r="T83" s="205">
        <v>100</v>
      </c>
    </row>
    <row r="84" spans="1:230" ht="13.5" customHeight="1" x14ac:dyDescent="0.15">
      <c r="A84" s="298"/>
      <c r="B84" s="148"/>
      <c r="C84" s="346"/>
      <c r="D84" s="346"/>
      <c r="E84" s="347"/>
      <c r="F84" s="347"/>
      <c r="G84" s="347"/>
      <c r="H84" s="346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</row>
    <row r="85" spans="1:230" ht="13.5" customHeight="1" x14ac:dyDescent="0.15">
      <c r="A85" s="13"/>
      <c r="B85" s="222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23" t="s">
        <v>309</v>
      </c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</row>
    <row r="86" spans="1:230" ht="13.5" customHeight="1" x14ac:dyDescent="0.15">
      <c r="A86" s="13"/>
      <c r="B86" s="13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</row>
    <row r="87" spans="1:230" ht="13.5" customHeight="1" x14ac:dyDescent="0.15"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</row>
    <row r="88" spans="1:230" ht="13.5" customHeight="1" x14ac:dyDescent="0.15">
      <c r="A88" s="13"/>
      <c r="B88" s="1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30" ht="13.5" customHeight="1" x14ac:dyDescent="0.15">
      <c r="A89" s="13"/>
      <c r="B89" s="13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</row>
  </sheetData>
  <mergeCells count="28">
    <mergeCell ref="C3:P3"/>
    <mergeCell ref="Q3:S4"/>
    <mergeCell ref="T3:T4"/>
    <mergeCell ref="C4:D4"/>
    <mergeCell ref="E4:F4"/>
    <mergeCell ref="N4:O5"/>
    <mergeCell ref="P4:P5"/>
    <mergeCell ref="C5:C6"/>
    <mergeCell ref="F5:F6"/>
    <mergeCell ref="G5:G6"/>
    <mergeCell ref="Q5:Q6"/>
    <mergeCell ref="T5:T6"/>
    <mergeCell ref="D5:D6"/>
    <mergeCell ref="E5:E6"/>
    <mergeCell ref="G4:M4"/>
    <mergeCell ref="H5:M5"/>
    <mergeCell ref="A8:B8"/>
    <mergeCell ref="A10:B10"/>
    <mergeCell ref="A74:B74"/>
    <mergeCell ref="A13:B13"/>
    <mergeCell ref="A20:B20"/>
    <mergeCell ref="A61:B61"/>
    <mergeCell ref="A66:B66"/>
    <mergeCell ref="A25:B25"/>
    <mergeCell ref="A32:B32"/>
    <mergeCell ref="A43:B43"/>
    <mergeCell ref="A48:B48"/>
    <mergeCell ref="A55:B55"/>
  </mergeCells>
  <phoneticPr fontId="5"/>
  <pageMargins left="0.98425196850393704" right="0.59055118110236227" top="0.98425196850393704" bottom="0.78740157480314965" header="0.51181102362204722" footer="0.51181102362204722"/>
  <pageSetup paperSize="9" scale="55" firstPageNumber="7" pageOrder="overThenDown" orientation="landscape" useFirstPageNumber="1" r:id="rId1"/>
  <headerFooter scaleWithDoc="0" alignWithMargins="0">
    <oddFooter>&amp;C&amp;P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91"/>
  <sheetViews>
    <sheetView view="pageBreakPreview" zoomScale="86" zoomScaleNormal="100" zoomScaleSheetLayoutView="86" workbookViewId="0">
      <pane xSplit="2" ySplit="6" topLeftCell="C7" activePane="bottomRight" state="frozen"/>
      <selection activeCell="R42" sqref="R42"/>
      <selection pane="topRight" activeCell="R42" sqref="R42"/>
      <selection pane="bottomLeft" activeCell="R42" sqref="R42"/>
      <selection pane="bottomRight" activeCell="I26" sqref="I26"/>
    </sheetView>
  </sheetViews>
  <sheetFormatPr defaultRowHeight="13.5" x14ac:dyDescent="0.15"/>
  <cols>
    <col min="1" max="1" width="2.625" style="2" customWidth="1"/>
    <col min="2" max="2" width="18.75" style="2" customWidth="1"/>
    <col min="3" max="4" width="10.625" style="4" customWidth="1"/>
    <col min="5" max="5" width="11.125" style="3" customWidth="1"/>
    <col min="6" max="6" width="12.5" style="3" customWidth="1"/>
    <col min="7" max="7" width="11.125" style="3" customWidth="1"/>
    <col min="8" max="8" width="12.5" style="4" customWidth="1"/>
    <col min="9" max="9" width="11.125" style="3" customWidth="1"/>
    <col min="10" max="11" width="11.125" style="4" customWidth="1"/>
    <col min="12" max="16" width="11.125" style="3" customWidth="1"/>
    <col min="17" max="17" width="12.5" style="3" customWidth="1"/>
    <col min="18" max="20" width="11.125" style="3" customWidth="1"/>
    <col min="21" max="21" width="12.5" style="3" customWidth="1"/>
    <col min="22" max="22" width="11.125" style="3" customWidth="1"/>
    <col min="23" max="16384" width="9" style="3"/>
  </cols>
  <sheetData>
    <row r="1" spans="1:236" s="2" customFormat="1" ht="13.5" customHeight="1" x14ac:dyDescent="0.15">
      <c r="A1" s="259" t="s">
        <v>129</v>
      </c>
      <c r="B1" s="259"/>
      <c r="C1" s="260"/>
      <c r="D1" s="260"/>
      <c r="E1" s="259"/>
      <c r="F1" s="259"/>
      <c r="G1" s="259"/>
      <c r="H1" s="260"/>
      <c r="I1" s="261"/>
      <c r="J1" s="262"/>
      <c r="K1" s="262"/>
      <c r="L1" s="261"/>
      <c r="M1" s="261"/>
      <c r="N1" s="261"/>
      <c r="O1" s="261"/>
      <c r="P1" s="261"/>
      <c r="Q1" s="261"/>
      <c r="R1" s="261"/>
      <c r="S1" s="261"/>
      <c r="T1" s="263"/>
      <c r="U1" s="263"/>
      <c r="V1" s="263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</row>
    <row r="2" spans="1:236" s="2" customFormat="1" ht="13.9" customHeight="1" x14ac:dyDescent="0.15">
      <c r="A2" s="263"/>
      <c r="B2" s="263"/>
      <c r="C2" s="264"/>
      <c r="D2" s="264"/>
      <c r="E2" s="261"/>
      <c r="F2" s="261"/>
      <c r="G2" s="261"/>
      <c r="H2" s="262"/>
      <c r="I2" s="265"/>
      <c r="J2" s="266"/>
      <c r="K2" s="266"/>
      <c r="L2" s="261"/>
      <c r="M2" s="261"/>
      <c r="N2" s="261"/>
      <c r="O2" s="261"/>
      <c r="P2" s="261"/>
      <c r="Q2" s="267" t="s">
        <v>340</v>
      </c>
      <c r="R2" s="268"/>
      <c r="S2" s="267"/>
      <c r="T2" s="267"/>
      <c r="U2" s="263"/>
      <c r="V2" s="32" t="s">
        <v>361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</row>
    <row r="3" spans="1:236" s="2" customFormat="1" ht="13.9" customHeight="1" x14ac:dyDescent="0.15">
      <c r="A3" s="269"/>
      <c r="B3" s="270"/>
      <c r="C3" s="467" t="s">
        <v>341</v>
      </c>
      <c r="D3" s="468"/>
      <c r="E3" s="471" t="s">
        <v>76</v>
      </c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3" t="s">
        <v>29</v>
      </c>
      <c r="T3" s="474"/>
      <c r="U3" s="475"/>
      <c r="V3" s="461" t="s">
        <v>342</v>
      </c>
      <c r="W3" s="33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236" s="2" customFormat="1" ht="13.9" customHeight="1" x14ac:dyDescent="0.15">
      <c r="A4" s="271"/>
      <c r="B4" s="272"/>
      <c r="C4" s="469"/>
      <c r="D4" s="470"/>
      <c r="E4" s="471" t="s">
        <v>31</v>
      </c>
      <c r="F4" s="479"/>
      <c r="G4" s="217" t="s">
        <v>343</v>
      </c>
      <c r="H4" s="273"/>
      <c r="I4" s="480" t="s">
        <v>77</v>
      </c>
      <c r="J4" s="481"/>
      <c r="K4" s="481"/>
      <c r="L4" s="481"/>
      <c r="M4" s="481"/>
      <c r="N4" s="481"/>
      <c r="O4" s="482"/>
      <c r="P4" s="483" t="s">
        <v>32</v>
      </c>
      <c r="Q4" s="475"/>
      <c r="R4" s="484" t="s">
        <v>344</v>
      </c>
      <c r="S4" s="476"/>
      <c r="T4" s="477"/>
      <c r="U4" s="478"/>
      <c r="V4" s="462"/>
      <c r="W4" s="331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</row>
    <row r="5" spans="1:236" s="2" customFormat="1" ht="13.9" customHeight="1" x14ac:dyDescent="0.15">
      <c r="A5" s="271"/>
      <c r="B5" s="272"/>
      <c r="C5" s="343"/>
      <c r="D5" s="486" t="s">
        <v>345</v>
      </c>
      <c r="E5" s="468" t="s">
        <v>33</v>
      </c>
      <c r="F5" s="461" t="s">
        <v>34</v>
      </c>
      <c r="G5" s="461" t="s">
        <v>33</v>
      </c>
      <c r="H5" s="463" t="s">
        <v>34</v>
      </c>
      <c r="I5" s="461" t="s">
        <v>33</v>
      </c>
      <c r="J5" s="480" t="s">
        <v>271</v>
      </c>
      <c r="K5" s="481"/>
      <c r="L5" s="481"/>
      <c r="M5" s="481"/>
      <c r="N5" s="481"/>
      <c r="O5" s="482"/>
      <c r="P5" s="476"/>
      <c r="Q5" s="478"/>
      <c r="R5" s="485"/>
      <c r="S5" s="461" t="s">
        <v>33</v>
      </c>
      <c r="T5" s="217" t="s">
        <v>35</v>
      </c>
      <c r="U5" s="274"/>
      <c r="V5" s="461" t="s">
        <v>33</v>
      </c>
      <c r="W5" s="331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236" s="2" customFormat="1" ht="13.9" customHeight="1" x14ac:dyDescent="0.15">
      <c r="A6" s="275"/>
      <c r="B6" s="276"/>
      <c r="C6" s="277"/>
      <c r="D6" s="487"/>
      <c r="E6" s="488"/>
      <c r="F6" s="462"/>
      <c r="G6" s="462"/>
      <c r="H6" s="464"/>
      <c r="I6" s="462"/>
      <c r="J6" s="278" t="s">
        <v>36</v>
      </c>
      <c r="K6" s="278" t="s">
        <v>37</v>
      </c>
      <c r="L6" s="279" t="s">
        <v>346</v>
      </c>
      <c r="M6" s="279" t="s">
        <v>38</v>
      </c>
      <c r="N6" s="279" t="s">
        <v>347</v>
      </c>
      <c r="O6" s="279" t="s">
        <v>348</v>
      </c>
      <c r="P6" s="279" t="s">
        <v>33</v>
      </c>
      <c r="Q6" s="279" t="s">
        <v>34</v>
      </c>
      <c r="R6" s="279" t="s">
        <v>33</v>
      </c>
      <c r="S6" s="462"/>
      <c r="T6" s="279" t="s">
        <v>33</v>
      </c>
      <c r="U6" s="279" t="s">
        <v>34</v>
      </c>
      <c r="V6" s="462"/>
      <c r="W6" s="331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ht="13.9" customHeight="1" x14ac:dyDescent="0.15">
      <c r="A7" s="299"/>
      <c r="B7" s="300"/>
      <c r="C7" s="280"/>
      <c r="D7" s="281"/>
      <c r="E7" s="282"/>
      <c r="F7" s="282"/>
      <c r="G7" s="282"/>
      <c r="H7" s="283"/>
      <c r="I7" s="282"/>
      <c r="J7" s="283"/>
      <c r="K7" s="283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332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  <c r="FX7" s="333"/>
      <c r="FY7" s="333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333"/>
      <c r="GR7" s="333"/>
      <c r="GS7" s="333"/>
      <c r="GT7" s="333"/>
      <c r="GU7" s="333"/>
      <c r="GV7" s="333"/>
      <c r="GW7" s="333"/>
      <c r="GX7" s="333"/>
      <c r="GY7" s="333"/>
      <c r="GZ7" s="333"/>
      <c r="HA7" s="333"/>
      <c r="HB7" s="333"/>
      <c r="HC7" s="333"/>
      <c r="HD7" s="333"/>
      <c r="HE7" s="333"/>
      <c r="HF7" s="333"/>
      <c r="HG7" s="333"/>
      <c r="HH7" s="333"/>
      <c r="HI7" s="333"/>
      <c r="HJ7" s="333"/>
      <c r="HK7" s="333"/>
      <c r="HL7" s="333"/>
      <c r="HM7" s="333"/>
      <c r="HN7" s="333"/>
      <c r="HO7" s="333"/>
      <c r="HP7" s="333"/>
      <c r="HQ7" s="333"/>
      <c r="HR7" s="333"/>
      <c r="HS7" s="333"/>
      <c r="HT7" s="333"/>
      <c r="HU7" s="333"/>
      <c r="HV7" s="333"/>
      <c r="HW7" s="333"/>
      <c r="HX7" s="333"/>
      <c r="HY7" s="333"/>
      <c r="HZ7" s="333"/>
      <c r="IA7" s="333"/>
      <c r="IB7" s="333"/>
    </row>
    <row r="8" spans="1:236" ht="13.9" customHeight="1" x14ac:dyDescent="0.15">
      <c r="A8" s="465" t="s">
        <v>40</v>
      </c>
      <c r="B8" s="466"/>
      <c r="C8" s="281">
        <v>2840000</v>
      </c>
      <c r="D8" s="281">
        <v>864000</v>
      </c>
      <c r="E8" s="284">
        <v>6.091549295774648</v>
      </c>
      <c r="F8" s="284">
        <v>1075</v>
      </c>
      <c r="G8" s="284">
        <v>0.70422535211267612</v>
      </c>
      <c r="H8" s="284">
        <v>155.1056338028169</v>
      </c>
      <c r="I8" s="284">
        <v>5.387323943661972</v>
      </c>
      <c r="J8" s="284">
        <v>919.8943661971831</v>
      </c>
      <c r="K8" s="284">
        <v>99.929577464788736</v>
      </c>
      <c r="L8" s="284">
        <v>1.6901408450704225</v>
      </c>
      <c r="M8" s="284">
        <v>2.8169014084507045</v>
      </c>
      <c r="N8" s="284">
        <v>615.85648148148141</v>
      </c>
      <c r="O8" s="284">
        <v>628.09859154929575</v>
      </c>
      <c r="P8" s="284">
        <v>0.77464788732394363</v>
      </c>
      <c r="Q8" s="284">
        <v>298.4859154929577</v>
      </c>
      <c r="R8" s="284">
        <v>8.6805555555555554</v>
      </c>
      <c r="S8" s="284">
        <v>62.5</v>
      </c>
      <c r="T8" s="284">
        <v>4.049295774647887</v>
      </c>
      <c r="U8" s="284">
        <v>55.528169014084511</v>
      </c>
      <c r="V8" s="284">
        <v>48.028169014084504</v>
      </c>
      <c r="W8" s="332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333"/>
      <c r="HT8" s="333"/>
      <c r="HU8" s="333"/>
      <c r="HV8" s="333"/>
      <c r="HW8" s="333"/>
      <c r="HX8" s="333"/>
      <c r="HY8" s="333"/>
      <c r="HZ8" s="333"/>
      <c r="IA8" s="333"/>
      <c r="IB8" s="333"/>
    </row>
    <row r="9" spans="1:236" ht="13.9" customHeight="1" x14ac:dyDescent="0.15">
      <c r="A9" s="301"/>
      <c r="B9" s="342"/>
      <c r="C9" s="281"/>
      <c r="D9" s="281"/>
      <c r="E9" s="284"/>
      <c r="F9" s="284"/>
      <c r="G9" s="284"/>
      <c r="H9" s="285"/>
      <c r="I9" s="284"/>
      <c r="J9" s="285"/>
      <c r="K9" s="285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332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3"/>
      <c r="FM9" s="333"/>
      <c r="FN9" s="333"/>
      <c r="FO9" s="333"/>
      <c r="FP9" s="333"/>
      <c r="FQ9" s="333"/>
      <c r="FR9" s="333"/>
      <c r="FS9" s="333"/>
      <c r="FT9" s="333"/>
      <c r="FU9" s="333"/>
      <c r="FV9" s="333"/>
      <c r="FW9" s="333"/>
      <c r="FX9" s="333"/>
      <c r="FY9" s="333"/>
      <c r="FZ9" s="333"/>
      <c r="GA9" s="333"/>
      <c r="GB9" s="333"/>
      <c r="GC9" s="333"/>
      <c r="GD9" s="333"/>
      <c r="GE9" s="333"/>
      <c r="GF9" s="333"/>
      <c r="GG9" s="333"/>
      <c r="GH9" s="333"/>
      <c r="GI9" s="333"/>
      <c r="GJ9" s="333"/>
      <c r="GK9" s="333"/>
      <c r="GL9" s="333"/>
      <c r="GM9" s="333"/>
      <c r="GN9" s="333"/>
      <c r="GO9" s="333"/>
      <c r="GP9" s="333"/>
      <c r="GQ9" s="333"/>
      <c r="GR9" s="333"/>
      <c r="GS9" s="333"/>
      <c r="GT9" s="333"/>
      <c r="GU9" s="333"/>
      <c r="GV9" s="333"/>
      <c r="GW9" s="333"/>
      <c r="GX9" s="333"/>
      <c r="GY9" s="333"/>
      <c r="GZ9" s="333"/>
      <c r="HA9" s="333"/>
      <c r="HB9" s="333"/>
      <c r="HC9" s="333"/>
      <c r="HD9" s="333"/>
      <c r="HE9" s="333"/>
      <c r="HF9" s="333"/>
      <c r="HG9" s="333"/>
      <c r="HH9" s="333"/>
      <c r="HI9" s="333"/>
      <c r="HJ9" s="333"/>
      <c r="HK9" s="333"/>
      <c r="HL9" s="333"/>
      <c r="HM9" s="333"/>
      <c r="HN9" s="333"/>
      <c r="HO9" s="333"/>
      <c r="HP9" s="333"/>
      <c r="HQ9" s="333"/>
      <c r="HR9" s="333"/>
      <c r="HS9" s="333"/>
      <c r="HT9" s="333"/>
      <c r="HU9" s="333"/>
      <c r="HV9" s="333"/>
      <c r="HW9" s="333"/>
      <c r="HX9" s="333"/>
      <c r="HY9" s="333"/>
      <c r="HZ9" s="333"/>
      <c r="IA9" s="333"/>
      <c r="IB9" s="333"/>
    </row>
    <row r="10" spans="1:236" ht="13.9" customHeight="1" x14ac:dyDescent="0.15">
      <c r="A10" s="460" t="s">
        <v>323</v>
      </c>
      <c r="B10" s="459"/>
      <c r="C10" s="281">
        <v>269502</v>
      </c>
      <c r="D10" s="281">
        <v>71669</v>
      </c>
      <c r="E10" s="284">
        <v>9.2763690065379851</v>
      </c>
      <c r="F10" s="284">
        <v>1229.6754755066752</v>
      </c>
      <c r="G10" s="284">
        <v>0.3710547602615194</v>
      </c>
      <c r="H10" s="284">
        <v>66.04774732655045</v>
      </c>
      <c r="I10" s="284">
        <v>8.9053142462764647</v>
      </c>
      <c r="J10" s="284">
        <v>1163.6277281801247</v>
      </c>
      <c r="K10" s="284">
        <v>0</v>
      </c>
      <c r="L10" s="284">
        <v>3.7105476026151938</v>
      </c>
      <c r="M10" s="284">
        <v>0</v>
      </c>
      <c r="N10" s="284">
        <v>747.88262707725801</v>
      </c>
      <c r="O10" s="284">
        <v>961.03182907733526</v>
      </c>
      <c r="P10" s="284">
        <v>1.4842190410460776</v>
      </c>
      <c r="Q10" s="284">
        <v>526.15565005083454</v>
      </c>
      <c r="R10" s="284">
        <v>11.16242726980982</v>
      </c>
      <c r="S10" s="284">
        <v>90.166306743549214</v>
      </c>
      <c r="T10" s="284">
        <v>5.9368761641843104</v>
      </c>
      <c r="U10" s="284">
        <v>80.889937737011223</v>
      </c>
      <c r="V10" s="284">
        <v>60.481925922627667</v>
      </c>
      <c r="W10" s="332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333"/>
      <c r="HO10" s="333"/>
      <c r="HP10" s="333"/>
      <c r="HQ10" s="333"/>
      <c r="HR10" s="333"/>
      <c r="HS10" s="333"/>
      <c r="HT10" s="333"/>
      <c r="HU10" s="333"/>
      <c r="HV10" s="333"/>
      <c r="HW10" s="333"/>
      <c r="HX10" s="333"/>
      <c r="HY10" s="333"/>
      <c r="HZ10" s="333"/>
      <c r="IA10" s="333"/>
      <c r="IB10" s="333"/>
    </row>
    <row r="11" spans="1:236" ht="13.9" customHeight="1" x14ac:dyDescent="0.15">
      <c r="A11" s="301"/>
      <c r="B11" s="342" t="s">
        <v>41</v>
      </c>
      <c r="C11" s="281">
        <v>269502</v>
      </c>
      <c r="D11" s="281">
        <v>71669</v>
      </c>
      <c r="E11" s="284">
        <v>9.2763690065379851</v>
      </c>
      <c r="F11" s="284">
        <v>1229.6754755066752</v>
      </c>
      <c r="G11" s="284">
        <v>0.3710547602615194</v>
      </c>
      <c r="H11" s="284">
        <v>66.04774732655045</v>
      </c>
      <c r="I11" s="284">
        <v>8.9053142462764647</v>
      </c>
      <c r="J11" s="284">
        <v>1163.6277281801247</v>
      </c>
      <c r="K11" s="284">
        <v>0</v>
      </c>
      <c r="L11" s="284">
        <v>3.7105476026151938</v>
      </c>
      <c r="M11" s="284">
        <v>0</v>
      </c>
      <c r="N11" s="284">
        <v>747.88262707725801</v>
      </c>
      <c r="O11" s="284">
        <v>961.03182907733526</v>
      </c>
      <c r="P11" s="284">
        <v>1.4842190410460776</v>
      </c>
      <c r="Q11" s="284">
        <v>526.15565005083454</v>
      </c>
      <c r="R11" s="284">
        <v>11.16242726980982</v>
      </c>
      <c r="S11" s="284">
        <v>90.166306743549214</v>
      </c>
      <c r="T11" s="284">
        <v>5.9368761641843104</v>
      </c>
      <c r="U11" s="284">
        <v>80.889937737011223</v>
      </c>
      <c r="V11" s="284">
        <v>60.481925922627667</v>
      </c>
      <c r="W11" s="332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  <c r="FW11" s="333"/>
      <c r="FX11" s="333"/>
      <c r="FY11" s="333"/>
      <c r="FZ11" s="333"/>
      <c r="GA11" s="333"/>
      <c r="GB11" s="333"/>
      <c r="GC11" s="333"/>
      <c r="GD11" s="333"/>
      <c r="GE11" s="333"/>
      <c r="GF11" s="333"/>
      <c r="GG11" s="333"/>
      <c r="GH11" s="333"/>
      <c r="GI11" s="333"/>
      <c r="GJ11" s="333"/>
      <c r="GK11" s="333"/>
      <c r="GL11" s="333"/>
      <c r="GM11" s="333"/>
      <c r="GN11" s="333"/>
      <c r="GO11" s="333"/>
      <c r="GP11" s="333"/>
      <c r="GQ11" s="333"/>
      <c r="GR11" s="333"/>
      <c r="GS11" s="333"/>
      <c r="GT11" s="333"/>
      <c r="GU11" s="333"/>
      <c r="GV11" s="333"/>
      <c r="GW11" s="333"/>
      <c r="GX11" s="333"/>
      <c r="GY11" s="333"/>
      <c r="GZ11" s="333"/>
      <c r="HA11" s="333"/>
      <c r="HB11" s="333"/>
      <c r="HC11" s="333"/>
      <c r="HD11" s="333"/>
      <c r="HE11" s="333"/>
      <c r="HF11" s="333"/>
      <c r="HG11" s="333"/>
      <c r="HH11" s="333"/>
      <c r="HI11" s="333"/>
      <c r="HJ11" s="333"/>
      <c r="HK11" s="333"/>
      <c r="HL11" s="333"/>
      <c r="HM11" s="333"/>
      <c r="HN11" s="333"/>
      <c r="HO11" s="333"/>
      <c r="HP11" s="333"/>
      <c r="HQ11" s="333"/>
      <c r="HR11" s="333"/>
      <c r="HS11" s="333"/>
      <c r="HT11" s="333"/>
      <c r="HU11" s="333"/>
      <c r="HV11" s="333"/>
      <c r="HW11" s="333"/>
      <c r="HX11" s="333"/>
      <c r="HY11" s="333"/>
      <c r="HZ11" s="333"/>
      <c r="IA11" s="333"/>
      <c r="IB11" s="333"/>
    </row>
    <row r="12" spans="1:236" ht="13.9" customHeight="1" x14ac:dyDescent="0.15">
      <c r="A12" s="301"/>
      <c r="B12" s="342"/>
      <c r="C12" s="281"/>
      <c r="D12" s="281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332"/>
    </row>
    <row r="13" spans="1:236" ht="13.9" customHeight="1" x14ac:dyDescent="0.15">
      <c r="A13" s="460" t="s">
        <v>324</v>
      </c>
      <c r="B13" s="459"/>
      <c r="C13" s="281">
        <v>183045</v>
      </c>
      <c r="D13" s="281">
        <v>61967</v>
      </c>
      <c r="E13" s="284">
        <v>7.6483924717965523</v>
      </c>
      <c r="F13" s="284">
        <v>1564.6425742303804</v>
      </c>
      <c r="G13" s="284">
        <v>1.0926274959709361</v>
      </c>
      <c r="H13" s="284">
        <v>440.32888087628726</v>
      </c>
      <c r="I13" s="284">
        <v>6.5557649758256158</v>
      </c>
      <c r="J13" s="284">
        <v>1124.3136933540932</v>
      </c>
      <c r="K13" s="284">
        <v>133.30055450845421</v>
      </c>
      <c r="L13" s="284">
        <v>0</v>
      </c>
      <c r="M13" s="284">
        <v>13.6578436996367</v>
      </c>
      <c r="N13" s="284">
        <v>500.26627075701583</v>
      </c>
      <c r="O13" s="284">
        <v>807.99803327050722</v>
      </c>
      <c r="P13" s="284">
        <v>1.0926274959709361</v>
      </c>
      <c r="Q13" s="284">
        <v>546.31374798546801</v>
      </c>
      <c r="R13" s="284">
        <v>8.0688108186615448</v>
      </c>
      <c r="S13" s="284">
        <v>54.631374798546801</v>
      </c>
      <c r="T13" s="284">
        <v>2.7315687399273401</v>
      </c>
      <c r="U13" s="284">
        <v>40.973531098910108</v>
      </c>
      <c r="V13" s="284">
        <v>41.519844846895573</v>
      </c>
      <c r="W13" s="332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3"/>
      <c r="FM13" s="333"/>
      <c r="FN13" s="333"/>
      <c r="FO13" s="333"/>
      <c r="FP13" s="333"/>
      <c r="FQ13" s="333"/>
      <c r="FR13" s="333"/>
      <c r="FS13" s="333"/>
      <c r="FT13" s="333"/>
      <c r="FU13" s="333"/>
      <c r="FV13" s="333"/>
      <c r="FW13" s="333"/>
      <c r="FX13" s="333"/>
      <c r="FY13" s="333"/>
      <c r="FZ13" s="333"/>
      <c r="GA13" s="333"/>
      <c r="GB13" s="333"/>
      <c r="GC13" s="333"/>
      <c r="GD13" s="333"/>
      <c r="GE13" s="333"/>
      <c r="GF13" s="333"/>
      <c r="GG13" s="333"/>
      <c r="GH13" s="333"/>
      <c r="GI13" s="333"/>
      <c r="GJ13" s="333"/>
      <c r="GK13" s="333"/>
      <c r="GL13" s="333"/>
      <c r="GM13" s="333"/>
      <c r="GN13" s="333"/>
      <c r="GO13" s="333"/>
      <c r="GP13" s="333"/>
      <c r="GQ13" s="333"/>
      <c r="GR13" s="333"/>
      <c r="GS13" s="333"/>
      <c r="GT13" s="333"/>
      <c r="GU13" s="333"/>
      <c r="GV13" s="333"/>
      <c r="GW13" s="333"/>
      <c r="GX13" s="333"/>
      <c r="GY13" s="333"/>
      <c r="GZ13" s="333"/>
      <c r="HA13" s="333"/>
      <c r="HB13" s="333"/>
      <c r="HC13" s="333"/>
      <c r="HD13" s="333"/>
      <c r="HE13" s="333"/>
      <c r="HF13" s="333"/>
      <c r="HG13" s="333"/>
      <c r="HH13" s="333"/>
      <c r="HI13" s="333"/>
      <c r="HJ13" s="333"/>
      <c r="HK13" s="333"/>
      <c r="HL13" s="333"/>
      <c r="HM13" s="333"/>
      <c r="HN13" s="333"/>
      <c r="HO13" s="333"/>
      <c r="HP13" s="333"/>
      <c r="HQ13" s="333"/>
      <c r="HR13" s="333"/>
      <c r="HS13" s="333"/>
      <c r="HT13" s="333"/>
      <c r="HU13" s="333"/>
      <c r="HV13" s="333"/>
      <c r="HW13" s="333"/>
      <c r="HX13" s="333"/>
      <c r="HY13" s="333"/>
      <c r="HZ13" s="333"/>
      <c r="IA13" s="333"/>
      <c r="IB13" s="333"/>
    </row>
    <row r="14" spans="1:236" ht="13.9" customHeight="1" x14ac:dyDescent="0.15">
      <c r="A14" s="301"/>
      <c r="B14" s="342" t="s">
        <v>42</v>
      </c>
      <c r="C14" s="281">
        <v>72050</v>
      </c>
      <c r="D14" s="281">
        <v>23787</v>
      </c>
      <c r="E14" s="284">
        <v>6.9396252602359478</v>
      </c>
      <c r="F14" s="284">
        <v>1686.3289382373353</v>
      </c>
      <c r="G14" s="284">
        <v>1.3879250520471895</v>
      </c>
      <c r="H14" s="284">
        <v>728.66065232477445</v>
      </c>
      <c r="I14" s="284">
        <v>5.5517002081887581</v>
      </c>
      <c r="J14" s="284">
        <v>957.66828591256069</v>
      </c>
      <c r="K14" s="284">
        <v>0</v>
      </c>
      <c r="L14" s="284">
        <v>0</v>
      </c>
      <c r="M14" s="284">
        <v>34.698126301179734</v>
      </c>
      <c r="N14" s="284">
        <v>227.01475595913735</v>
      </c>
      <c r="O14" s="284">
        <v>848.02220680083269</v>
      </c>
      <c r="P14" s="284">
        <v>1.3879250520471895</v>
      </c>
      <c r="Q14" s="284">
        <v>693.96252602359471</v>
      </c>
      <c r="R14" s="284">
        <v>4.2039769622062471</v>
      </c>
      <c r="S14" s="284">
        <v>56.904927133934763</v>
      </c>
      <c r="T14" s="284">
        <v>2.775850104094379</v>
      </c>
      <c r="U14" s="284">
        <v>52.741151977793194</v>
      </c>
      <c r="V14" s="284">
        <v>47.189451769604439</v>
      </c>
      <c r="W14" s="332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  <c r="DO14" s="333"/>
      <c r="DP14" s="333"/>
      <c r="DQ14" s="333"/>
      <c r="DR14" s="333"/>
      <c r="DS14" s="333"/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3"/>
      <c r="ES14" s="333"/>
      <c r="ET14" s="333"/>
      <c r="EU14" s="333"/>
      <c r="EV14" s="333"/>
      <c r="EW14" s="333"/>
      <c r="EX14" s="333"/>
      <c r="EY14" s="333"/>
      <c r="EZ14" s="333"/>
      <c r="FA14" s="333"/>
      <c r="FB14" s="333"/>
      <c r="FC14" s="333"/>
      <c r="FD14" s="333"/>
      <c r="FE14" s="333"/>
      <c r="FF14" s="333"/>
      <c r="FG14" s="333"/>
      <c r="FH14" s="333"/>
      <c r="FI14" s="333"/>
      <c r="FJ14" s="333"/>
      <c r="FK14" s="333"/>
      <c r="FL14" s="333"/>
      <c r="FM14" s="333"/>
      <c r="FN14" s="333"/>
      <c r="FO14" s="333"/>
      <c r="FP14" s="333"/>
      <c r="FQ14" s="333"/>
      <c r="FR14" s="333"/>
      <c r="FS14" s="333"/>
      <c r="FT14" s="333"/>
      <c r="FU14" s="333"/>
      <c r="FV14" s="333"/>
      <c r="FW14" s="333"/>
      <c r="FX14" s="333"/>
      <c r="FY14" s="333"/>
      <c r="FZ14" s="333"/>
      <c r="GA14" s="333"/>
      <c r="GB14" s="333"/>
      <c r="GC14" s="333"/>
      <c r="GD14" s="333"/>
      <c r="GE14" s="333"/>
      <c r="GF14" s="333"/>
      <c r="GG14" s="333"/>
      <c r="GH14" s="333"/>
      <c r="GI14" s="333"/>
      <c r="GJ14" s="333"/>
      <c r="GK14" s="333"/>
      <c r="GL14" s="333"/>
      <c r="GM14" s="333"/>
      <c r="GN14" s="333"/>
      <c r="GO14" s="333"/>
      <c r="GP14" s="333"/>
      <c r="GQ14" s="333"/>
      <c r="GR14" s="333"/>
      <c r="GS14" s="333"/>
      <c r="GT14" s="333"/>
      <c r="GU14" s="333"/>
      <c r="GV14" s="333"/>
      <c r="GW14" s="333"/>
      <c r="GX14" s="333"/>
      <c r="GY14" s="333"/>
      <c r="GZ14" s="333"/>
      <c r="HA14" s="333"/>
      <c r="HB14" s="333"/>
      <c r="HC14" s="333"/>
      <c r="HD14" s="333"/>
      <c r="HE14" s="333"/>
      <c r="HF14" s="333"/>
      <c r="HG14" s="333"/>
      <c r="HH14" s="333"/>
      <c r="HI14" s="333"/>
      <c r="HJ14" s="333"/>
      <c r="HK14" s="333"/>
      <c r="HL14" s="333"/>
      <c r="HM14" s="333"/>
      <c r="HN14" s="333"/>
      <c r="HO14" s="333"/>
      <c r="HP14" s="333"/>
      <c r="HQ14" s="333"/>
      <c r="HR14" s="333"/>
      <c r="HS14" s="333"/>
      <c r="HT14" s="333"/>
      <c r="HU14" s="333"/>
      <c r="HV14" s="333"/>
      <c r="HW14" s="333"/>
      <c r="HX14" s="333"/>
      <c r="HY14" s="333"/>
      <c r="HZ14" s="333"/>
      <c r="IA14" s="333"/>
      <c r="IB14" s="333"/>
    </row>
    <row r="15" spans="1:236" ht="13.9" customHeight="1" x14ac:dyDescent="0.15">
      <c r="A15" s="301"/>
      <c r="B15" s="342" t="s">
        <v>170</v>
      </c>
      <c r="C15" s="281">
        <v>47753</v>
      </c>
      <c r="D15" s="281">
        <v>14896</v>
      </c>
      <c r="E15" s="284">
        <v>10.470546353108706</v>
      </c>
      <c r="F15" s="284">
        <v>1308.818294138588</v>
      </c>
      <c r="G15" s="284">
        <v>2.094109270621741</v>
      </c>
      <c r="H15" s="284">
        <v>588.44470504470917</v>
      </c>
      <c r="I15" s="284">
        <v>8.3764370824869641</v>
      </c>
      <c r="J15" s="284">
        <v>720.37358909387888</v>
      </c>
      <c r="K15" s="284">
        <v>0</v>
      </c>
      <c r="L15" s="284">
        <v>0</v>
      </c>
      <c r="M15" s="284">
        <v>0</v>
      </c>
      <c r="N15" s="284">
        <v>1168.0988184747584</v>
      </c>
      <c r="O15" s="284">
        <v>355.99857600569601</v>
      </c>
      <c r="P15" s="284">
        <v>0</v>
      </c>
      <c r="Q15" s="284">
        <v>0</v>
      </c>
      <c r="R15" s="284">
        <v>13.42642320085929</v>
      </c>
      <c r="S15" s="284">
        <v>39.788076141813079</v>
      </c>
      <c r="T15" s="284">
        <v>4.188218541243482</v>
      </c>
      <c r="U15" s="284">
        <v>37.693966871191336</v>
      </c>
      <c r="V15" s="284">
        <v>29.317529788704377</v>
      </c>
      <c r="W15" s="332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L15" s="333"/>
      <c r="DM15" s="333"/>
      <c r="DN15" s="333"/>
      <c r="DO15" s="333"/>
      <c r="DP15" s="333"/>
      <c r="DQ15" s="333"/>
      <c r="DR15" s="333"/>
      <c r="DS15" s="333"/>
      <c r="DT15" s="333"/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3"/>
      <c r="FF15" s="333"/>
      <c r="FG15" s="333"/>
      <c r="FH15" s="333"/>
      <c r="FI15" s="333"/>
      <c r="FJ15" s="333"/>
      <c r="FK15" s="333"/>
      <c r="FL15" s="333"/>
      <c r="FM15" s="333"/>
      <c r="FN15" s="333"/>
      <c r="FO15" s="333"/>
      <c r="FP15" s="333"/>
      <c r="FQ15" s="333"/>
      <c r="FR15" s="333"/>
      <c r="FS15" s="333"/>
      <c r="FT15" s="333"/>
      <c r="FU15" s="333"/>
      <c r="FV15" s="333"/>
      <c r="FW15" s="333"/>
      <c r="FX15" s="333"/>
      <c r="FY15" s="333"/>
      <c r="FZ15" s="333"/>
      <c r="GA15" s="333"/>
      <c r="GB15" s="333"/>
      <c r="GC15" s="333"/>
      <c r="GD15" s="333"/>
      <c r="GE15" s="333"/>
      <c r="GF15" s="333"/>
      <c r="GG15" s="333"/>
      <c r="GH15" s="333"/>
      <c r="GI15" s="333"/>
      <c r="GJ15" s="333"/>
      <c r="GK15" s="333"/>
      <c r="GL15" s="333"/>
      <c r="GM15" s="333"/>
      <c r="GN15" s="333"/>
      <c r="GO15" s="333"/>
      <c r="GP15" s="333"/>
      <c r="GQ15" s="333"/>
      <c r="GR15" s="333"/>
      <c r="GS15" s="333"/>
      <c r="GT15" s="333"/>
      <c r="GU15" s="333"/>
      <c r="GV15" s="333"/>
      <c r="GW15" s="333"/>
      <c r="GX15" s="333"/>
      <c r="GY15" s="333"/>
      <c r="GZ15" s="333"/>
      <c r="HA15" s="333"/>
      <c r="HB15" s="333"/>
      <c r="HC15" s="333"/>
      <c r="HD15" s="333"/>
      <c r="HE15" s="333"/>
      <c r="HF15" s="333"/>
      <c r="HG15" s="333"/>
      <c r="HH15" s="333"/>
      <c r="HI15" s="333"/>
      <c r="HJ15" s="333"/>
      <c r="HK15" s="333"/>
      <c r="HL15" s="333"/>
      <c r="HM15" s="333"/>
      <c r="HN15" s="333"/>
      <c r="HO15" s="333"/>
      <c r="HP15" s="333"/>
      <c r="HQ15" s="333"/>
      <c r="HR15" s="333"/>
      <c r="HS15" s="333"/>
      <c r="HT15" s="333"/>
      <c r="HU15" s="333"/>
      <c r="HV15" s="333"/>
      <c r="HW15" s="333"/>
      <c r="HX15" s="333"/>
      <c r="HY15" s="333"/>
      <c r="HZ15" s="333"/>
      <c r="IA15" s="333"/>
      <c r="IB15" s="333"/>
    </row>
    <row r="16" spans="1:236" ht="13.9" customHeight="1" x14ac:dyDescent="0.15">
      <c r="A16" s="301"/>
      <c r="B16" s="342" t="s">
        <v>171</v>
      </c>
      <c r="C16" s="281">
        <v>30498</v>
      </c>
      <c r="D16" s="281">
        <v>11099</v>
      </c>
      <c r="E16" s="284">
        <v>6.55780706931602</v>
      </c>
      <c r="F16" s="284">
        <v>2593.6126959144863</v>
      </c>
      <c r="G16" s="284">
        <v>0</v>
      </c>
      <c r="H16" s="284">
        <v>0</v>
      </c>
      <c r="I16" s="284">
        <v>6.55780706931602</v>
      </c>
      <c r="J16" s="284">
        <v>2593.6126959144863</v>
      </c>
      <c r="K16" s="284">
        <v>800.05246245655451</v>
      </c>
      <c r="L16" s="284">
        <v>0</v>
      </c>
      <c r="M16" s="284">
        <v>0</v>
      </c>
      <c r="N16" s="284">
        <v>423.461573114695</v>
      </c>
      <c r="O16" s="284">
        <v>1639.4517673290054</v>
      </c>
      <c r="P16" s="284">
        <v>3.27890353465801</v>
      </c>
      <c r="Q16" s="284">
        <v>1639.4517673290054</v>
      </c>
      <c r="R16" s="284">
        <v>9.0098207045679786</v>
      </c>
      <c r="S16" s="284">
        <v>62.2991671585022</v>
      </c>
      <c r="T16" s="284">
        <v>3.27890353465801</v>
      </c>
      <c r="U16" s="284">
        <v>62.2991671585022</v>
      </c>
      <c r="V16" s="284">
        <v>45.904649485212147</v>
      </c>
      <c r="W16" s="332"/>
    </row>
    <row r="17" spans="1:23" ht="13.9" customHeight="1" x14ac:dyDescent="0.15">
      <c r="A17" s="301"/>
      <c r="B17" s="342" t="s">
        <v>43</v>
      </c>
      <c r="C17" s="281">
        <v>15180</v>
      </c>
      <c r="D17" s="281">
        <v>5247</v>
      </c>
      <c r="E17" s="284">
        <v>6.587615283267457</v>
      </c>
      <c r="F17" s="284">
        <v>1166.00790513834</v>
      </c>
      <c r="G17" s="284">
        <v>0</v>
      </c>
      <c r="H17" s="285">
        <v>0</v>
      </c>
      <c r="I17" s="284">
        <v>6.587615283267457</v>
      </c>
      <c r="J17" s="285">
        <v>1166.00790513834</v>
      </c>
      <c r="K17" s="285">
        <v>0</v>
      </c>
      <c r="L17" s="284">
        <v>0</v>
      </c>
      <c r="M17" s="284">
        <v>0</v>
      </c>
      <c r="N17" s="284">
        <v>667.04783685915766</v>
      </c>
      <c r="O17" s="284">
        <v>935.44137022397899</v>
      </c>
      <c r="P17" s="284">
        <v>0</v>
      </c>
      <c r="Q17" s="284">
        <v>0</v>
      </c>
      <c r="R17" s="284">
        <v>19.058509624547359</v>
      </c>
      <c r="S17" s="284">
        <v>65.876152832674578</v>
      </c>
      <c r="T17" s="284">
        <v>0</v>
      </c>
      <c r="U17" s="284">
        <v>0</v>
      </c>
      <c r="V17" s="284">
        <v>46.113306982872196</v>
      </c>
      <c r="W17" s="332"/>
    </row>
    <row r="18" spans="1:23" ht="13.9" customHeight="1" x14ac:dyDescent="0.15">
      <c r="A18" s="301"/>
      <c r="B18" s="342" t="s">
        <v>172</v>
      </c>
      <c r="C18" s="281">
        <v>17564</v>
      </c>
      <c r="D18" s="281">
        <v>6938</v>
      </c>
      <c r="E18" s="284">
        <v>5.6934639034388521</v>
      </c>
      <c r="F18" s="284">
        <v>318.8339785925757</v>
      </c>
      <c r="G18" s="284">
        <v>0</v>
      </c>
      <c r="H18" s="284">
        <v>0</v>
      </c>
      <c r="I18" s="284">
        <v>5.6934639034388521</v>
      </c>
      <c r="J18" s="284">
        <v>318.8339785925757</v>
      </c>
      <c r="K18" s="284">
        <v>0</v>
      </c>
      <c r="L18" s="284">
        <v>0</v>
      </c>
      <c r="M18" s="284">
        <v>0</v>
      </c>
      <c r="N18" s="284">
        <v>0</v>
      </c>
      <c r="O18" s="284">
        <v>318.8339785925757</v>
      </c>
      <c r="P18" s="284">
        <v>0</v>
      </c>
      <c r="Q18" s="284">
        <v>0</v>
      </c>
      <c r="R18" s="284">
        <v>0</v>
      </c>
      <c r="S18" s="284">
        <v>62.628102937827371</v>
      </c>
      <c r="T18" s="284">
        <v>0</v>
      </c>
      <c r="U18" s="284">
        <v>0</v>
      </c>
      <c r="V18" s="284">
        <v>39.854247324071963</v>
      </c>
      <c r="W18" s="332"/>
    </row>
    <row r="19" spans="1:23" ht="13.9" customHeight="1" x14ac:dyDescent="0.15">
      <c r="A19" s="301"/>
      <c r="B19" s="342"/>
      <c r="C19" s="281"/>
      <c r="D19" s="281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332"/>
    </row>
    <row r="20" spans="1:23" ht="13.9" customHeight="1" x14ac:dyDescent="0.15">
      <c r="A20" s="458" t="s">
        <v>46</v>
      </c>
      <c r="B20" s="459"/>
      <c r="C20" s="281">
        <v>236275</v>
      </c>
      <c r="D20" s="281">
        <v>80880</v>
      </c>
      <c r="E20" s="284">
        <v>8.8879483652523543</v>
      </c>
      <c r="F20" s="284">
        <v>1601.1004126547455</v>
      </c>
      <c r="G20" s="284">
        <v>1.269706909321765</v>
      </c>
      <c r="H20" s="284">
        <v>300.07406623637712</v>
      </c>
      <c r="I20" s="284">
        <v>7.6182414559305895</v>
      </c>
      <c r="J20" s="284">
        <v>1301.0263464183683</v>
      </c>
      <c r="K20" s="284">
        <v>251.40196804570945</v>
      </c>
      <c r="L20" s="284">
        <v>1.6929425457623533</v>
      </c>
      <c r="M20" s="284">
        <v>0</v>
      </c>
      <c r="N20" s="284">
        <v>804.89614243323433</v>
      </c>
      <c r="O20" s="284">
        <v>772.40503650407356</v>
      </c>
      <c r="P20" s="284">
        <v>0.42323563644058831</v>
      </c>
      <c r="Q20" s="284">
        <v>275.52639932282295</v>
      </c>
      <c r="R20" s="284">
        <v>11.127596439169139</v>
      </c>
      <c r="S20" s="284">
        <v>57.56004655592001</v>
      </c>
      <c r="T20" s="284">
        <v>2.53941381864353</v>
      </c>
      <c r="U20" s="284">
        <v>37.667971643212354</v>
      </c>
      <c r="V20" s="284">
        <v>42.746799280499417</v>
      </c>
      <c r="W20" s="332"/>
    </row>
    <row r="21" spans="1:23" ht="13.9" customHeight="1" x14ac:dyDescent="0.15">
      <c r="A21" s="301"/>
      <c r="B21" s="342" t="s">
        <v>47</v>
      </c>
      <c r="C21" s="281">
        <v>169036</v>
      </c>
      <c r="D21" s="281">
        <v>56318</v>
      </c>
      <c r="E21" s="284">
        <v>8.2822594003644188</v>
      </c>
      <c r="F21" s="284">
        <v>1628.0555621287774</v>
      </c>
      <c r="G21" s="284">
        <v>1.1831799143377744</v>
      </c>
      <c r="H21" s="284">
        <v>330.69878605740791</v>
      </c>
      <c r="I21" s="284">
        <v>7.0990794860266453</v>
      </c>
      <c r="J21" s="284">
        <v>1297.3567760713693</v>
      </c>
      <c r="K21" s="284">
        <v>279.82204974088359</v>
      </c>
      <c r="L21" s="284">
        <v>2.3663598286755487</v>
      </c>
      <c r="M21" s="284">
        <v>0</v>
      </c>
      <c r="N21" s="284">
        <v>715.57938847260209</v>
      </c>
      <c r="O21" s="284">
        <v>776.75761376274875</v>
      </c>
      <c r="P21" s="284">
        <v>0.59158995716888718</v>
      </c>
      <c r="Q21" s="284">
        <v>385.12506211694551</v>
      </c>
      <c r="R21" s="284">
        <v>8.8781561845235988</v>
      </c>
      <c r="S21" s="284">
        <v>57.975815802550933</v>
      </c>
      <c r="T21" s="284">
        <v>2.9579497858444355</v>
      </c>
      <c r="U21" s="284">
        <v>50.876736316524294</v>
      </c>
      <c r="V21" s="284">
        <v>44.369246787666533</v>
      </c>
      <c r="W21" s="332"/>
    </row>
    <row r="22" spans="1:23" ht="13.9" customHeight="1" x14ac:dyDescent="0.15">
      <c r="A22" s="301"/>
      <c r="B22" s="342" t="s">
        <v>48</v>
      </c>
      <c r="C22" s="281">
        <v>26698</v>
      </c>
      <c r="D22" s="281">
        <v>9969</v>
      </c>
      <c r="E22" s="284">
        <v>14.982395685070042</v>
      </c>
      <c r="F22" s="284">
        <v>2213.6489624690989</v>
      </c>
      <c r="G22" s="284">
        <v>3.7455989212675105</v>
      </c>
      <c r="H22" s="284">
        <v>561.83983819012656</v>
      </c>
      <c r="I22" s="284">
        <v>11.236796763802532</v>
      </c>
      <c r="J22" s="284">
        <v>1651.8091242789721</v>
      </c>
      <c r="K22" s="284">
        <v>0</v>
      </c>
      <c r="L22" s="284">
        <v>0</v>
      </c>
      <c r="M22" s="284">
        <v>0</v>
      </c>
      <c r="N22" s="284">
        <v>1043.2340254789849</v>
      </c>
      <c r="O22" s="284">
        <v>1262.2668364671513</v>
      </c>
      <c r="P22" s="284">
        <v>0</v>
      </c>
      <c r="Q22" s="284">
        <v>0</v>
      </c>
      <c r="R22" s="284">
        <v>10.031096398836393</v>
      </c>
      <c r="S22" s="284">
        <v>67.420780582815198</v>
      </c>
      <c r="T22" s="284">
        <v>3.7455989212675105</v>
      </c>
      <c r="U22" s="284">
        <v>11.236796763802532</v>
      </c>
      <c r="V22" s="284">
        <v>48.692785976477637</v>
      </c>
      <c r="W22" s="332"/>
    </row>
    <row r="23" spans="1:23" ht="13.9" customHeight="1" x14ac:dyDescent="0.15">
      <c r="A23" s="301"/>
      <c r="B23" s="342" t="s">
        <v>49</v>
      </c>
      <c r="C23" s="281">
        <v>40541</v>
      </c>
      <c r="D23" s="281">
        <v>14593</v>
      </c>
      <c r="E23" s="284">
        <v>7.3999161342838118</v>
      </c>
      <c r="F23" s="284">
        <v>1085.3210330282923</v>
      </c>
      <c r="G23" s="284">
        <v>0</v>
      </c>
      <c r="H23" s="284">
        <v>0</v>
      </c>
      <c r="I23" s="284">
        <v>7.3999161342838118</v>
      </c>
      <c r="J23" s="284">
        <v>1085.3210330282923</v>
      </c>
      <c r="K23" s="284">
        <v>298.46328408278043</v>
      </c>
      <c r="L23" s="284">
        <v>0</v>
      </c>
      <c r="M23" s="284">
        <v>0</v>
      </c>
      <c r="N23" s="284">
        <v>986.77448091550741</v>
      </c>
      <c r="O23" s="284">
        <v>431.66177449988896</v>
      </c>
      <c r="P23" s="284">
        <v>0</v>
      </c>
      <c r="Q23" s="284">
        <v>0</v>
      </c>
      <c r="R23" s="284">
        <v>20.55780168573974</v>
      </c>
      <c r="S23" s="284">
        <v>49.332774228558741</v>
      </c>
      <c r="T23" s="284">
        <v>0</v>
      </c>
      <c r="U23" s="284">
        <v>0</v>
      </c>
      <c r="V23" s="284">
        <v>32.06630324856318</v>
      </c>
      <c r="W23" s="332"/>
    </row>
    <row r="24" spans="1:23" ht="13.9" customHeight="1" x14ac:dyDescent="0.15">
      <c r="A24" s="301"/>
      <c r="B24" s="342"/>
      <c r="C24" s="281"/>
      <c r="D24" s="281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332"/>
    </row>
    <row r="25" spans="1:23" ht="13.9" customHeight="1" x14ac:dyDescent="0.15">
      <c r="A25" s="458" t="s">
        <v>50</v>
      </c>
      <c r="B25" s="459"/>
      <c r="C25" s="281">
        <v>263465</v>
      </c>
      <c r="D25" s="281">
        <v>80419</v>
      </c>
      <c r="E25" s="284">
        <v>4.1751276260603882</v>
      </c>
      <c r="F25" s="284">
        <v>646.76522498244549</v>
      </c>
      <c r="G25" s="284">
        <v>0</v>
      </c>
      <c r="H25" s="284">
        <v>0</v>
      </c>
      <c r="I25" s="284">
        <v>4.1751276260603882</v>
      </c>
      <c r="J25" s="284">
        <v>646.76522498244549</v>
      </c>
      <c r="K25" s="284">
        <v>67.561156130795354</v>
      </c>
      <c r="L25" s="284">
        <v>1.5182282276583228</v>
      </c>
      <c r="M25" s="284">
        <v>0.75911411382916139</v>
      </c>
      <c r="N25" s="284">
        <v>671.48310722590429</v>
      </c>
      <c r="O25" s="284">
        <v>371.96591577628908</v>
      </c>
      <c r="P25" s="284">
        <v>0</v>
      </c>
      <c r="Q25" s="284">
        <v>0</v>
      </c>
      <c r="R25" s="284">
        <v>7.4609234136211589</v>
      </c>
      <c r="S25" s="284">
        <v>48.203746228151751</v>
      </c>
      <c r="T25" s="284">
        <v>2.6568993984020648</v>
      </c>
      <c r="U25" s="284">
        <v>36.057920406885167</v>
      </c>
      <c r="V25" s="284">
        <v>38.335262748372649</v>
      </c>
      <c r="W25" s="332"/>
    </row>
    <row r="26" spans="1:23" ht="13.9" customHeight="1" x14ac:dyDescent="0.15">
      <c r="A26" s="301"/>
      <c r="B26" s="342" t="s">
        <v>51</v>
      </c>
      <c r="C26" s="281">
        <v>65980</v>
      </c>
      <c r="D26" s="281">
        <v>21104</v>
      </c>
      <c r="E26" s="284">
        <v>6.0624431645953321</v>
      </c>
      <c r="F26" s="284">
        <v>1047.2870566838435</v>
      </c>
      <c r="G26" s="284">
        <v>0</v>
      </c>
      <c r="H26" s="284">
        <v>0</v>
      </c>
      <c r="I26" s="284">
        <v>6.0624431645953321</v>
      </c>
      <c r="J26" s="284">
        <v>1047.2870566838435</v>
      </c>
      <c r="K26" s="284">
        <v>269.77872082449227</v>
      </c>
      <c r="L26" s="284">
        <v>6.0624431645953321</v>
      </c>
      <c r="M26" s="284">
        <v>3.031221582297666</v>
      </c>
      <c r="N26" s="284">
        <v>1118.2714177407126</v>
      </c>
      <c r="O26" s="284">
        <v>410.73052440133375</v>
      </c>
      <c r="P26" s="284">
        <v>0</v>
      </c>
      <c r="Q26" s="284">
        <v>0</v>
      </c>
      <c r="R26" s="284">
        <v>14.215314632297195</v>
      </c>
      <c r="S26" s="284">
        <v>59.108820854804485</v>
      </c>
      <c r="T26" s="284">
        <v>6.0624431645953321</v>
      </c>
      <c r="U26" s="284">
        <v>89.421036677781146</v>
      </c>
      <c r="V26" s="284">
        <v>39.405880569869659</v>
      </c>
      <c r="W26" s="332"/>
    </row>
    <row r="27" spans="1:23" ht="13.9" customHeight="1" x14ac:dyDescent="0.15">
      <c r="A27" s="301"/>
      <c r="B27" s="342" t="s">
        <v>325</v>
      </c>
      <c r="C27" s="281">
        <v>26868</v>
      </c>
      <c r="D27" s="281">
        <v>9214</v>
      </c>
      <c r="E27" s="284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44.662795891022775</v>
      </c>
      <c r="T27" s="284">
        <v>0</v>
      </c>
      <c r="U27" s="284">
        <v>0</v>
      </c>
      <c r="V27" s="284">
        <v>59.5503945213637</v>
      </c>
      <c r="W27" s="332"/>
    </row>
    <row r="28" spans="1:23" ht="13.9" customHeight="1" x14ac:dyDescent="0.15">
      <c r="A28" s="301"/>
      <c r="B28" s="342" t="s">
        <v>326</v>
      </c>
      <c r="C28" s="281">
        <v>94661</v>
      </c>
      <c r="D28" s="281">
        <v>22896</v>
      </c>
      <c r="E28" s="284">
        <v>4.225605053823644</v>
      </c>
      <c r="F28" s="284">
        <v>736.31168062876998</v>
      </c>
      <c r="G28" s="284">
        <v>0</v>
      </c>
      <c r="H28" s="284">
        <v>0</v>
      </c>
      <c r="I28" s="284">
        <v>4.225605053823644</v>
      </c>
      <c r="J28" s="284">
        <v>736.31168062876998</v>
      </c>
      <c r="K28" s="284">
        <v>0</v>
      </c>
      <c r="L28" s="284">
        <v>0</v>
      </c>
      <c r="M28" s="284">
        <v>0</v>
      </c>
      <c r="N28" s="284">
        <v>1327.7428371767994</v>
      </c>
      <c r="O28" s="284">
        <v>415.16569653817305</v>
      </c>
      <c r="P28" s="284">
        <v>0</v>
      </c>
      <c r="Q28" s="284">
        <v>0</v>
      </c>
      <c r="R28" s="284">
        <v>13.10272536687631</v>
      </c>
      <c r="S28" s="284">
        <v>43.312451801692355</v>
      </c>
      <c r="T28" s="284">
        <v>2.112802526911822</v>
      </c>
      <c r="U28" s="284">
        <v>30.635636640221421</v>
      </c>
      <c r="V28" s="284">
        <v>34.86124169404507</v>
      </c>
      <c r="W28" s="332"/>
    </row>
    <row r="29" spans="1:23" ht="13.9" customHeight="1" x14ac:dyDescent="0.15">
      <c r="A29" s="301"/>
      <c r="B29" s="342" t="s">
        <v>163</v>
      </c>
      <c r="C29" s="281">
        <v>30965</v>
      </c>
      <c r="D29" s="281">
        <v>11638</v>
      </c>
      <c r="E29" s="284">
        <v>3.229452607782981</v>
      </c>
      <c r="F29" s="284">
        <v>642.66106894881318</v>
      </c>
      <c r="G29" s="284">
        <v>0</v>
      </c>
      <c r="H29" s="284">
        <v>0</v>
      </c>
      <c r="I29" s="284">
        <v>3.229452607782981</v>
      </c>
      <c r="J29" s="284">
        <v>642.66106894881318</v>
      </c>
      <c r="K29" s="284">
        <v>0</v>
      </c>
      <c r="L29" s="284">
        <v>0</v>
      </c>
      <c r="M29" s="284">
        <v>0</v>
      </c>
      <c r="N29" s="284">
        <v>0</v>
      </c>
      <c r="O29" s="284">
        <v>642.66106894881318</v>
      </c>
      <c r="P29" s="284">
        <v>0</v>
      </c>
      <c r="Q29" s="284">
        <v>0</v>
      </c>
      <c r="R29" s="284">
        <v>0</v>
      </c>
      <c r="S29" s="284">
        <v>48.441789116744715</v>
      </c>
      <c r="T29" s="284">
        <v>3.229452607782981</v>
      </c>
      <c r="U29" s="284">
        <v>22.606168254480867</v>
      </c>
      <c r="V29" s="284">
        <v>29.065073470046826</v>
      </c>
      <c r="W29" s="332"/>
    </row>
    <row r="30" spans="1:23" ht="13.9" customHeight="1" x14ac:dyDescent="0.15">
      <c r="A30" s="301"/>
      <c r="B30" s="342" t="s">
        <v>173</v>
      </c>
      <c r="C30" s="281">
        <v>44991</v>
      </c>
      <c r="D30" s="281">
        <v>15567</v>
      </c>
      <c r="E30" s="284">
        <v>4.4453335111466741</v>
      </c>
      <c r="F30" s="284">
        <v>260.05201040208038</v>
      </c>
      <c r="G30" s="284">
        <v>0</v>
      </c>
      <c r="H30" s="284">
        <v>0</v>
      </c>
      <c r="I30" s="284">
        <v>4.4453335111466741</v>
      </c>
      <c r="J30" s="284">
        <v>260.05201040208038</v>
      </c>
      <c r="K30" s="284">
        <v>0</v>
      </c>
      <c r="L30" s="284">
        <v>0</v>
      </c>
      <c r="M30" s="284">
        <v>0</v>
      </c>
      <c r="N30" s="284">
        <v>0</v>
      </c>
      <c r="O30" s="284">
        <v>260.05201040208038</v>
      </c>
      <c r="P30" s="284">
        <v>0</v>
      </c>
      <c r="Q30" s="284">
        <v>0</v>
      </c>
      <c r="R30" s="284">
        <v>0</v>
      </c>
      <c r="S30" s="284">
        <v>44.453335111466743</v>
      </c>
      <c r="T30" s="284">
        <v>0</v>
      </c>
      <c r="U30" s="284">
        <v>0</v>
      </c>
      <c r="V30" s="284">
        <v>37.785334844746728</v>
      </c>
      <c r="W30" s="332"/>
    </row>
    <row r="31" spans="1:23" ht="13.9" customHeight="1" x14ac:dyDescent="0.15">
      <c r="A31" s="301"/>
      <c r="B31" s="342"/>
      <c r="C31" s="281"/>
      <c r="D31" s="281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332"/>
    </row>
    <row r="32" spans="1:23" ht="13.5" customHeight="1" x14ac:dyDescent="0.15">
      <c r="A32" s="460" t="s">
        <v>311</v>
      </c>
      <c r="B32" s="459"/>
      <c r="C32" s="281">
        <v>457090</v>
      </c>
      <c r="D32" s="281">
        <v>143857</v>
      </c>
      <c r="E32" s="284">
        <v>5.0318318055525166</v>
      </c>
      <c r="F32" s="284">
        <v>1032.4006213218404</v>
      </c>
      <c r="G32" s="284">
        <v>0.87510118357435074</v>
      </c>
      <c r="H32" s="284">
        <v>164.08147192019078</v>
      </c>
      <c r="I32" s="284">
        <v>4.1567306219781663</v>
      </c>
      <c r="J32" s="284">
        <v>868.31914940164961</v>
      </c>
      <c r="K32" s="284">
        <v>87.728893653328669</v>
      </c>
      <c r="L32" s="284">
        <v>1.7502023671487015</v>
      </c>
      <c r="M32" s="284">
        <v>0</v>
      </c>
      <c r="N32" s="284">
        <v>394.14140431122576</v>
      </c>
      <c r="O32" s="284">
        <v>654.79446060950795</v>
      </c>
      <c r="P32" s="284">
        <v>1.0938764794679385</v>
      </c>
      <c r="Q32" s="284">
        <v>358.13515937780306</v>
      </c>
      <c r="R32" s="284">
        <v>5.5610780149732024</v>
      </c>
      <c r="S32" s="284">
        <v>58.194228707694329</v>
      </c>
      <c r="T32" s="284">
        <v>3.2816294384038156</v>
      </c>
      <c r="U32" s="284">
        <v>46.380362729440591</v>
      </c>
      <c r="V32" s="284">
        <v>51.193419239099519</v>
      </c>
      <c r="W32" s="332"/>
    </row>
    <row r="33" spans="1:23" ht="13.9" customHeight="1" x14ac:dyDescent="0.15">
      <c r="A33" s="301"/>
      <c r="B33" s="342" t="s">
        <v>53</v>
      </c>
      <c r="C33" s="281">
        <v>75605</v>
      </c>
      <c r="D33" s="281">
        <v>22852</v>
      </c>
      <c r="E33" s="284">
        <v>3.9679915349513921</v>
      </c>
      <c r="F33" s="284">
        <v>652.07327557701217</v>
      </c>
      <c r="G33" s="284">
        <v>1.3226638449837973</v>
      </c>
      <c r="H33" s="284">
        <v>227.49818133721314</v>
      </c>
      <c r="I33" s="284">
        <v>2.6453276899675946</v>
      </c>
      <c r="J33" s="284">
        <v>424.575094239799</v>
      </c>
      <c r="K33" s="284">
        <v>0</v>
      </c>
      <c r="L33" s="284">
        <v>0</v>
      </c>
      <c r="M33" s="284">
        <v>0</v>
      </c>
      <c r="N33" s="284">
        <v>262.55907579205319</v>
      </c>
      <c r="O33" s="284">
        <v>345.2152635407711</v>
      </c>
      <c r="P33" s="284">
        <v>1.3226638449837973</v>
      </c>
      <c r="Q33" s="284">
        <v>277.75940744659744</v>
      </c>
      <c r="R33" s="284">
        <v>4.3759845965342201</v>
      </c>
      <c r="S33" s="284">
        <v>58.197209179287086</v>
      </c>
      <c r="T33" s="284">
        <v>3.9679915349513921</v>
      </c>
      <c r="U33" s="284">
        <v>62.165200714238473</v>
      </c>
      <c r="V33" s="284">
        <v>55.551881489319484</v>
      </c>
      <c r="W33" s="332"/>
    </row>
    <row r="34" spans="1:23" ht="13.9" customHeight="1" x14ac:dyDescent="0.15">
      <c r="A34" s="301"/>
      <c r="B34" s="342" t="s">
        <v>54</v>
      </c>
      <c r="C34" s="281">
        <v>103780</v>
      </c>
      <c r="D34" s="281">
        <v>36204</v>
      </c>
      <c r="E34" s="284">
        <v>7.7086143765658122</v>
      </c>
      <c r="F34" s="284">
        <v>1024.2821352861822</v>
      </c>
      <c r="G34" s="284">
        <v>0</v>
      </c>
      <c r="H34" s="284">
        <v>0</v>
      </c>
      <c r="I34" s="284">
        <v>7.7086143765658122</v>
      </c>
      <c r="J34" s="284">
        <v>1024.2821352861822</v>
      </c>
      <c r="K34" s="284">
        <v>122.37425322798228</v>
      </c>
      <c r="L34" s="284">
        <v>7.7086143765658122</v>
      </c>
      <c r="M34" s="284">
        <v>0</v>
      </c>
      <c r="N34" s="284">
        <v>306.59595624792843</v>
      </c>
      <c r="O34" s="284">
        <v>787.24224320678354</v>
      </c>
      <c r="P34" s="284">
        <v>1.927153594141453</v>
      </c>
      <c r="Q34" s="284">
        <v>590.67257660435541</v>
      </c>
      <c r="R34" s="284">
        <v>8.2863771958899566</v>
      </c>
      <c r="S34" s="284">
        <v>52.996723838889956</v>
      </c>
      <c r="T34" s="284">
        <v>3.8543071882829061</v>
      </c>
      <c r="U34" s="284">
        <v>49.142416650607053</v>
      </c>
      <c r="V34" s="284">
        <v>54.923877433031414</v>
      </c>
      <c r="W34" s="332"/>
    </row>
    <row r="35" spans="1:23" ht="13.9" customHeight="1" x14ac:dyDescent="0.15">
      <c r="A35" s="301"/>
      <c r="B35" s="342" t="s">
        <v>55</v>
      </c>
      <c r="C35" s="281">
        <v>84057</v>
      </c>
      <c r="D35" s="281">
        <v>25253</v>
      </c>
      <c r="E35" s="284">
        <v>2.3793378302818327</v>
      </c>
      <c r="F35" s="284">
        <v>954.11446994301491</v>
      </c>
      <c r="G35" s="284">
        <v>0</v>
      </c>
      <c r="H35" s="284">
        <v>0</v>
      </c>
      <c r="I35" s="284">
        <v>2.3793378302818327</v>
      </c>
      <c r="J35" s="284">
        <v>954.11446994301491</v>
      </c>
      <c r="K35" s="284">
        <v>0</v>
      </c>
      <c r="L35" s="284">
        <v>0</v>
      </c>
      <c r="M35" s="284">
        <v>0</v>
      </c>
      <c r="N35" s="284">
        <v>217.79590543697779</v>
      </c>
      <c r="O35" s="284">
        <v>888.68267961026447</v>
      </c>
      <c r="P35" s="284">
        <v>1.1896689151409163</v>
      </c>
      <c r="Q35" s="284">
        <v>372.36637043910679</v>
      </c>
      <c r="R35" s="284">
        <v>3.9599255533995961</v>
      </c>
      <c r="S35" s="284">
        <v>73.759472738736804</v>
      </c>
      <c r="T35" s="284">
        <v>2.3793378302818327</v>
      </c>
      <c r="U35" s="284">
        <v>24.983047217959239</v>
      </c>
      <c r="V35" s="284">
        <v>47.586756605636651</v>
      </c>
      <c r="W35" s="332"/>
    </row>
    <row r="36" spans="1:23" ht="13.9" customHeight="1" x14ac:dyDescent="0.15">
      <c r="A36" s="301"/>
      <c r="B36" s="342" t="s">
        <v>327</v>
      </c>
      <c r="C36" s="281">
        <v>69434</v>
      </c>
      <c r="D36" s="281">
        <v>16614</v>
      </c>
      <c r="E36" s="284">
        <v>4.3206498257337902</v>
      </c>
      <c r="F36" s="284">
        <v>805.08108419506289</v>
      </c>
      <c r="G36" s="284">
        <v>0</v>
      </c>
      <c r="H36" s="284">
        <v>0</v>
      </c>
      <c r="I36" s="284">
        <v>4.3206498257337902</v>
      </c>
      <c r="J36" s="284">
        <v>805.08108419506289</v>
      </c>
      <c r="K36" s="284">
        <v>0</v>
      </c>
      <c r="L36" s="284">
        <v>0</v>
      </c>
      <c r="M36" s="284">
        <v>0</v>
      </c>
      <c r="N36" s="284">
        <v>433.36944745395448</v>
      </c>
      <c r="O36" s="284">
        <v>701.38548837745191</v>
      </c>
      <c r="P36" s="284">
        <v>0</v>
      </c>
      <c r="Q36" s="284">
        <v>0</v>
      </c>
      <c r="R36" s="284">
        <v>6.0190201035271453</v>
      </c>
      <c r="S36" s="284">
        <v>64.809747386006848</v>
      </c>
      <c r="T36" s="284">
        <v>2.88043321715586</v>
      </c>
      <c r="U36" s="284">
        <v>53.288014517383409</v>
      </c>
      <c r="V36" s="284">
        <v>60.489097560273059</v>
      </c>
      <c r="W36" s="332"/>
    </row>
    <row r="37" spans="1:23" ht="13.9" customHeight="1" x14ac:dyDescent="0.15">
      <c r="A37" s="301"/>
      <c r="B37" s="342" t="s">
        <v>328</v>
      </c>
      <c r="C37" s="281">
        <v>37636</v>
      </c>
      <c r="D37" s="281">
        <v>14492</v>
      </c>
      <c r="E37" s="284">
        <v>7.9710915081305131</v>
      </c>
      <c r="F37" s="284">
        <v>2322.2446593686896</v>
      </c>
      <c r="G37" s="284">
        <v>5.3140610054203421</v>
      </c>
      <c r="H37" s="284">
        <v>1214.2629397385483</v>
      </c>
      <c r="I37" s="284">
        <v>2.657030502710171</v>
      </c>
      <c r="J37" s="284">
        <v>1107.9817196301412</v>
      </c>
      <c r="K37" s="284">
        <v>728.02635774258692</v>
      </c>
      <c r="L37" s="284">
        <v>0</v>
      </c>
      <c r="M37" s="284">
        <v>0</v>
      </c>
      <c r="N37" s="284">
        <v>986.75131106817548</v>
      </c>
      <c r="O37" s="284">
        <v>0</v>
      </c>
      <c r="P37" s="284">
        <v>0</v>
      </c>
      <c r="Q37" s="284">
        <v>0</v>
      </c>
      <c r="R37" s="284">
        <v>6.90035881865857</v>
      </c>
      <c r="S37" s="284">
        <v>45.169518546072908</v>
      </c>
      <c r="T37" s="284">
        <v>2.657030502710171</v>
      </c>
      <c r="U37" s="284">
        <v>50.48357955149325</v>
      </c>
      <c r="V37" s="284">
        <v>39.855457540652566</v>
      </c>
      <c r="W37" s="332"/>
    </row>
    <row r="38" spans="1:23" ht="13.9" customHeight="1" x14ac:dyDescent="0.15">
      <c r="A38" s="301"/>
      <c r="B38" s="342" t="s">
        <v>175</v>
      </c>
      <c r="C38" s="281">
        <v>14130</v>
      </c>
      <c r="D38" s="281">
        <v>4734</v>
      </c>
      <c r="E38" s="284">
        <v>7.077140835102619</v>
      </c>
      <c r="F38" s="284">
        <v>1316.348195329087</v>
      </c>
      <c r="G38" s="284">
        <v>0</v>
      </c>
      <c r="H38" s="284">
        <v>0</v>
      </c>
      <c r="I38" s="284">
        <v>7.077140835102619</v>
      </c>
      <c r="J38" s="284">
        <v>1316.348195329087</v>
      </c>
      <c r="K38" s="284">
        <v>0</v>
      </c>
      <c r="L38" s="284">
        <v>0</v>
      </c>
      <c r="M38" s="284">
        <v>0</v>
      </c>
      <c r="N38" s="284">
        <v>2661.596958174905</v>
      </c>
      <c r="O38" s="284">
        <v>424.62845010615712</v>
      </c>
      <c r="P38" s="284">
        <v>0</v>
      </c>
      <c r="Q38" s="284">
        <v>0</v>
      </c>
      <c r="R38" s="284">
        <v>21.123785382340515</v>
      </c>
      <c r="S38" s="284">
        <v>35.385704175513091</v>
      </c>
      <c r="T38" s="284">
        <v>0</v>
      </c>
      <c r="U38" s="284">
        <v>0</v>
      </c>
      <c r="V38" s="284">
        <v>35.385704175513091</v>
      </c>
      <c r="W38" s="332"/>
    </row>
    <row r="39" spans="1:23" ht="13.9" customHeight="1" x14ac:dyDescent="0.15">
      <c r="A39" s="301"/>
      <c r="B39" s="342" t="s">
        <v>233</v>
      </c>
      <c r="C39" s="281">
        <v>49657</v>
      </c>
      <c r="D39" s="281">
        <v>13609</v>
      </c>
      <c r="E39" s="284">
        <v>6.0414443079525544</v>
      </c>
      <c r="F39" s="284">
        <v>1494.2505588335985</v>
      </c>
      <c r="G39" s="284">
        <v>2.0138147693175181</v>
      </c>
      <c r="H39" s="284">
        <v>243.67158708741968</v>
      </c>
      <c r="I39" s="284">
        <v>4.0276295386350363</v>
      </c>
      <c r="J39" s="284">
        <v>1250.5789717461787</v>
      </c>
      <c r="K39" s="284">
        <v>0</v>
      </c>
      <c r="L39" s="284">
        <v>0</v>
      </c>
      <c r="M39" s="284">
        <v>0</v>
      </c>
      <c r="N39" s="284">
        <v>0</v>
      </c>
      <c r="O39" s="284">
        <v>1250.5789717461787</v>
      </c>
      <c r="P39" s="284">
        <v>2.0138147693175181</v>
      </c>
      <c r="Q39" s="284">
        <v>1008.9211994280766</v>
      </c>
      <c r="R39" s="284">
        <v>0</v>
      </c>
      <c r="S39" s="284">
        <v>52.359184002255475</v>
      </c>
      <c r="T39" s="284">
        <v>6.0414443079525544</v>
      </c>
      <c r="U39" s="284">
        <v>74.51114646474818</v>
      </c>
      <c r="V39" s="284">
        <v>58.400628310208027</v>
      </c>
      <c r="W39" s="332"/>
    </row>
    <row r="40" spans="1:23" ht="13.9" customHeight="1" x14ac:dyDescent="0.15">
      <c r="A40" s="301"/>
      <c r="B40" s="342" t="s">
        <v>56</v>
      </c>
      <c r="C40" s="281">
        <v>7825</v>
      </c>
      <c r="D40" s="281">
        <v>3204</v>
      </c>
      <c r="E40" s="284">
        <v>0</v>
      </c>
      <c r="F40" s="284">
        <v>0</v>
      </c>
      <c r="G40" s="284">
        <v>0</v>
      </c>
      <c r="H40" s="284">
        <v>0</v>
      </c>
      <c r="I40" s="284">
        <v>0</v>
      </c>
      <c r="J40" s="284">
        <v>0</v>
      </c>
      <c r="K40" s="284">
        <v>0</v>
      </c>
      <c r="L40" s="284">
        <v>0</v>
      </c>
      <c r="M40" s="284"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38.33865814696486</v>
      </c>
      <c r="T40" s="284">
        <v>0</v>
      </c>
      <c r="U40" s="284">
        <v>0</v>
      </c>
      <c r="V40" s="284">
        <v>12.779552715654953</v>
      </c>
      <c r="W40" s="332"/>
    </row>
    <row r="41" spans="1:23" ht="13.9" customHeight="1" x14ac:dyDescent="0.15">
      <c r="A41" s="301"/>
      <c r="B41" s="342" t="s">
        <v>57</v>
      </c>
      <c r="C41" s="281">
        <v>14966</v>
      </c>
      <c r="D41" s="281">
        <v>6895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60.136308966991848</v>
      </c>
      <c r="T41" s="284">
        <v>0</v>
      </c>
      <c r="U41" s="284">
        <v>0</v>
      </c>
      <c r="V41" s="284">
        <v>20.045436322330616</v>
      </c>
      <c r="W41" s="332"/>
    </row>
    <row r="42" spans="1:23" ht="13.9" customHeight="1" x14ac:dyDescent="0.15">
      <c r="A42" s="301"/>
      <c r="B42" s="342"/>
      <c r="C42" s="281"/>
      <c r="D42" s="281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332"/>
    </row>
    <row r="43" spans="1:23" ht="13.9" customHeight="1" x14ac:dyDescent="0.15">
      <c r="A43" s="458" t="s">
        <v>58</v>
      </c>
      <c r="B43" s="459"/>
      <c r="C43" s="281">
        <v>252584</v>
      </c>
      <c r="D43" s="281">
        <v>78354</v>
      </c>
      <c r="E43" s="284">
        <v>6.7304342317803192</v>
      </c>
      <c r="F43" s="284">
        <v>1220.9799512241473</v>
      </c>
      <c r="G43" s="284">
        <v>1.5836315839483102</v>
      </c>
      <c r="H43" s="284">
        <v>306.82861938998508</v>
      </c>
      <c r="I43" s="284">
        <v>5.1468026478320086</v>
      </c>
      <c r="J43" s="284">
        <v>914.15133183416208</v>
      </c>
      <c r="K43" s="284">
        <v>155.59180312292148</v>
      </c>
      <c r="L43" s="284">
        <v>2.3754473759224655</v>
      </c>
      <c r="M43" s="284">
        <v>0</v>
      </c>
      <c r="N43" s="284">
        <v>589.63167164407696</v>
      </c>
      <c r="O43" s="284">
        <v>573.27463338928828</v>
      </c>
      <c r="P43" s="284">
        <v>0.79181579197415508</v>
      </c>
      <c r="Q43" s="284">
        <v>415.70329078643147</v>
      </c>
      <c r="R43" s="284">
        <v>8.9338132067284377</v>
      </c>
      <c r="S43" s="284">
        <v>71.26342127767397</v>
      </c>
      <c r="T43" s="284">
        <v>5.1468026478320086</v>
      </c>
      <c r="U43" s="284">
        <v>66.116618629841952</v>
      </c>
      <c r="V43" s="284">
        <v>52.655750166281315</v>
      </c>
      <c r="W43" s="332"/>
    </row>
    <row r="44" spans="1:23" ht="13.9" customHeight="1" x14ac:dyDescent="0.15">
      <c r="A44" s="301"/>
      <c r="B44" s="342" t="s">
        <v>59</v>
      </c>
      <c r="C44" s="281">
        <v>141980</v>
      </c>
      <c r="D44" s="281">
        <v>41337</v>
      </c>
      <c r="E44" s="284">
        <v>5.6345964220312723</v>
      </c>
      <c r="F44" s="284">
        <v>1302.2960980419778</v>
      </c>
      <c r="G44" s="284">
        <v>1.4086491055078181</v>
      </c>
      <c r="H44" s="284">
        <v>342.30173263839981</v>
      </c>
      <c r="I44" s="284">
        <v>4.2259473165234542</v>
      </c>
      <c r="J44" s="284">
        <v>959.99436540357806</v>
      </c>
      <c r="K44" s="284">
        <v>0</v>
      </c>
      <c r="L44" s="284">
        <v>4.2259473165234542</v>
      </c>
      <c r="M44" s="284">
        <v>0</v>
      </c>
      <c r="N44" s="284">
        <v>343.51791373345912</v>
      </c>
      <c r="O44" s="284">
        <v>855.75433159599947</v>
      </c>
      <c r="P44" s="284">
        <v>1.4086491055078181</v>
      </c>
      <c r="Q44" s="284">
        <v>739.54078039160447</v>
      </c>
      <c r="R44" s="284">
        <v>4.8382804751191424</v>
      </c>
      <c r="S44" s="284">
        <v>76.771376250176075</v>
      </c>
      <c r="T44" s="284">
        <v>3.5216227637695452</v>
      </c>
      <c r="U44" s="284">
        <v>49.302718692773624</v>
      </c>
      <c r="V44" s="284">
        <v>57.754613325820543</v>
      </c>
      <c r="W44" s="332"/>
    </row>
    <row r="45" spans="1:23" ht="13.9" customHeight="1" x14ac:dyDescent="0.15">
      <c r="A45" s="301"/>
      <c r="B45" s="342" t="s">
        <v>60</v>
      </c>
      <c r="C45" s="281">
        <v>71173</v>
      </c>
      <c r="D45" s="281">
        <v>24105</v>
      </c>
      <c r="E45" s="284">
        <v>12.645244685484665</v>
      </c>
      <c r="F45" s="284">
        <v>1735.208576285951</v>
      </c>
      <c r="G45" s="284">
        <v>2.8100543745521476</v>
      </c>
      <c r="H45" s="284">
        <v>406.05285712278533</v>
      </c>
      <c r="I45" s="284">
        <v>9.8351903109325161</v>
      </c>
      <c r="J45" s="284">
        <v>1329.1557191631657</v>
      </c>
      <c r="K45" s="284">
        <v>552.175684599497</v>
      </c>
      <c r="L45" s="284">
        <v>0</v>
      </c>
      <c r="M45" s="284">
        <v>0</v>
      </c>
      <c r="N45" s="284">
        <v>1327.5254096660444</v>
      </c>
      <c r="O45" s="284">
        <v>327.37133463532518</v>
      </c>
      <c r="P45" s="284">
        <v>0</v>
      </c>
      <c r="Q45" s="284">
        <v>0</v>
      </c>
      <c r="R45" s="284">
        <v>20.742584526031944</v>
      </c>
      <c r="S45" s="284">
        <v>66.036277801975473</v>
      </c>
      <c r="T45" s="284">
        <v>8.4301631236564418</v>
      </c>
      <c r="U45" s="284">
        <v>106.78206623298162</v>
      </c>
      <c r="V45" s="284">
        <v>50.580978741938658</v>
      </c>
      <c r="W45" s="332"/>
    </row>
    <row r="46" spans="1:23" ht="13.9" customHeight="1" x14ac:dyDescent="0.15">
      <c r="A46" s="301"/>
      <c r="B46" s="342" t="s">
        <v>174</v>
      </c>
      <c r="C46" s="281">
        <v>39431</v>
      </c>
      <c r="D46" s="281">
        <v>12912</v>
      </c>
      <c r="E46" s="284">
        <v>0</v>
      </c>
      <c r="F46" s="284">
        <v>0</v>
      </c>
      <c r="G46" s="284">
        <v>0</v>
      </c>
      <c r="H46" s="284">
        <v>0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4">
        <v>0</v>
      </c>
      <c r="R46" s="284">
        <v>0</v>
      </c>
      <c r="S46" s="284">
        <v>60.86581623595648</v>
      </c>
      <c r="T46" s="284">
        <v>5.0721513529963733</v>
      </c>
      <c r="U46" s="284">
        <v>53.257589206461923</v>
      </c>
      <c r="V46" s="284">
        <v>38.041135147472801</v>
      </c>
      <c r="W46" s="332"/>
    </row>
    <row r="47" spans="1:23" ht="13.9" customHeight="1" x14ac:dyDescent="0.15">
      <c r="A47" s="301"/>
      <c r="B47" s="342"/>
      <c r="C47" s="281"/>
      <c r="D47" s="281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332"/>
    </row>
    <row r="48" spans="1:23" ht="13.9" customHeight="1" x14ac:dyDescent="0.15">
      <c r="A48" s="458" t="s">
        <v>329</v>
      </c>
      <c r="B48" s="459"/>
      <c r="C48" s="281">
        <v>248856</v>
      </c>
      <c r="D48" s="281">
        <v>80386</v>
      </c>
      <c r="E48" s="284">
        <v>5.625743401806667</v>
      </c>
      <c r="F48" s="284">
        <v>920.61272382421964</v>
      </c>
      <c r="G48" s="284">
        <v>0.40183881441476199</v>
      </c>
      <c r="H48" s="284">
        <v>61.883177419873334</v>
      </c>
      <c r="I48" s="284">
        <v>5.2239045873919059</v>
      </c>
      <c r="J48" s="284">
        <v>858.72954640434637</v>
      </c>
      <c r="K48" s="284">
        <v>89.610055614491912</v>
      </c>
      <c r="L48" s="284">
        <v>0</v>
      </c>
      <c r="M48" s="284">
        <v>0</v>
      </c>
      <c r="N48" s="284">
        <v>1110.8899559624811</v>
      </c>
      <c r="O48" s="284">
        <v>410.277429517472</v>
      </c>
      <c r="P48" s="284">
        <v>0.40183881441476199</v>
      </c>
      <c r="Q48" s="284">
        <v>100.45970360369049</v>
      </c>
      <c r="R48" s="284">
        <v>13.683974821486329</v>
      </c>
      <c r="S48" s="284">
        <v>63.490532677532386</v>
      </c>
      <c r="T48" s="284">
        <v>4.420226958562381</v>
      </c>
      <c r="U48" s="284">
        <v>62.68685504870286</v>
      </c>
      <c r="V48" s="284">
        <v>51.837207059504294</v>
      </c>
      <c r="W48" s="332"/>
    </row>
    <row r="49" spans="1:23" ht="13.9" customHeight="1" x14ac:dyDescent="0.15">
      <c r="A49" s="301"/>
      <c r="B49" s="342" t="s">
        <v>61</v>
      </c>
      <c r="C49" s="281">
        <v>49768</v>
      </c>
      <c r="D49" s="281">
        <v>15580</v>
      </c>
      <c r="E49" s="284">
        <v>4.0186465198521137</v>
      </c>
      <c r="F49" s="284">
        <v>914.24208326635596</v>
      </c>
      <c r="G49" s="284">
        <v>0</v>
      </c>
      <c r="H49" s="284">
        <v>0</v>
      </c>
      <c r="I49" s="284">
        <v>4.0186465198521137</v>
      </c>
      <c r="J49" s="284">
        <v>914.24208326635596</v>
      </c>
      <c r="K49" s="284">
        <v>0</v>
      </c>
      <c r="L49" s="284">
        <v>0</v>
      </c>
      <c r="M49" s="284">
        <v>0</v>
      </c>
      <c r="N49" s="284">
        <v>1148.9088575096278</v>
      </c>
      <c r="O49" s="284">
        <v>554.57321973959165</v>
      </c>
      <c r="P49" s="284">
        <v>0</v>
      </c>
      <c r="Q49" s="284">
        <v>0</v>
      </c>
      <c r="R49" s="284">
        <v>12.836970474967908</v>
      </c>
      <c r="S49" s="284">
        <v>54.25172801800354</v>
      </c>
      <c r="T49" s="284">
        <v>8.0372930397042275</v>
      </c>
      <c r="U49" s="284">
        <v>82.382253656968331</v>
      </c>
      <c r="V49" s="284">
        <v>52.242404758077477</v>
      </c>
      <c r="W49" s="332"/>
    </row>
    <row r="50" spans="1:23" ht="13.9" customHeight="1" x14ac:dyDescent="0.15">
      <c r="A50" s="301"/>
      <c r="B50" s="342" t="s">
        <v>62</v>
      </c>
      <c r="C50" s="281">
        <v>41830</v>
      </c>
      <c r="D50" s="281">
        <v>12298</v>
      </c>
      <c r="E50" s="284">
        <v>7.1718862060721964</v>
      </c>
      <c r="F50" s="284">
        <v>564.18838154434616</v>
      </c>
      <c r="G50" s="284">
        <v>0</v>
      </c>
      <c r="H50" s="284">
        <v>0</v>
      </c>
      <c r="I50" s="284">
        <v>7.1718862060721964</v>
      </c>
      <c r="J50" s="284">
        <v>564.18838154434616</v>
      </c>
      <c r="K50" s="284">
        <v>0</v>
      </c>
      <c r="L50" s="284">
        <v>0</v>
      </c>
      <c r="M50" s="284">
        <v>0</v>
      </c>
      <c r="N50" s="284">
        <v>837.53455846479108</v>
      </c>
      <c r="O50" s="284">
        <v>317.95362180253403</v>
      </c>
      <c r="P50" s="284">
        <v>0</v>
      </c>
      <c r="Q50" s="284">
        <v>0</v>
      </c>
      <c r="R50" s="284">
        <v>24.39421044072207</v>
      </c>
      <c r="S50" s="284">
        <v>64.546975854649773</v>
      </c>
      <c r="T50" s="284">
        <v>4.7812574707147979</v>
      </c>
      <c r="U50" s="284">
        <v>71.718862060721975</v>
      </c>
      <c r="V50" s="284">
        <v>43.031317236433182</v>
      </c>
      <c r="W50" s="332"/>
    </row>
    <row r="51" spans="1:23" ht="13.9" customHeight="1" x14ac:dyDescent="0.15">
      <c r="A51" s="301"/>
      <c r="B51" s="342" t="s">
        <v>330</v>
      </c>
      <c r="C51" s="281">
        <v>99102</v>
      </c>
      <c r="D51" s="281">
        <v>32305</v>
      </c>
      <c r="E51" s="284">
        <v>6.0543682266755461</v>
      </c>
      <c r="F51" s="284">
        <v>1191.70147928397</v>
      </c>
      <c r="G51" s="284">
        <v>1.0090613711125911</v>
      </c>
      <c r="H51" s="284">
        <v>155.39545115133902</v>
      </c>
      <c r="I51" s="284">
        <v>5.0453068555629557</v>
      </c>
      <c r="J51" s="284">
        <v>1036.3060281326309</v>
      </c>
      <c r="K51" s="284">
        <v>189.70353776916713</v>
      </c>
      <c r="L51" s="284">
        <v>0</v>
      </c>
      <c r="M51" s="284">
        <v>0</v>
      </c>
      <c r="N51" s="284">
        <v>950.31728834545743</v>
      </c>
      <c r="O51" s="284">
        <v>536.82064943189846</v>
      </c>
      <c r="P51" s="284">
        <v>1.0090613711125911</v>
      </c>
      <c r="Q51" s="284">
        <v>252.26534277814775</v>
      </c>
      <c r="R51" s="284">
        <v>9.2864881597275968</v>
      </c>
      <c r="S51" s="284">
        <v>78.706786946782103</v>
      </c>
      <c r="T51" s="284">
        <v>5.0453068555629557</v>
      </c>
      <c r="U51" s="284">
        <v>85.770216544570246</v>
      </c>
      <c r="V51" s="284">
        <v>55.498375411192512</v>
      </c>
      <c r="W51" s="332"/>
    </row>
    <row r="52" spans="1:23" ht="13.9" customHeight="1" x14ac:dyDescent="0.15">
      <c r="A52" s="301"/>
      <c r="B52" s="342" t="s">
        <v>331</v>
      </c>
      <c r="C52" s="281">
        <v>37653</v>
      </c>
      <c r="D52" s="281">
        <v>13621</v>
      </c>
      <c r="E52" s="284">
        <v>5.3116617533795445</v>
      </c>
      <c r="F52" s="284">
        <v>966.72243911507724</v>
      </c>
      <c r="G52" s="284">
        <v>0</v>
      </c>
      <c r="H52" s="284">
        <v>0</v>
      </c>
      <c r="I52" s="284">
        <v>5.3116617533795445</v>
      </c>
      <c r="J52" s="284">
        <v>966.72243911507724</v>
      </c>
      <c r="K52" s="284">
        <v>92.954080684142042</v>
      </c>
      <c r="L52" s="284">
        <v>0</v>
      </c>
      <c r="M52" s="284">
        <v>0</v>
      </c>
      <c r="N52" s="284">
        <v>1828.0596138315834</v>
      </c>
      <c r="O52" s="284">
        <v>212.46647013518179</v>
      </c>
      <c r="P52" s="284">
        <v>0</v>
      </c>
      <c r="Q52" s="284">
        <v>0</v>
      </c>
      <c r="R52" s="284">
        <v>14.683209749651274</v>
      </c>
      <c r="S52" s="284">
        <v>55.772448410485225</v>
      </c>
      <c r="T52" s="284">
        <v>0</v>
      </c>
      <c r="U52" s="284">
        <v>0</v>
      </c>
      <c r="V52" s="284">
        <v>55.772448410485225</v>
      </c>
      <c r="W52" s="332"/>
    </row>
    <row r="53" spans="1:23" ht="13.9" customHeight="1" x14ac:dyDescent="0.15">
      <c r="A53" s="301"/>
      <c r="B53" s="342" t="s">
        <v>63</v>
      </c>
      <c r="C53" s="281">
        <v>20503</v>
      </c>
      <c r="D53" s="281">
        <v>6582</v>
      </c>
      <c r="E53" s="284">
        <v>4.8773350241428082</v>
      </c>
      <c r="F53" s="284">
        <v>268.25342632785447</v>
      </c>
      <c r="G53" s="284">
        <v>0</v>
      </c>
      <c r="H53" s="284">
        <v>0</v>
      </c>
      <c r="I53" s="284">
        <v>4.8773350241428082</v>
      </c>
      <c r="J53" s="284">
        <v>268.25342632785447</v>
      </c>
      <c r="K53" s="284">
        <v>0</v>
      </c>
      <c r="L53" s="284">
        <v>0</v>
      </c>
      <c r="M53" s="284">
        <v>0</v>
      </c>
      <c r="N53" s="284">
        <v>835.6122759039805</v>
      </c>
      <c r="O53" s="284">
        <v>0</v>
      </c>
      <c r="P53" s="284">
        <v>0</v>
      </c>
      <c r="Q53" s="284">
        <v>0</v>
      </c>
      <c r="R53" s="284">
        <v>15.192950470981463</v>
      </c>
      <c r="S53" s="284">
        <v>24.386675120714042</v>
      </c>
      <c r="T53" s="284">
        <v>0</v>
      </c>
      <c r="U53" s="284">
        <v>0</v>
      </c>
      <c r="V53" s="284">
        <v>43.896015217285274</v>
      </c>
      <c r="W53" s="332"/>
    </row>
    <row r="54" spans="1:23" ht="13.9" customHeight="1" x14ac:dyDescent="0.15">
      <c r="A54" s="301"/>
      <c r="B54" s="342"/>
      <c r="C54" s="281"/>
      <c r="D54" s="281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332"/>
    </row>
    <row r="55" spans="1:23" ht="13.9" customHeight="1" x14ac:dyDescent="0.15">
      <c r="A55" s="458" t="s">
        <v>64</v>
      </c>
      <c r="B55" s="459"/>
      <c r="C55" s="281">
        <v>221427</v>
      </c>
      <c r="D55" s="281">
        <v>66392</v>
      </c>
      <c r="E55" s="284">
        <v>5.4193932989201858</v>
      </c>
      <c r="F55" s="284">
        <v>1163.3630948348666</v>
      </c>
      <c r="G55" s="284">
        <v>0.4516161082433488</v>
      </c>
      <c r="H55" s="284">
        <v>106.12978543718698</v>
      </c>
      <c r="I55" s="284">
        <v>4.9677771906768369</v>
      </c>
      <c r="J55" s="284">
        <v>1057.2333093976797</v>
      </c>
      <c r="K55" s="284">
        <v>345.03470669791852</v>
      </c>
      <c r="L55" s="284">
        <v>1.8064644329733952</v>
      </c>
      <c r="M55" s="284">
        <v>0</v>
      </c>
      <c r="N55" s="284">
        <v>328.35281359199905</v>
      </c>
      <c r="O55" s="284">
        <v>611.93982666973773</v>
      </c>
      <c r="P55" s="284">
        <v>1.3548483247300465</v>
      </c>
      <c r="Q55" s="284">
        <v>398.77702357887705</v>
      </c>
      <c r="R55" s="284">
        <v>6.0248222677431018</v>
      </c>
      <c r="S55" s="284">
        <v>52.387468556228455</v>
      </c>
      <c r="T55" s="284">
        <v>2.258080541216744</v>
      </c>
      <c r="U55" s="284">
        <v>25.742118169870885</v>
      </c>
      <c r="V55" s="284">
        <v>45.161610824334879</v>
      </c>
      <c r="W55" s="332"/>
    </row>
    <row r="56" spans="1:23" ht="13.9" customHeight="1" x14ac:dyDescent="0.15">
      <c r="A56" s="301"/>
      <c r="B56" s="342" t="s">
        <v>65</v>
      </c>
      <c r="C56" s="281">
        <v>138209</v>
      </c>
      <c r="D56" s="281">
        <v>40493</v>
      </c>
      <c r="E56" s="284">
        <v>6.5118769399966725</v>
      </c>
      <c r="F56" s="284">
        <v>1215.5503621327121</v>
      </c>
      <c r="G56" s="284">
        <v>0.72354188222185245</v>
      </c>
      <c r="H56" s="284">
        <v>170.03234232213532</v>
      </c>
      <c r="I56" s="284">
        <v>5.7883350577748196</v>
      </c>
      <c r="J56" s="284">
        <v>1045.5180198105768</v>
      </c>
      <c r="K56" s="284">
        <v>299.54633923984693</v>
      </c>
      <c r="L56" s="284">
        <v>1.4470837644437049</v>
      </c>
      <c r="M56" s="284">
        <v>0</v>
      </c>
      <c r="N56" s="284">
        <v>414.88652359667105</v>
      </c>
      <c r="O56" s="284">
        <v>622.96956059301488</v>
      </c>
      <c r="P56" s="284">
        <v>1.4470837644437049</v>
      </c>
      <c r="Q56" s="284">
        <v>379.85948816647254</v>
      </c>
      <c r="R56" s="284">
        <v>7.4086879213691255</v>
      </c>
      <c r="S56" s="284">
        <v>54.265641166638929</v>
      </c>
      <c r="T56" s="284">
        <v>2.1706256466655574</v>
      </c>
      <c r="U56" s="284">
        <v>23.153340231099278</v>
      </c>
      <c r="V56" s="284">
        <v>45.583138579976705</v>
      </c>
      <c r="W56" s="332"/>
    </row>
    <row r="57" spans="1:23" ht="13.9" customHeight="1" x14ac:dyDescent="0.15">
      <c r="A57" s="301"/>
      <c r="B57" s="342" t="s">
        <v>177</v>
      </c>
      <c r="C57" s="281">
        <v>51401</v>
      </c>
      <c r="D57" s="281">
        <v>15966</v>
      </c>
      <c r="E57" s="284">
        <v>3.8909748837571252</v>
      </c>
      <c r="F57" s="284">
        <v>1046.6722437306669</v>
      </c>
      <c r="G57" s="284">
        <v>0</v>
      </c>
      <c r="H57" s="284">
        <v>0</v>
      </c>
      <c r="I57" s="284">
        <v>3.8909748837571252</v>
      </c>
      <c r="J57" s="284">
        <v>1046.6722437306669</v>
      </c>
      <c r="K57" s="284">
        <v>680.92060465749694</v>
      </c>
      <c r="L57" s="284">
        <v>0</v>
      </c>
      <c r="M57" s="284">
        <v>0</v>
      </c>
      <c r="N57" s="284">
        <v>313.16547663785548</v>
      </c>
      <c r="O57" s="284">
        <v>268.47726697924168</v>
      </c>
      <c r="P57" s="284">
        <v>0</v>
      </c>
      <c r="Q57" s="284">
        <v>0</v>
      </c>
      <c r="R57" s="284">
        <v>6.2633095327571091</v>
      </c>
      <c r="S57" s="284">
        <v>52.528160930721192</v>
      </c>
      <c r="T57" s="284">
        <v>1.9454874418785626</v>
      </c>
      <c r="U57" s="284">
        <v>29.182311628178443</v>
      </c>
      <c r="V57" s="284">
        <v>44.746211163206937</v>
      </c>
      <c r="W57" s="332"/>
    </row>
    <row r="58" spans="1:23" ht="13.5" customHeight="1" x14ac:dyDescent="0.15">
      <c r="A58" s="301"/>
      <c r="B58" s="342" t="s">
        <v>66</v>
      </c>
      <c r="C58" s="281">
        <v>7873</v>
      </c>
      <c r="D58" s="281">
        <v>2779</v>
      </c>
      <c r="E58" s="284">
        <v>0</v>
      </c>
      <c r="F58" s="284">
        <v>0</v>
      </c>
      <c r="G58" s="284">
        <v>0</v>
      </c>
      <c r="H58" s="284">
        <v>0</v>
      </c>
      <c r="I58" s="284">
        <v>0</v>
      </c>
      <c r="J58" s="284">
        <v>0</v>
      </c>
      <c r="K58" s="284">
        <v>0</v>
      </c>
      <c r="L58" s="284">
        <v>0</v>
      </c>
      <c r="M58" s="284">
        <v>0</v>
      </c>
      <c r="N58" s="284">
        <v>0</v>
      </c>
      <c r="O58" s="284">
        <v>0</v>
      </c>
      <c r="P58" s="284">
        <v>0</v>
      </c>
      <c r="Q58" s="284">
        <v>0</v>
      </c>
      <c r="R58" s="284">
        <v>0</v>
      </c>
      <c r="S58" s="284">
        <v>38.104915534103895</v>
      </c>
      <c r="T58" s="284">
        <v>0</v>
      </c>
      <c r="U58" s="284">
        <v>0</v>
      </c>
      <c r="V58" s="284">
        <v>25.403277022735935</v>
      </c>
      <c r="W58" s="332"/>
    </row>
    <row r="59" spans="1:23" ht="13.9" customHeight="1" x14ac:dyDescent="0.15">
      <c r="A59" s="411"/>
      <c r="B59" s="412" t="s">
        <v>67</v>
      </c>
      <c r="C59" s="413">
        <v>23944</v>
      </c>
      <c r="D59" s="413">
        <v>7154</v>
      </c>
      <c r="E59" s="414">
        <v>4.1764116271299701</v>
      </c>
      <c r="F59" s="414">
        <v>1495.1553625125293</v>
      </c>
      <c r="G59" s="414">
        <v>0</v>
      </c>
      <c r="H59" s="414">
        <v>0</v>
      </c>
      <c r="I59" s="414">
        <v>4.1764116271299701</v>
      </c>
      <c r="J59" s="414">
        <v>1495.1553625125293</v>
      </c>
      <c r="K59" s="414">
        <v>0</v>
      </c>
      <c r="L59" s="414">
        <v>8.3528232542599401</v>
      </c>
      <c r="M59" s="414">
        <v>0</v>
      </c>
      <c r="N59" s="414">
        <v>0</v>
      </c>
      <c r="O59" s="414">
        <v>1486.8025392582695</v>
      </c>
      <c r="P59" s="414">
        <v>4.1764116271299701</v>
      </c>
      <c r="Q59" s="414">
        <v>1495.1553625125293</v>
      </c>
      <c r="R59" s="414">
        <v>0</v>
      </c>
      <c r="S59" s="414">
        <v>45.940527898429671</v>
      </c>
      <c r="T59" s="414">
        <v>4.1764116271299701</v>
      </c>
      <c r="U59" s="414">
        <v>41.764116271299699</v>
      </c>
      <c r="V59" s="414">
        <v>50.116939525559637</v>
      </c>
      <c r="W59" s="332"/>
    </row>
    <row r="60" spans="1:23" ht="13.9" customHeight="1" x14ac:dyDescent="0.15">
      <c r="A60" s="301"/>
      <c r="B60" s="342"/>
      <c r="C60" s="281"/>
      <c r="D60" s="281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332"/>
    </row>
    <row r="61" spans="1:23" ht="13.9" customHeight="1" x14ac:dyDescent="0.15">
      <c r="A61" s="458" t="s">
        <v>68</v>
      </c>
      <c r="B61" s="459"/>
      <c r="C61" s="281">
        <v>363291</v>
      </c>
      <c r="D61" s="281">
        <v>78998</v>
      </c>
      <c r="E61" s="284">
        <v>4.4041828726833314</v>
      </c>
      <c r="F61" s="284">
        <v>1044.0666022554922</v>
      </c>
      <c r="G61" s="284">
        <v>0.55052285908541643</v>
      </c>
      <c r="H61" s="284">
        <v>130.7491790327864</v>
      </c>
      <c r="I61" s="284">
        <v>3.8536600135979144</v>
      </c>
      <c r="J61" s="284">
        <v>913.31742322270577</v>
      </c>
      <c r="K61" s="284">
        <v>11.285718611251035</v>
      </c>
      <c r="L61" s="284">
        <v>1.6515685772562492</v>
      </c>
      <c r="M61" s="284">
        <v>9.0836271749093704</v>
      </c>
      <c r="N61" s="284">
        <v>781.03243120078992</v>
      </c>
      <c r="O61" s="284">
        <v>721.4602068314382</v>
      </c>
      <c r="P61" s="284">
        <v>0.55052285908541643</v>
      </c>
      <c r="Q61" s="284">
        <v>258.74574377014574</v>
      </c>
      <c r="R61" s="284">
        <v>8.8609838223752497</v>
      </c>
      <c r="S61" s="284">
        <v>70.466925962933303</v>
      </c>
      <c r="T61" s="284">
        <v>2.7526142954270818</v>
      </c>
      <c r="U61" s="284">
        <v>36.334508699637482</v>
      </c>
      <c r="V61" s="284">
        <v>50.372841606315596</v>
      </c>
      <c r="W61" s="332"/>
    </row>
    <row r="62" spans="1:23" ht="13.9" customHeight="1" x14ac:dyDescent="0.15">
      <c r="A62" s="301"/>
      <c r="B62" s="342" t="s">
        <v>176</v>
      </c>
      <c r="C62" s="281">
        <v>59999</v>
      </c>
      <c r="D62" s="281">
        <v>18560</v>
      </c>
      <c r="E62" s="284">
        <v>6.666777779629661</v>
      </c>
      <c r="F62" s="284">
        <v>926.68211136852278</v>
      </c>
      <c r="G62" s="284">
        <v>1.6666944449074153</v>
      </c>
      <c r="H62" s="284">
        <v>365.00608343472391</v>
      </c>
      <c r="I62" s="284">
        <v>5.0000833347222455</v>
      </c>
      <c r="J62" s="284">
        <v>561.67602793379888</v>
      </c>
      <c r="K62" s="284">
        <v>0</v>
      </c>
      <c r="L62" s="284">
        <v>0</v>
      </c>
      <c r="M62" s="284">
        <v>0</v>
      </c>
      <c r="N62" s="284">
        <v>517.24137931034477</v>
      </c>
      <c r="O62" s="284">
        <v>401.67336122268705</v>
      </c>
      <c r="P62" s="284">
        <v>0</v>
      </c>
      <c r="Q62" s="284">
        <v>0</v>
      </c>
      <c r="R62" s="284">
        <v>10.775862068965518</v>
      </c>
      <c r="S62" s="284">
        <v>50.000833347222461</v>
      </c>
      <c r="T62" s="284">
        <v>0</v>
      </c>
      <c r="U62" s="284">
        <v>0</v>
      </c>
      <c r="V62" s="284">
        <v>45.000750012500205</v>
      </c>
      <c r="W62" s="332"/>
    </row>
    <row r="63" spans="1:23" ht="13.9" customHeight="1" x14ac:dyDescent="0.15">
      <c r="A63" s="301"/>
      <c r="B63" s="342" t="s">
        <v>69</v>
      </c>
      <c r="C63" s="281">
        <v>252481</v>
      </c>
      <c r="D63" s="281">
        <v>47123</v>
      </c>
      <c r="E63" s="284">
        <v>4.7528328864350193</v>
      </c>
      <c r="F63" s="284">
        <v>1282.0766711158462</v>
      </c>
      <c r="G63" s="284">
        <v>0.39606940720291828</v>
      </c>
      <c r="H63" s="284">
        <v>101.39376824394708</v>
      </c>
      <c r="I63" s="284">
        <v>4.3567634792321011</v>
      </c>
      <c r="J63" s="284">
        <v>1180.6829028718992</v>
      </c>
      <c r="K63" s="284">
        <v>16.23884569531965</v>
      </c>
      <c r="L63" s="284">
        <v>2.3764164432175097</v>
      </c>
      <c r="M63" s="284">
        <v>13.070290437696302</v>
      </c>
      <c r="N63" s="284">
        <v>1105.6172145236933</v>
      </c>
      <c r="O63" s="284">
        <v>942.64518914294536</v>
      </c>
      <c r="P63" s="284">
        <v>0.79213881440583656</v>
      </c>
      <c r="Q63" s="284">
        <v>372.30524277074312</v>
      </c>
      <c r="R63" s="284">
        <v>10.610529889862701</v>
      </c>
      <c r="S63" s="284">
        <v>80.00602025498948</v>
      </c>
      <c r="T63" s="284">
        <v>3.5646246648262645</v>
      </c>
      <c r="U63" s="284">
        <v>44.755843013929763</v>
      </c>
      <c r="V63" s="284">
        <v>52.281161750785209</v>
      </c>
      <c r="W63" s="332"/>
    </row>
    <row r="64" spans="1:23" ht="13.9" customHeight="1" x14ac:dyDescent="0.15">
      <c r="A64" s="301"/>
      <c r="B64" s="342" t="s">
        <v>178</v>
      </c>
      <c r="C64" s="281">
        <v>50811</v>
      </c>
      <c r="D64" s="281">
        <v>13315</v>
      </c>
      <c r="E64" s="284">
        <v>0</v>
      </c>
      <c r="F64" s="284">
        <v>0</v>
      </c>
      <c r="G64" s="284">
        <v>0</v>
      </c>
      <c r="H64" s="284">
        <v>0</v>
      </c>
      <c r="I64" s="284">
        <v>0</v>
      </c>
      <c r="J64" s="284">
        <v>0</v>
      </c>
      <c r="K64" s="284">
        <v>0</v>
      </c>
      <c r="L64" s="284">
        <v>0</v>
      </c>
      <c r="M64" s="284">
        <v>0</v>
      </c>
      <c r="N64" s="284">
        <v>0</v>
      </c>
      <c r="O64" s="284">
        <v>0</v>
      </c>
      <c r="P64" s="284">
        <v>0</v>
      </c>
      <c r="Q64" s="284">
        <v>0</v>
      </c>
      <c r="R64" s="284">
        <v>0</v>
      </c>
      <c r="S64" s="284">
        <v>47.233866682411289</v>
      </c>
      <c r="T64" s="284">
        <v>1.9680777784338039</v>
      </c>
      <c r="U64" s="284">
        <v>37.393477790242265</v>
      </c>
      <c r="V64" s="284">
        <v>47.233866682411289</v>
      </c>
      <c r="W64" s="332"/>
    </row>
    <row r="65" spans="1:23" ht="13.9" customHeight="1" x14ac:dyDescent="0.15">
      <c r="A65" s="301"/>
      <c r="B65" s="342"/>
      <c r="C65" s="281"/>
      <c r="D65" s="281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332"/>
    </row>
    <row r="66" spans="1:23" ht="13.9" customHeight="1" x14ac:dyDescent="0.15">
      <c r="A66" s="458" t="s">
        <v>70</v>
      </c>
      <c r="B66" s="459"/>
      <c r="C66" s="281">
        <v>345549</v>
      </c>
      <c r="D66" s="281">
        <v>109000</v>
      </c>
      <c r="E66" s="284">
        <v>5.787891152918978</v>
      </c>
      <c r="F66" s="284">
        <v>695.1257274655693</v>
      </c>
      <c r="G66" s="284">
        <v>0.5787891152918978</v>
      </c>
      <c r="H66" s="284">
        <v>93.474442119641509</v>
      </c>
      <c r="I66" s="284">
        <v>5.2091020376270807</v>
      </c>
      <c r="J66" s="284">
        <v>601.65128534592782</v>
      </c>
      <c r="K66" s="284">
        <v>0</v>
      </c>
      <c r="L66" s="284">
        <v>1.7363673458756934</v>
      </c>
      <c r="M66" s="284">
        <v>5.787891152918978</v>
      </c>
      <c r="N66" s="284">
        <v>483.48623853211012</v>
      </c>
      <c r="O66" s="284">
        <v>441.61609496771803</v>
      </c>
      <c r="P66" s="284">
        <v>0.5787891152918978</v>
      </c>
      <c r="Q66" s="284">
        <v>187.52767335457492</v>
      </c>
      <c r="R66" s="284">
        <v>9.1743119266055047</v>
      </c>
      <c r="S66" s="284">
        <v>55.853149625668138</v>
      </c>
      <c r="T66" s="284">
        <v>7.8136530564406206</v>
      </c>
      <c r="U66" s="284">
        <v>108.81235367487679</v>
      </c>
      <c r="V66" s="284">
        <v>41.672816301016645</v>
      </c>
      <c r="W66" s="332"/>
    </row>
    <row r="67" spans="1:23" ht="13.9" customHeight="1" x14ac:dyDescent="0.15">
      <c r="A67" s="301"/>
      <c r="B67" s="342" t="s">
        <v>44</v>
      </c>
      <c r="C67" s="281">
        <v>46679</v>
      </c>
      <c r="D67" s="281">
        <v>19008</v>
      </c>
      <c r="E67" s="284">
        <v>8.5691638638359873</v>
      </c>
      <c r="F67" s="284">
        <v>781.9362025750338</v>
      </c>
      <c r="G67" s="284">
        <v>0</v>
      </c>
      <c r="H67" s="284">
        <v>0</v>
      </c>
      <c r="I67" s="284">
        <v>8.5691638638359873</v>
      </c>
      <c r="J67" s="284">
        <v>781.9362025750338</v>
      </c>
      <c r="K67" s="284">
        <v>0</v>
      </c>
      <c r="L67" s="284">
        <v>0</v>
      </c>
      <c r="M67" s="284">
        <v>0</v>
      </c>
      <c r="N67" s="284">
        <v>894.36026936026929</v>
      </c>
      <c r="O67" s="284">
        <v>417.74673836200435</v>
      </c>
      <c r="P67" s="284">
        <v>0</v>
      </c>
      <c r="Q67" s="284">
        <v>0</v>
      </c>
      <c r="R67" s="284">
        <v>15.782828282828284</v>
      </c>
      <c r="S67" s="284">
        <v>44.988110285138923</v>
      </c>
      <c r="T67" s="284">
        <v>12.85374579575398</v>
      </c>
      <c r="U67" s="284">
        <v>152.10265858308875</v>
      </c>
      <c r="V67" s="284">
        <v>42.845819319179931</v>
      </c>
      <c r="W67" s="332"/>
    </row>
    <row r="68" spans="1:23" ht="13.9" customHeight="1" x14ac:dyDescent="0.15">
      <c r="A68" s="302"/>
      <c r="B68" s="342" t="s">
        <v>71</v>
      </c>
      <c r="C68" s="281">
        <v>154987</v>
      </c>
      <c r="D68" s="281">
        <v>40792</v>
      </c>
      <c r="E68" s="284">
        <v>3.2260770258150684</v>
      </c>
      <c r="F68" s="284">
        <v>322.60770258150683</v>
      </c>
      <c r="G68" s="284">
        <v>0</v>
      </c>
      <c r="H68" s="284">
        <v>0</v>
      </c>
      <c r="I68" s="284">
        <v>3.2260770258150684</v>
      </c>
      <c r="J68" s="284">
        <v>322.60770258150683</v>
      </c>
      <c r="K68" s="284">
        <v>0</v>
      </c>
      <c r="L68" s="284">
        <v>1.2904308103260274</v>
      </c>
      <c r="M68" s="284">
        <v>0</v>
      </c>
      <c r="N68" s="284">
        <v>134.83035889390078</v>
      </c>
      <c r="O68" s="284">
        <v>285.83042448721505</v>
      </c>
      <c r="P68" s="284">
        <v>0.64521540516301368</v>
      </c>
      <c r="Q68" s="284">
        <v>194.85505235923014</v>
      </c>
      <c r="R68" s="284">
        <v>4.9029221415963917</v>
      </c>
      <c r="S68" s="284">
        <v>61.940678895649313</v>
      </c>
      <c r="T68" s="284">
        <v>7.0973694567931505</v>
      </c>
      <c r="U68" s="284">
        <v>100.00838780026712</v>
      </c>
      <c r="V68" s="284">
        <v>44.519862956247941</v>
      </c>
      <c r="W68" s="332"/>
    </row>
    <row r="69" spans="1:23" ht="13.5" customHeight="1" x14ac:dyDescent="0.15">
      <c r="A69" s="301"/>
      <c r="B69" s="342" t="s">
        <v>161</v>
      </c>
      <c r="C69" s="281">
        <v>38056</v>
      </c>
      <c r="D69" s="281">
        <v>14818</v>
      </c>
      <c r="E69" s="284">
        <v>5.2554130754677324</v>
      </c>
      <c r="F69" s="284">
        <v>888.16480975404659</v>
      </c>
      <c r="G69" s="284">
        <v>0</v>
      </c>
      <c r="H69" s="284">
        <v>0</v>
      </c>
      <c r="I69" s="284">
        <v>5.2554130754677324</v>
      </c>
      <c r="J69" s="284">
        <v>888.16480975404659</v>
      </c>
      <c r="K69" s="284">
        <v>0</v>
      </c>
      <c r="L69" s="284">
        <v>10.510826150935465</v>
      </c>
      <c r="M69" s="284">
        <v>0</v>
      </c>
      <c r="N69" s="284">
        <v>323.93035497368066</v>
      </c>
      <c r="O69" s="284">
        <v>751.52406979188572</v>
      </c>
      <c r="P69" s="284">
        <v>0</v>
      </c>
      <c r="Q69" s="284">
        <v>0</v>
      </c>
      <c r="R69" s="284">
        <v>6.7485490619516808</v>
      </c>
      <c r="S69" s="284">
        <v>63.064956905612782</v>
      </c>
      <c r="T69" s="284">
        <v>5.2554130754677324</v>
      </c>
      <c r="U69" s="284">
        <v>70.948076518814389</v>
      </c>
      <c r="V69" s="284">
        <v>39.415598066007988</v>
      </c>
      <c r="W69" s="332"/>
    </row>
    <row r="70" spans="1:23" ht="13.9" customHeight="1" x14ac:dyDescent="0.15">
      <c r="A70" s="301"/>
      <c r="B70" s="342" t="s">
        <v>162</v>
      </c>
      <c r="C70" s="281">
        <v>53004</v>
      </c>
      <c r="D70" s="281">
        <v>17598</v>
      </c>
      <c r="E70" s="284">
        <v>7.5466002565844086</v>
      </c>
      <c r="F70" s="284">
        <v>1041.4308354086484</v>
      </c>
      <c r="G70" s="284">
        <v>1.8866500641461021</v>
      </c>
      <c r="H70" s="284">
        <v>382.98996302165875</v>
      </c>
      <c r="I70" s="284">
        <v>5.6599501924383064</v>
      </c>
      <c r="J70" s="284">
        <v>658.44087238698967</v>
      </c>
      <c r="K70" s="284">
        <v>0</v>
      </c>
      <c r="L70" s="284">
        <v>0</v>
      </c>
      <c r="M70" s="284">
        <v>0</v>
      </c>
      <c r="N70" s="284">
        <v>1216.0472780997841</v>
      </c>
      <c r="O70" s="284">
        <v>254.6977586597238</v>
      </c>
      <c r="P70" s="284">
        <v>0</v>
      </c>
      <c r="Q70" s="284">
        <v>0</v>
      </c>
      <c r="R70" s="284">
        <v>17.047391749062392</v>
      </c>
      <c r="S70" s="284">
        <v>56.599501924383063</v>
      </c>
      <c r="T70" s="284">
        <v>9.4332503207305098</v>
      </c>
      <c r="U70" s="284">
        <v>124.51890423364274</v>
      </c>
      <c r="V70" s="284">
        <v>41.506301411214245</v>
      </c>
      <c r="W70" s="332"/>
    </row>
    <row r="71" spans="1:23" ht="13.9" customHeight="1" x14ac:dyDescent="0.15">
      <c r="A71" s="302"/>
      <c r="B71" s="342" t="s">
        <v>72</v>
      </c>
      <c r="C71" s="281">
        <v>37891</v>
      </c>
      <c r="D71" s="281">
        <v>9539</v>
      </c>
      <c r="E71" s="284">
        <v>5.2782982766356126</v>
      </c>
      <c r="F71" s="284">
        <v>1124.2775329233855</v>
      </c>
      <c r="G71" s="284">
        <v>0</v>
      </c>
      <c r="H71" s="284">
        <v>0</v>
      </c>
      <c r="I71" s="284">
        <v>5.2782982766356126</v>
      </c>
      <c r="J71" s="284">
        <v>1124.2775329233855</v>
      </c>
      <c r="K71" s="284">
        <v>0</v>
      </c>
      <c r="L71" s="284">
        <v>0</v>
      </c>
      <c r="M71" s="284">
        <v>52.78298276635612</v>
      </c>
      <c r="N71" s="284">
        <v>419.33116678897159</v>
      </c>
      <c r="O71" s="284">
        <v>965.92858462431707</v>
      </c>
      <c r="P71" s="284">
        <v>2.6391491383178063</v>
      </c>
      <c r="Q71" s="284">
        <v>913.14560185796097</v>
      </c>
      <c r="R71" s="284">
        <v>10.483279169724289</v>
      </c>
      <c r="S71" s="284">
        <v>44.865535351402706</v>
      </c>
      <c r="T71" s="284">
        <v>2.6391491383178063</v>
      </c>
      <c r="U71" s="284">
        <v>50.143833628038323</v>
      </c>
      <c r="V71" s="284">
        <v>34.308938798131479</v>
      </c>
      <c r="W71" s="332"/>
    </row>
    <row r="72" spans="1:23" ht="13.9" customHeight="1" x14ac:dyDescent="0.15">
      <c r="A72" s="301"/>
      <c r="B72" s="342" t="s">
        <v>45</v>
      </c>
      <c r="C72" s="281">
        <v>14932</v>
      </c>
      <c r="D72" s="281">
        <v>7245</v>
      </c>
      <c r="E72" s="284">
        <v>20.091079560675059</v>
      </c>
      <c r="F72" s="284">
        <v>1480.0428609697294</v>
      </c>
      <c r="G72" s="284">
        <v>6.6970265202250205</v>
      </c>
      <c r="H72" s="284">
        <v>803.64318242700244</v>
      </c>
      <c r="I72" s="284">
        <v>13.394053040450041</v>
      </c>
      <c r="J72" s="284">
        <v>676.39967854272709</v>
      </c>
      <c r="K72" s="284">
        <v>0</v>
      </c>
      <c r="L72" s="284">
        <v>0</v>
      </c>
      <c r="M72" s="284">
        <v>0</v>
      </c>
      <c r="N72" s="284">
        <v>0</v>
      </c>
      <c r="O72" s="284">
        <v>676.39967854272709</v>
      </c>
      <c r="P72" s="284">
        <v>0</v>
      </c>
      <c r="Q72" s="284">
        <v>0</v>
      </c>
      <c r="R72" s="284">
        <v>0</v>
      </c>
      <c r="S72" s="284">
        <v>33.485132601125095</v>
      </c>
      <c r="T72" s="284">
        <v>13.394053040450041</v>
      </c>
      <c r="U72" s="284">
        <v>254.48700776855077</v>
      </c>
      <c r="V72" s="284">
        <v>33.485132601125095</v>
      </c>
      <c r="W72" s="332"/>
    </row>
    <row r="73" spans="1:23" ht="13.5" customHeight="1" x14ac:dyDescent="0.15">
      <c r="A73" s="302"/>
      <c r="B73" s="342"/>
      <c r="C73" s="281"/>
      <c r="D73" s="281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332"/>
    </row>
    <row r="74" spans="1:23" ht="13.9" customHeight="1" x14ac:dyDescent="0.15">
      <c r="A74" s="458" t="s">
        <v>73</v>
      </c>
      <c r="B74" s="459"/>
      <c r="C74" s="281"/>
      <c r="D74" s="281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332"/>
    </row>
    <row r="75" spans="1:23" ht="13.9" customHeight="1" x14ac:dyDescent="0.15">
      <c r="A75" s="303"/>
      <c r="B75" s="304" t="s">
        <v>74</v>
      </c>
      <c r="C75" s="281">
        <v>452547</v>
      </c>
      <c r="D75" s="281">
        <v>133636</v>
      </c>
      <c r="E75" s="284">
        <v>8.6178894125913992</v>
      </c>
      <c r="F75" s="284">
        <v>1365.1620715638376</v>
      </c>
      <c r="G75" s="284">
        <v>0.66291457019933842</v>
      </c>
      <c r="H75" s="284">
        <v>217.43597902538301</v>
      </c>
      <c r="I75" s="284">
        <v>7.954974842392061</v>
      </c>
      <c r="J75" s="284">
        <v>1147.7260925384546</v>
      </c>
      <c r="K75" s="284">
        <v>53.917051709546186</v>
      </c>
      <c r="L75" s="284">
        <v>2.209715233997795</v>
      </c>
      <c r="M75" s="284">
        <v>5.5242880849944864</v>
      </c>
      <c r="N75" s="284">
        <v>633.06294711006024</v>
      </c>
      <c r="O75" s="284">
        <v>899.1331287137026</v>
      </c>
      <c r="P75" s="284">
        <v>1.3258291403986768</v>
      </c>
      <c r="Q75" s="284">
        <v>534.30914358066684</v>
      </c>
      <c r="R75" s="284">
        <v>9.7279176269867396</v>
      </c>
      <c r="S75" s="284">
        <v>75.793232526124356</v>
      </c>
      <c r="T75" s="284">
        <v>4.6404019913953691</v>
      </c>
      <c r="U75" s="284">
        <v>64.74465635613538</v>
      </c>
      <c r="V75" s="284">
        <v>52.812194092547294</v>
      </c>
      <c r="W75" s="332"/>
    </row>
    <row r="76" spans="1:23" ht="13.9" customHeight="1" x14ac:dyDescent="0.15">
      <c r="A76" s="303"/>
      <c r="B76" s="304" t="s">
        <v>75</v>
      </c>
      <c r="C76" s="281">
        <v>236275</v>
      </c>
      <c r="D76" s="281">
        <v>80880</v>
      </c>
      <c r="E76" s="284">
        <v>8.8879483652523543</v>
      </c>
      <c r="F76" s="284">
        <v>1601.1004126547455</v>
      </c>
      <c r="G76" s="284">
        <v>1.269706909321765</v>
      </c>
      <c r="H76" s="284">
        <v>300.07406623637712</v>
      </c>
      <c r="I76" s="284">
        <v>7.6182414559305895</v>
      </c>
      <c r="J76" s="284">
        <v>1301.0263464183683</v>
      </c>
      <c r="K76" s="284">
        <v>251.40196804570945</v>
      </c>
      <c r="L76" s="284">
        <v>1.6929425457623533</v>
      </c>
      <c r="M76" s="284">
        <v>0</v>
      </c>
      <c r="N76" s="284">
        <v>804.89614243323433</v>
      </c>
      <c r="O76" s="284">
        <v>772.40503650407356</v>
      </c>
      <c r="P76" s="284">
        <v>0.42323563644058831</v>
      </c>
      <c r="Q76" s="284">
        <v>275.52639932282295</v>
      </c>
      <c r="R76" s="284">
        <v>11.127596439169139</v>
      </c>
      <c r="S76" s="284">
        <v>57.56004655592001</v>
      </c>
      <c r="T76" s="284">
        <v>2.53941381864353</v>
      </c>
      <c r="U76" s="284">
        <v>37.667971643212354</v>
      </c>
      <c r="V76" s="284">
        <v>42.746799280499417</v>
      </c>
      <c r="W76" s="332"/>
    </row>
    <row r="77" spans="1:23" ht="13.9" customHeight="1" x14ac:dyDescent="0.15">
      <c r="A77" s="303"/>
      <c r="B77" s="5" t="s">
        <v>112</v>
      </c>
      <c r="C77" s="281">
        <v>345549</v>
      </c>
      <c r="D77" s="281">
        <v>109000</v>
      </c>
      <c r="E77" s="284">
        <v>5.787891152918978</v>
      </c>
      <c r="F77" s="284">
        <v>695.1257274655693</v>
      </c>
      <c r="G77" s="284">
        <v>0.5787891152918978</v>
      </c>
      <c r="H77" s="285">
        <v>93.474442119641509</v>
      </c>
      <c r="I77" s="284">
        <v>5.2091020376270807</v>
      </c>
      <c r="J77" s="285">
        <v>601.65128534592782</v>
      </c>
      <c r="K77" s="285">
        <v>0</v>
      </c>
      <c r="L77" s="284">
        <v>1.7363673458756934</v>
      </c>
      <c r="M77" s="284">
        <v>5.787891152918978</v>
      </c>
      <c r="N77" s="284">
        <v>483.48623853211012</v>
      </c>
      <c r="O77" s="284">
        <v>441.61609496771803</v>
      </c>
      <c r="P77" s="284">
        <v>0.5787891152918978</v>
      </c>
      <c r="Q77" s="284">
        <v>187.52767335457492</v>
      </c>
      <c r="R77" s="284">
        <v>9.1743119266055047</v>
      </c>
      <c r="S77" s="284">
        <v>55.853149625668138</v>
      </c>
      <c r="T77" s="284">
        <v>7.8136530564406206</v>
      </c>
      <c r="U77" s="284">
        <v>108.81235367487679</v>
      </c>
      <c r="V77" s="284">
        <v>41.672816301016645</v>
      </c>
      <c r="W77" s="332"/>
    </row>
    <row r="78" spans="1:23" ht="13.9" customHeight="1" x14ac:dyDescent="0.15">
      <c r="A78" s="303"/>
      <c r="B78" s="304" t="s">
        <v>113</v>
      </c>
      <c r="C78" s="281">
        <v>263465</v>
      </c>
      <c r="D78" s="281">
        <v>80419</v>
      </c>
      <c r="E78" s="284">
        <v>4.1751276260603882</v>
      </c>
      <c r="F78" s="284">
        <v>646.76522498244549</v>
      </c>
      <c r="G78" s="284">
        <v>0</v>
      </c>
      <c r="H78" s="285">
        <v>0</v>
      </c>
      <c r="I78" s="284">
        <v>4.1751276260603882</v>
      </c>
      <c r="J78" s="285">
        <v>646.76522498244549</v>
      </c>
      <c r="K78" s="285">
        <v>67.561156130795354</v>
      </c>
      <c r="L78" s="284">
        <v>1.5182282276583228</v>
      </c>
      <c r="M78" s="284">
        <v>0.75911411382916139</v>
      </c>
      <c r="N78" s="284">
        <v>671.48310722590429</v>
      </c>
      <c r="O78" s="284">
        <v>371.96591577628908</v>
      </c>
      <c r="P78" s="284">
        <v>0</v>
      </c>
      <c r="Q78" s="284">
        <v>0</v>
      </c>
      <c r="R78" s="284">
        <v>7.4609234136211589</v>
      </c>
      <c r="S78" s="284">
        <v>48.203746228151751</v>
      </c>
      <c r="T78" s="284">
        <v>2.6568993984020648</v>
      </c>
      <c r="U78" s="284">
        <v>36.057920406885167</v>
      </c>
      <c r="V78" s="284">
        <v>38.335262748372649</v>
      </c>
      <c r="W78" s="332"/>
    </row>
    <row r="79" spans="1:23" ht="13.9" customHeight="1" x14ac:dyDescent="0.15">
      <c r="A79" s="303"/>
      <c r="B79" s="304" t="s">
        <v>114</v>
      </c>
      <c r="C79" s="281">
        <v>252584</v>
      </c>
      <c r="D79" s="281">
        <v>78354</v>
      </c>
      <c r="E79" s="284">
        <v>6.7304342317803192</v>
      </c>
      <c r="F79" s="284">
        <v>1220.9799512241473</v>
      </c>
      <c r="G79" s="284">
        <v>1.5836315839483102</v>
      </c>
      <c r="H79" s="285">
        <v>306.82861938998508</v>
      </c>
      <c r="I79" s="284">
        <v>5.1468026478320086</v>
      </c>
      <c r="J79" s="285">
        <v>914.15133183416208</v>
      </c>
      <c r="K79" s="285">
        <v>155.59180312292148</v>
      </c>
      <c r="L79" s="284">
        <v>2.3754473759224655</v>
      </c>
      <c r="M79" s="284">
        <v>0</v>
      </c>
      <c r="N79" s="284">
        <v>589.63167164407696</v>
      </c>
      <c r="O79" s="284">
        <v>573.27463338928828</v>
      </c>
      <c r="P79" s="284">
        <v>0.79181579197415508</v>
      </c>
      <c r="Q79" s="284">
        <v>415.70329078643147</v>
      </c>
      <c r="R79" s="284">
        <v>8.9338132067284377</v>
      </c>
      <c r="S79" s="284">
        <v>71.26342127767397</v>
      </c>
      <c r="T79" s="284">
        <v>5.1468026478320086</v>
      </c>
      <c r="U79" s="284">
        <v>66.116618629841952</v>
      </c>
      <c r="V79" s="284">
        <v>52.655750166281315</v>
      </c>
      <c r="W79" s="332"/>
    </row>
    <row r="80" spans="1:23" ht="13.5" customHeight="1" x14ac:dyDescent="0.15">
      <c r="A80" s="303"/>
      <c r="B80" s="304" t="s">
        <v>115</v>
      </c>
      <c r="C80" s="281">
        <v>363291</v>
      </c>
      <c r="D80" s="281">
        <v>78998</v>
      </c>
      <c r="E80" s="284">
        <v>4.4041828726833314</v>
      </c>
      <c r="F80" s="284">
        <v>1044.0666022554922</v>
      </c>
      <c r="G80" s="284">
        <v>0.55052285908541643</v>
      </c>
      <c r="H80" s="284">
        <v>130.7491790327864</v>
      </c>
      <c r="I80" s="284">
        <v>3.8536600135979144</v>
      </c>
      <c r="J80" s="284">
        <v>913.31742322270577</v>
      </c>
      <c r="K80" s="284">
        <v>11.285718611251035</v>
      </c>
      <c r="L80" s="284">
        <v>1.6515685772562492</v>
      </c>
      <c r="M80" s="284">
        <v>9.0836271749093704</v>
      </c>
      <c r="N80" s="284">
        <v>781.03243120078992</v>
      </c>
      <c r="O80" s="284">
        <v>721.4602068314382</v>
      </c>
      <c r="P80" s="284">
        <v>0.55052285908541643</v>
      </c>
      <c r="Q80" s="284">
        <v>258.74574377014574</v>
      </c>
      <c r="R80" s="284">
        <v>8.8609838223752497</v>
      </c>
      <c r="S80" s="284">
        <v>70.466925962933303</v>
      </c>
      <c r="T80" s="284">
        <v>2.7526142954270818</v>
      </c>
      <c r="U80" s="284">
        <v>36.334508699637482</v>
      </c>
      <c r="V80" s="284">
        <v>50.372841606315596</v>
      </c>
      <c r="W80" s="332"/>
    </row>
    <row r="81" spans="1:236" ht="13.5" customHeight="1" x14ac:dyDescent="0.15">
      <c r="A81" s="303"/>
      <c r="B81" s="304" t="s">
        <v>116</v>
      </c>
      <c r="C81" s="281">
        <v>457090</v>
      </c>
      <c r="D81" s="281">
        <v>143857</v>
      </c>
      <c r="E81" s="284">
        <v>5.0318318055525166</v>
      </c>
      <c r="F81" s="284">
        <v>1032.4006213218404</v>
      </c>
      <c r="G81" s="284">
        <v>0.87510118357435074</v>
      </c>
      <c r="H81" s="284">
        <v>164.08147192019078</v>
      </c>
      <c r="I81" s="284">
        <v>4.1567306219781663</v>
      </c>
      <c r="J81" s="284">
        <v>868.31914940164961</v>
      </c>
      <c r="K81" s="284">
        <v>87.728893653328669</v>
      </c>
      <c r="L81" s="284">
        <v>1.7502023671487015</v>
      </c>
      <c r="M81" s="284">
        <v>0</v>
      </c>
      <c r="N81" s="284">
        <v>394.14140431122576</v>
      </c>
      <c r="O81" s="284">
        <v>654.79446060950795</v>
      </c>
      <c r="P81" s="284">
        <v>1.0938764794679385</v>
      </c>
      <c r="Q81" s="284">
        <v>358.13515937780306</v>
      </c>
      <c r="R81" s="284">
        <v>5.5610780149732024</v>
      </c>
      <c r="S81" s="284">
        <v>58.194228707694329</v>
      </c>
      <c r="T81" s="284">
        <v>3.2816294384038156</v>
      </c>
      <c r="U81" s="284">
        <v>46.380362729440591</v>
      </c>
      <c r="V81" s="284">
        <v>51.193419239099519</v>
      </c>
      <c r="W81" s="332"/>
    </row>
    <row r="82" spans="1:236" x14ac:dyDescent="0.15">
      <c r="A82" s="303"/>
      <c r="B82" s="304" t="s">
        <v>332</v>
      </c>
      <c r="C82" s="281">
        <v>248856</v>
      </c>
      <c r="D82" s="281">
        <v>80386</v>
      </c>
      <c r="E82" s="284">
        <v>5.625743401806667</v>
      </c>
      <c r="F82" s="284">
        <v>920.61272382421964</v>
      </c>
      <c r="G82" s="284">
        <v>0.40183881441476199</v>
      </c>
      <c r="H82" s="284">
        <v>61.883177419873334</v>
      </c>
      <c r="I82" s="284">
        <v>5.2239045873919059</v>
      </c>
      <c r="J82" s="284">
        <v>858.72954640434637</v>
      </c>
      <c r="K82" s="284">
        <v>89.610055614491912</v>
      </c>
      <c r="L82" s="284">
        <v>0</v>
      </c>
      <c r="M82" s="284">
        <v>0</v>
      </c>
      <c r="N82" s="284">
        <v>1110.8899559624811</v>
      </c>
      <c r="O82" s="284">
        <v>410.277429517472</v>
      </c>
      <c r="P82" s="284">
        <v>0.40183881441476199</v>
      </c>
      <c r="Q82" s="284">
        <v>100.45970360369049</v>
      </c>
      <c r="R82" s="284">
        <v>13.683974821486329</v>
      </c>
      <c r="S82" s="284">
        <v>63.490532677532386</v>
      </c>
      <c r="T82" s="284">
        <v>4.420226958562381</v>
      </c>
      <c r="U82" s="284">
        <v>62.68685504870286</v>
      </c>
      <c r="V82" s="284">
        <v>51.837207059504294</v>
      </c>
      <c r="W82" s="332"/>
    </row>
    <row r="83" spans="1:236" x14ac:dyDescent="0.15">
      <c r="A83" s="303"/>
      <c r="B83" s="304" t="s">
        <v>333</v>
      </c>
      <c r="C83" s="281">
        <v>221427</v>
      </c>
      <c r="D83" s="281">
        <v>66392</v>
      </c>
      <c r="E83" s="284">
        <v>5.4193932989201858</v>
      </c>
      <c r="F83" s="284">
        <v>1163.3630948348666</v>
      </c>
      <c r="G83" s="284">
        <v>0.4516161082433488</v>
      </c>
      <c r="H83" s="284">
        <v>106.12978543718698</v>
      </c>
      <c r="I83" s="284">
        <v>4.9677771906768369</v>
      </c>
      <c r="J83" s="284">
        <v>1057.2333093976797</v>
      </c>
      <c r="K83" s="284">
        <v>345.03470669791852</v>
      </c>
      <c r="L83" s="284">
        <v>1.8064644329733952</v>
      </c>
      <c r="M83" s="284">
        <v>0</v>
      </c>
      <c r="N83" s="284">
        <v>328.35281359199905</v>
      </c>
      <c r="O83" s="284">
        <v>611.93982666973773</v>
      </c>
      <c r="P83" s="284">
        <v>1.3548483247300465</v>
      </c>
      <c r="Q83" s="284">
        <v>398.77702357887705</v>
      </c>
      <c r="R83" s="284">
        <v>6.0248222677431018</v>
      </c>
      <c r="S83" s="284">
        <v>52.387468556228455</v>
      </c>
      <c r="T83" s="284">
        <v>2.258080541216744</v>
      </c>
      <c r="U83" s="284">
        <v>25.742118169870885</v>
      </c>
      <c r="V83" s="284">
        <v>45.161610824334879</v>
      </c>
      <c r="W83" s="332"/>
    </row>
    <row r="84" spans="1:236" x14ac:dyDescent="0.15">
      <c r="A84" s="286"/>
      <c r="B84" s="287"/>
      <c r="C84" s="288"/>
      <c r="D84" s="288"/>
      <c r="E84" s="289"/>
      <c r="F84" s="289"/>
      <c r="G84" s="289"/>
      <c r="H84" s="290"/>
      <c r="I84" s="289"/>
      <c r="J84" s="290"/>
      <c r="K84" s="290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334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  <c r="AS84" s="333"/>
      <c r="AT84" s="333"/>
      <c r="AU84" s="333"/>
      <c r="AV84" s="333"/>
      <c r="AW84" s="333"/>
      <c r="AX84" s="333"/>
      <c r="AY84" s="333"/>
      <c r="AZ84" s="333"/>
      <c r="BA84" s="333"/>
      <c r="BB84" s="333"/>
      <c r="BC84" s="333"/>
      <c r="BD84" s="333"/>
      <c r="BE84" s="333"/>
      <c r="BF84" s="333"/>
      <c r="BG84" s="333"/>
      <c r="BH84" s="333"/>
      <c r="BI84" s="333"/>
      <c r="BJ84" s="333"/>
      <c r="BK84" s="333"/>
      <c r="BL84" s="333"/>
      <c r="BM84" s="333"/>
      <c r="BN84" s="333"/>
      <c r="BO84" s="333"/>
      <c r="BP84" s="333"/>
      <c r="BQ84" s="333"/>
      <c r="BR84" s="333"/>
      <c r="BS84" s="333"/>
      <c r="BT84" s="333"/>
      <c r="BU84" s="333"/>
      <c r="BV84" s="333"/>
      <c r="BW84" s="333"/>
      <c r="BX84" s="333"/>
      <c r="BY84" s="333"/>
      <c r="BZ84" s="333"/>
      <c r="CA84" s="333"/>
      <c r="CB84" s="333"/>
      <c r="CC84" s="333"/>
      <c r="CD84" s="333"/>
      <c r="CE84" s="333"/>
      <c r="CF84" s="333"/>
      <c r="CG84" s="333"/>
      <c r="CH84" s="333"/>
      <c r="CI84" s="333"/>
      <c r="CJ84" s="333"/>
      <c r="CK84" s="333"/>
      <c r="CL84" s="333"/>
      <c r="CM84" s="333"/>
      <c r="CN84" s="333"/>
      <c r="CO84" s="333"/>
      <c r="CP84" s="333"/>
      <c r="CQ84" s="333"/>
      <c r="CR84" s="333"/>
      <c r="CS84" s="333"/>
      <c r="CT84" s="333"/>
      <c r="CU84" s="333"/>
      <c r="CV84" s="333"/>
      <c r="CW84" s="333"/>
      <c r="CX84" s="333"/>
      <c r="CY84" s="333"/>
      <c r="CZ84" s="333"/>
      <c r="DA84" s="333"/>
      <c r="DB84" s="333"/>
      <c r="DC84" s="333"/>
      <c r="DD84" s="333"/>
      <c r="DE84" s="333"/>
      <c r="DF84" s="333"/>
      <c r="DG84" s="333"/>
      <c r="DH84" s="333"/>
      <c r="DI84" s="333"/>
      <c r="DJ84" s="333"/>
      <c r="DK84" s="333"/>
      <c r="DL84" s="333"/>
      <c r="DM84" s="333"/>
      <c r="DN84" s="333"/>
      <c r="DO84" s="333"/>
      <c r="DP84" s="333"/>
      <c r="DQ84" s="333"/>
      <c r="DR84" s="333"/>
      <c r="DS84" s="333"/>
      <c r="DT84" s="333"/>
      <c r="DU84" s="333"/>
      <c r="DV84" s="333"/>
      <c r="DW84" s="333"/>
      <c r="DX84" s="333"/>
      <c r="DY84" s="333"/>
      <c r="DZ84" s="333"/>
      <c r="EA84" s="333"/>
      <c r="EB84" s="333"/>
      <c r="EC84" s="333"/>
      <c r="ED84" s="333"/>
      <c r="EE84" s="333"/>
      <c r="EF84" s="333"/>
      <c r="EG84" s="333"/>
      <c r="EH84" s="333"/>
      <c r="EI84" s="333"/>
      <c r="EJ84" s="333"/>
      <c r="EK84" s="333"/>
      <c r="EL84" s="333"/>
      <c r="EM84" s="333"/>
      <c r="EN84" s="333"/>
      <c r="EO84" s="333"/>
      <c r="EP84" s="333"/>
      <c r="EQ84" s="333"/>
      <c r="ER84" s="333"/>
      <c r="ES84" s="333"/>
      <c r="ET84" s="333"/>
      <c r="EU84" s="333"/>
      <c r="EV84" s="333"/>
      <c r="EW84" s="333"/>
      <c r="EX84" s="333"/>
      <c r="EY84" s="333"/>
      <c r="EZ84" s="333"/>
      <c r="FA84" s="333"/>
      <c r="FB84" s="333"/>
      <c r="FC84" s="333"/>
      <c r="FD84" s="333"/>
      <c r="FE84" s="333"/>
      <c r="FF84" s="333"/>
      <c r="FG84" s="333"/>
      <c r="FH84" s="333"/>
      <c r="FI84" s="333"/>
      <c r="FJ84" s="333"/>
      <c r="FK84" s="333"/>
      <c r="FL84" s="333"/>
      <c r="FM84" s="333"/>
      <c r="FN84" s="333"/>
      <c r="FO84" s="333"/>
      <c r="FP84" s="333"/>
      <c r="FQ84" s="333"/>
      <c r="FR84" s="333"/>
      <c r="FS84" s="333"/>
      <c r="FT84" s="333"/>
      <c r="FU84" s="333"/>
      <c r="FV84" s="333"/>
      <c r="FW84" s="333"/>
      <c r="FX84" s="333"/>
      <c r="FY84" s="333"/>
      <c r="FZ84" s="333"/>
      <c r="GA84" s="333"/>
      <c r="GB84" s="333"/>
      <c r="GC84" s="333"/>
      <c r="GD84" s="333"/>
      <c r="GE84" s="333"/>
      <c r="GF84" s="333"/>
      <c r="GG84" s="333"/>
      <c r="GH84" s="333"/>
      <c r="GI84" s="333"/>
      <c r="GJ84" s="333"/>
      <c r="GK84" s="333"/>
      <c r="GL84" s="333"/>
      <c r="GM84" s="333"/>
      <c r="GN84" s="333"/>
      <c r="GO84" s="333"/>
      <c r="GP84" s="333"/>
      <c r="GQ84" s="333"/>
      <c r="GR84" s="333"/>
      <c r="GS84" s="333"/>
      <c r="GT84" s="333"/>
      <c r="GU84" s="333"/>
      <c r="GV84" s="333"/>
      <c r="GW84" s="333"/>
      <c r="GX84" s="333"/>
      <c r="GY84" s="333"/>
      <c r="GZ84" s="333"/>
      <c r="HA84" s="333"/>
      <c r="HB84" s="333"/>
      <c r="HC84" s="333"/>
      <c r="HD84" s="333"/>
      <c r="HE84" s="333"/>
      <c r="HF84" s="333"/>
      <c r="HG84" s="333"/>
      <c r="HH84" s="333"/>
      <c r="HI84" s="333"/>
      <c r="HJ84" s="333"/>
      <c r="HK84" s="333"/>
      <c r="HL84" s="333"/>
      <c r="HM84" s="333"/>
      <c r="HN84" s="333"/>
      <c r="HO84" s="333"/>
      <c r="HP84" s="333"/>
      <c r="HQ84" s="333"/>
      <c r="HR84" s="333"/>
      <c r="HS84" s="333"/>
      <c r="HT84" s="333"/>
      <c r="HU84" s="333"/>
      <c r="HV84" s="333"/>
      <c r="HW84" s="333"/>
      <c r="HX84" s="333"/>
      <c r="HY84" s="333"/>
      <c r="HZ84" s="333"/>
      <c r="IA84" s="333"/>
      <c r="IB84" s="333"/>
    </row>
    <row r="85" spans="1:236" x14ac:dyDescent="0.15">
      <c r="A85" s="291"/>
      <c r="B85" s="344"/>
      <c r="C85" s="9" t="s">
        <v>362</v>
      </c>
      <c r="D85" s="294"/>
      <c r="E85" s="210"/>
      <c r="F85" s="292"/>
      <c r="G85" s="292"/>
      <c r="H85" s="293"/>
      <c r="I85" s="292"/>
      <c r="J85" s="293"/>
      <c r="K85" s="293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5"/>
      <c r="W85" s="334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33"/>
      <c r="AT85" s="333"/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3"/>
      <c r="BS85" s="333"/>
      <c r="BT85" s="333"/>
      <c r="BU85" s="333"/>
      <c r="BV85" s="333"/>
      <c r="BW85" s="333"/>
      <c r="BX85" s="333"/>
      <c r="BY85" s="333"/>
      <c r="BZ85" s="333"/>
      <c r="CA85" s="333"/>
      <c r="CB85" s="333"/>
      <c r="CC85" s="333"/>
      <c r="CD85" s="333"/>
      <c r="CE85" s="333"/>
      <c r="CF85" s="333"/>
      <c r="CG85" s="333"/>
      <c r="CH85" s="333"/>
      <c r="CI85" s="333"/>
      <c r="CJ85" s="333"/>
      <c r="CK85" s="333"/>
      <c r="CL85" s="333"/>
      <c r="CM85" s="333"/>
      <c r="CN85" s="333"/>
      <c r="CO85" s="333"/>
      <c r="CP85" s="333"/>
      <c r="CQ85" s="333"/>
      <c r="CR85" s="333"/>
      <c r="CS85" s="333"/>
      <c r="CT85" s="333"/>
      <c r="CU85" s="333"/>
      <c r="CV85" s="333"/>
      <c r="CW85" s="333"/>
      <c r="CX85" s="333"/>
      <c r="CY85" s="333"/>
      <c r="CZ85" s="333"/>
      <c r="DA85" s="333"/>
      <c r="DB85" s="333"/>
      <c r="DC85" s="333"/>
      <c r="DD85" s="333"/>
      <c r="DE85" s="333"/>
      <c r="DF85" s="333"/>
      <c r="DG85" s="333"/>
      <c r="DH85" s="333"/>
      <c r="DI85" s="333"/>
      <c r="DJ85" s="333"/>
      <c r="DK85" s="333"/>
      <c r="DL85" s="333"/>
      <c r="DM85" s="333"/>
      <c r="DN85" s="333"/>
      <c r="DO85" s="333"/>
      <c r="DP85" s="333"/>
      <c r="DQ85" s="333"/>
      <c r="DR85" s="333"/>
      <c r="DS85" s="333"/>
      <c r="DT85" s="333"/>
      <c r="DU85" s="333"/>
      <c r="DV85" s="333"/>
      <c r="DW85" s="333"/>
      <c r="DX85" s="333"/>
      <c r="DY85" s="333"/>
      <c r="DZ85" s="333"/>
      <c r="EA85" s="333"/>
      <c r="EB85" s="333"/>
      <c r="EC85" s="333"/>
      <c r="ED85" s="333"/>
      <c r="EE85" s="333"/>
      <c r="EF85" s="333"/>
      <c r="EG85" s="333"/>
      <c r="EH85" s="333"/>
      <c r="EI85" s="333"/>
      <c r="EJ85" s="333"/>
      <c r="EK85" s="333"/>
      <c r="EL85" s="333"/>
      <c r="EM85" s="333"/>
      <c r="EN85" s="333"/>
      <c r="EO85" s="333"/>
      <c r="EP85" s="333"/>
      <c r="EQ85" s="333"/>
      <c r="ER85" s="333"/>
      <c r="ES85" s="333"/>
      <c r="ET85" s="333"/>
      <c r="EU85" s="333"/>
      <c r="EV85" s="333"/>
      <c r="EW85" s="333"/>
      <c r="EX85" s="333"/>
      <c r="EY85" s="333"/>
      <c r="EZ85" s="333"/>
      <c r="FA85" s="333"/>
      <c r="FB85" s="333"/>
      <c r="FC85" s="333"/>
      <c r="FD85" s="333"/>
      <c r="FE85" s="333"/>
      <c r="FF85" s="333"/>
      <c r="FG85" s="333"/>
      <c r="FH85" s="333"/>
      <c r="FI85" s="333"/>
      <c r="FJ85" s="333"/>
      <c r="FK85" s="333"/>
      <c r="FL85" s="333"/>
      <c r="FM85" s="333"/>
      <c r="FN85" s="333"/>
      <c r="FO85" s="333"/>
      <c r="FP85" s="333"/>
      <c r="FQ85" s="333"/>
      <c r="FR85" s="333"/>
      <c r="FS85" s="333"/>
      <c r="FT85" s="333"/>
      <c r="FU85" s="333"/>
      <c r="FV85" s="333"/>
      <c r="FW85" s="333"/>
      <c r="FX85" s="333"/>
      <c r="FY85" s="333"/>
      <c r="FZ85" s="333"/>
      <c r="GA85" s="333"/>
      <c r="GB85" s="333"/>
      <c r="GC85" s="333"/>
      <c r="GD85" s="333"/>
      <c r="GE85" s="333"/>
      <c r="GF85" s="333"/>
      <c r="GG85" s="333"/>
      <c r="GH85" s="333"/>
      <c r="GI85" s="333"/>
      <c r="GJ85" s="333"/>
      <c r="GK85" s="333"/>
      <c r="GL85" s="333"/>
      <c r="GM85" s="333"/>
      <c r="GN85" s="333"/>
      <c r="GO85" s="333"/>
      <c r="GP85" s="333"/>
      <c r="GQ85" s="333"/>
      <c r="GR85" s="333"/>
      <c r="GS85" s="333"/>
      <c r="GT85" s="333"/>
      <c r="GU85" s="333"/>
      <c r="GV85" s="333"/>
      <c r="GW85" s="333"/>
      <c r="GX85" s="333"/>
      <c r="GY85" s="333"/>
      <c r="GZ85" s="333"/>
      <c r="HA85" s="333"/>
      <c r="HB85" s="333"/>
      <c r="HC85" s="333"/>
      <c r="HD85" s="333"/>
      <c r="HE85" s="333"/>
      <c r="HF85" s="333"/>
      <c r="HG85" s="333"/>
      <c r="HH85" s="333"/>
      <c r="HI85" s="333"/>
      <c r="HJ85" s="333"/>
      <c r="HK85" s="333"/>
      <c r="HL85" s="333"/>
      <c r="HM85" s="333"/>
      <c r="HN85" s="333"/>
      <c r="HO85" s="333"/>
      <c r="HP85" s="333"/>
      <c r="HQ85" s="333"/>
      <c r="HR85" s="333"/>
      <c r="HS85" s="333"/>
      <c r="HT85" s="333"/>
      <c r="HU85" s="333"/>
      <c r="HV85" s="333"/>
      <c r="HW85" s="333"/>
      <c r="HX85" s="333"/>
      <c r="HY85" s="333"/>
      <c r="HZ85" s="333"/>
      <c r="IA85" s="333"/>
      <c r="IB85" s="333"/>
    </row>
    <row r="86" spans="1:236" x14ac:dyDescent="0.15">
      <c r="A86" s="7"/>
      <c r="B86" s="7"/>
      <c r="C86" s="348" t="s">
        <v>363</v>
      </c>
      <c r="D86" s="335"/>
      <c r="E86" s="333"/>
      <c r="F86" s="333"/>
      <c r="G86" s="333"/>
      <c r="H86" s="335"/>
      <c r="I86" s="333"/>
      <c r="J86" s="335"/>
      <c r="K86" s="335"/>
      <c r="L86" s="333"/>
      <c r="M86" s="333"/>
      <c r="N86" s="333"/>
      <c r="O86" s="333"/>
      <c r="P86" s="333"/>
      <c r="Q86" s="333" t="s">
        <v>364</v>
      </c>
      <c r="R86" s="333"/>
      <c r="S86" s="333"/>
      <c r="T86" s="333"/>
      <c r="U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333"/>
      <c r="AO86" s="333"/>
      <c r="AP86" s="333"/>
      <c r="AQ86" s="333"/>
      <c r="AR86" s="333"/>
      <c r="AS86" s="333"/>
      <c r="AT86" s="333"/>
      <c r="AU86" s="333"/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3"/>
      <c r="BG86" s="333"/>
      <c r="BH86" s="333"/>
      <c r="BI86" s="333"/>
      <c r="BJ86" s="333"/>
      <c r="BK86" s="333"/>
      <c r="BL86" s="333"/>
      <c r="BM86" s="333"/>
      <c r="BN86" s="333"/>
      <c r="BO86" s="333"/>
      <c r="BP86" s="333"/>
      <c r="BQ86" s="333"/>
      <c r="BR86" s="333"/>
      <c r="BS86" s="333"/>
      <c r="BT86" s="333"/>
      <c r="BU86" s="333"/>
      <c r="BV86" s="333"/>
      <c r="BW86" s="333"/>
      <c r="BX86" s="333"/>
      <c r="BY86" s="333"/>
      <c r="BZ86" s="333"/>
      <c r="CA86" s="333"/>
      <c r="CB86" s="333"/>
      <c r="CC86" s="333"/>
      <c r="CD86" s="333"/>
      <c r="CE86" s="333"/>
      <c r="CF86" s="333"/>
      <c r="CG86" s="333"/>
      <c r="CH86" s="333"/>
      <c r="CI86" s="333"/>
      <c r="CJ86" s="333"/>
      <c r="CK86" s="333"/>
      <c r="CL86" s="333"/>
      <c r="CM86" s="333"/>
      <c r="CN86" s="333"/>
      <c r="CO86" s="333"/>
      <c r="CP86" s="333"/>
      <c r="CQ86" s="333"/>
      <c r="CR86" s="333"/>
      <c r="CS86" s="333"/>
      <c r="CT86" s="333"/>
      <c r="CU86" s="333"/>
      <c r="CV86" s="333"/>
      <c r="CW86" s="333"/>
      <c r="CX86" s="333"/>
      <c r="CY86" s="333"/>
      <c r="CZ86" s="333"/>
      <c r="DA86" s="333"/>
      <c r="DB86" s="333"/>
      <c r="DC86" s="333"/>
      <c r="DD86" s="333"/>
      <c r="DE86" s="333"/>
      <c r="DF86" s="333"/>
      <c r="DG86" s="333"/>
      <c r="DH86" s="333"/>
      <c r="DI86" s="333"/>
      <c r="DJ86" s="333"/>
      <c r="DK86" s="333"/>
      <c r="DL86" s="333"/>
      <c r="DM86" s="333"/>
      <c r="DN86" s="333"/>
      <c r="DO86" s="333"/>
      <c r="DP86" s="333"/>
      <c r="DQ86" s="333"/>
      <c r="DR86" s="333"/>
      <c r="DS86" s="333"/>
      <c r="DT86" s="333"/>
      <c r="DU86" s="333"/>
      <c r="DV86" s="333"/>
      <c r="DW86" s="333"/>
      <c r="DX86" s="333"/>
      <c r="DY86" s="333"/>
      <c r="DZ86" s="333"/>
      <c r="EA86" s="333"/>
      <c r="EB86" s="333"/>
      <c r="EC86" s="333"/>
      <c r="ED86" s="333"/>
      <c r="EE86" s="333"/>
      <c r="EF86" s="333"/>
      <c r="EG86" s="333"/>
      <c r="EH86" s="333"/>
      <c r="EI86" s="333"/>
      <c r="EJ86" s="333"/>
      <c r="EK86" s="333"/>
      <c r="EL86" s="333"/>
      <c r="EM86" s="333"/>
      <c r="EN86" s="333"/>
      <c r="EO86" s="333"/>
      <c r="EP86" s="333"/>
      <c r="EQ86" s="333"/>
      <c r="ER86" s="333"/>
      <c r="ES86" s="333"/>
      <c r="ET86" s="333"/>
      <c r="EU86" s="333"/>
      <c r="EV86" s="333"/>
      <c r="EW86" s="333"/>
      <c r="EX86" s="333"/>
      <c r="EY86" s="333"/>
      <c r="EZ86" s="333"/>
      <c r="FA86" s="333"/>
      <c r="FB86" s="333"/>
      <c r="FC86" s="333"/>
      <c r="FD86" s="333"/>
      <c r="FE86" s="333"/>
      <c r="FF86" s="333"/>
      <c r="FG86" s="333"/>
      <c r="FH86" s="333"/>
      <c r="FI86" s="333"/>
      <c r="FJ86" s="333"/>
      <c r="FK86" s="333"/>
      <c r="FL86" s="333"/>
      <c r="FM86" s="333"/>
      <c r="FN86" s="333"/>
      <c r="FO86" s="333"/>
      <c r="FP86" s="333"/>
      <c r="FQ86" s="333"/>
      <c r="FR86" s="333"/>
      <c r="FS86" s="333"/>
      <c r="FT86" s="333"/>
      <c r="FU86" s="333"/>
      <c r="FV86" s="333"/>
      <c r="FW86" s="333"/>
      <c r="FX86" s="333"/>
      <c r="FY86" s="333"/>
      <c r="FZ86" s="333"/>
      <c r="GA86" s="333"/>
      <c r="GB86" s="333"/>
      <c r="GC86" s="333"/>
      <c r="GD86" s="333"/>
      <c r="GE86" s="333"/>
      <c r="GF86" s="333"/>
      <c r="GG86" s="333"/>
      <c r="GH86" s="333"/>
      <c r="GI86" s="333"/>
      <c r="GJ86" s="333"/>
      <c r="GK86" s="333"/>
      <c r="GL86" s="333"/>
      <c r="GM86" s="333"/>
      <c r="GN86" s="333"/>
      <c r="GO86" s="333"/>
      <c r="GP86" s="333"/>
      <c r="GQ86" s="333"/>
      <c r="GR86" s="333"/>
      <c r="GS86" s="333"/>
      <c r="GT86" s="333"/>
      <c r="GU86" s="333"/>
      <c r="GV86" s="333"/>
      <c r="GW86" s="333"/>
      <c r="GX86" s="333"/>
      <c r="GY86" s="333"/>
      <c r="GZ86" s="333"/>
      <c r="HA86" s="333"/>
      <c r="HB86" s="333"/>
      <c r="HC86" s="333"/>
      <c r="HD86" s="333"/>
      <c r="HE86" s="333"/>
      <c r="HF86" s="333"/>
      <c r="HG86" s="333"/>
      <c r="HH86" s="333"/>
      <c r="HI86" s="333"/>
      <c r="HJ86" s="333"/>
      <c r="HK86" s="333"/>
      <c r="HL86" s="333"/>
      <c r="HM86" s="333"/>
      <c r="HN86" s="333"/>
      <c r="HO86" s="333"/>
      <c r="HP86" s="333"/>
      <c r="HQ86" s="333"/>
      <c r="HR86" s="333"/>
      <c r="HS86" s="333"/>
      <c r="HT86" s="333"/>
      <c r="HU86" s="333"/>
      <c r="HV86" s="333"/>
      <c r="HW86" s="333"/>
      <c r="HX86" s="333"/>
      <c r="HY86" s="333"/>
      <c r="HZ86" s="333"/>
      <c r="IA86" s="333"/>
      <c r="IB86" s="333"/>
    </row>
    <row r="87" spans="1:236" x14ac:dyDescent="0.15">
      <c r="A87" s="7"/>
      <c r="B87" s="7"/>
      <c r="C87" s="335"/>
      <c r="D87" s="335"/>
      <c r="E87" s="333"/>
      <c r="F87" s="333"/>
      <c r="G87" s="333"/>
      <c r="H87" s="335"/>
      <c r="I87" s="333"/>
      <c r="J87" s="335"/>
      <c r="K87" s="335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  <c r="CA87" s="333"/>
      <c r="CB87" s="333"/>
      <c r="CC87" s="333"/>
      <c r="CD87" s="333"/>
      <c r="CE87" s="333"/>
      <c r="CF87" s="333"/>
      <c r="CG87" s="333"/>
      <c r="CH87" s="333"/>
      <c r="CI87" s="333"/>
      <c r="CJ87" s="333"/>
      <c r="CK87" s="333"/>
      <c r="CL87" s="333"/>
      <c r="CM87" s="333"/>
      <c r="CN87" s="333"/>
      <c r="CO87" s="333"/>
      <c r="CP87" s="333"/>
      <c r="CQ87" s="333"/>
      <c r="CR87" s="333"/>
      <c r="CS87" s="333"/>
      <c r="CT87" s="333"/>
      <c r="CU87" s="333"/>
      <c r="CV87" s="333"/>
      <c r="CW87" s="333"/>
      <c r="CX87" s="333"/>
      <c r="CY87" s="333"/>
      <c r="CZ87" s="333"/>
      <c r="DA87" s="333"/>
      <c r="DB87" s="333"/>
      <c r="DC87" s="333"/>
      <c r="DD87" s="333"/>
      <c r="DE87" s="333"/>
      <c r="DF87" s="333"/>
      <c r="DG87" s="333"/>
      <c r="DH87" s="333"/>
      <c r="DI87" s="333"/>
      <c r="DJ87" s="333"/>
      <c r="DK87" s="333"/>
      <c r="DL87" s="333"/>
      <c r="DM87" s="333"/>
      <c r="DN87" s="333"/>
      <c r="DO87" s="333"/>
      <c r="DP87" s="333"/>
      <c r="DQ87" s="333"/>
      <c r="DR87" s="333"/>
      <c r="DS87" s="333"/>
      <c r="DT87" s="333"/>
      <c r="DU87" s="333"/>
      <c r="DV87" s="333"/>
      <c r="DW87" s="333"/>
      <c r="DX87" s="333"/>
      <c r="DY87" s="333"/>
      <c r="DZ87" s="333"/>
      <c r="EA87" s="333"/>
      <c r="EB87" s="333"/>
      <c r="EC87" s="333"/>
      <c r="ED87" s="333"/>
      <c r="EE87" s="333"/>
      <c r="EF87" s="333"/>
      <c r="EG87" s="333"/>
      <c r="EH87" s="333"/>
      <c r="EI87" s="333"/>
      <c r="EJ87" s="333"/>
      <c r="EK87" s="333"/>
      <c r="EL87" s="333"/>
      <c r="EM87" s="333"/>
      <c r="EN87" s="333"/>
      <c r="EO87" s="333"/>
      <c r="EP87" s="333"/>
      <c r="EQ87" s="333"/>
      <c r="ER87" s="333"/>
      <c r="ES87" s="333"/>
      <c r="ET87" s="333"/>
      <c r="EU87" s="333"/>
      <c r="EV87" s="333"/>
      <c r="EW87" s="333"/>
      <c r="EX87" s="333"/>
      <c r="EY87" s="333"/>
      <c r="EZ87" s="333"/>
      <c r="FA87" s="333"/>
      <c r="FB87" s="333"/>
      <c r="FC87" s="333"/>
      <c r="FD87" s="333"/>
      <c r="FE87" s="333"/>
      <c r="FF87" s="333"/>
      <c r="FG87" s="333"/>
      <c r="FH87" s="333"/>
      <c r="FI87" s="333"/>
      <c r="FJ87" s="333"/>
      <c r="FK87" s="333"/>
      <c r="FL87" s="333"/>
      <c r="FM87" s="333"/>
      <c r="FN87" s="333"/>
      <c r="FO87" s="333"/>
      <c r="FP87" s="333"/>
      <c r="FQ87" s="333"/>
      <c r="FR87" s="333"/>
      <c r="FS87" s="333"/>
      <c r="FT87" s="333"/>
      <c r="FU87" s="333"/>
      <c r="FV87" s="333"/>
      <c r="FW87" s="333"/>
      <c r="FX87" s="333"/>
      <c r="FY87" s="333"/>
      <c r="FZ87" s="333"/>
      <c r="GA87" s="333"/>
      <c r="GB87" s="333"/>
      <c r="GC87" s="333"/>
      <c r="GD87" s="333"/>
      <c r="GE87" s="333"/>
      <c r="GF87" s="333"/>
      <c r="GG87" s="333"/>
      <c r="GH87" s="333"/>
      <c r="GI87" s="333"/>
      <c r="GJ87" s="333"/>
      <c r="GK87" s="333"/>
      <c r="GL87" s="333"/>
      <c r="GM87" s="333"/>
      <c r="GN87" s="333"/>
      <c r="GO87" s="333"/>
      <c r="GP87" s="333"/>
      <c r="GQ87" s="333"/>
      <c r="GR87" s="333"/>
      <c r="GS87" s="333"/>
      <c r="GT87" s="333"/>
      <c r="GU87" s="333"/>
      <c r="GV87" s="333"/>
      <c r="GW87" s="333"/>
      <c r="GX87" s="333"/>
      <c r="GY87" s="333"/>
      <c r="GZ87" s="333"/>
      <c r="HA87" s="333"/>
      <c r="HB87" s="333"/>
      <c r="HC87" s="333"/>
      <c r="HD87" s="333"/>
      <c r="HE87" s="333"/>
      <c r="HF87" s="333"/>
      <c r="HG87" s="333"/>
      <c r="HH87" s="333"/>
      <c r="HI87" s="333"/>
      <c r="HJ87" s="333"/>
      <c r="HK87" s="333"/>
      <c r="HL87" s="333"/>
      <c r="HM87" s="333"/>
      <c r="HN87" s="333"/>
      <c r="HO87" s="333"/>
      <c r="HP87" s="333"/>
      <c r="HQ87" s="333"/>
      <c r="HR87" s="333"/>
      <c r="HS87" s="333"/>
      <c r="HT87" s="333"/>
      <c r="HU87" s="333"/>
      <c r="HV87" s="333"/>
      <c r="HW87" s="333"/>
      <c r="HX87" s="333"/>
      <c r="HY87" s="333"/>
      <c r="HZ87" s="333"/>
      <c r="IA87" s="333"/>
      <c r="IB87" s="333"/>
    </row>
    <row r="88" spans="1:236" x14ac:dyDescent="0.15">
      <c r="A88" s="7"/>
      <c r="B88" s="7"/>
      <c r="C88" s="335"/>
      <c r="D88" s="335"/>
      <c r="E88" s="333"/>
      <c r="F88" s="333"/>
      <c r="G88" s="333"/>
      <c r="H88" s="335"/>
      <c r="I88" s="333"/>
      <c r="J88" s="335"/>
      <c r="K88" s="335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333"/>
      <c r="AO88" s="333"/>
      <c r="AP88" s="333"/>
      <c r="AQ88" s="333"/>
      <c r="AR88" s="333"/>
      <c r="AS88" s="333"/>
      <c r="AT88" s="333"/>
      <c r="AU88" s="333"/>
      <c r="AV88" s="333"/>
      <c r="AW88" s="333"/>
      <c r="AX88" s="333"/>
      <c r="AY88" s="333"/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  <c r="CA88" s="333"/>
      <c r="CB88" s="333"/>
      <c r="CC88" s="333"/>
      <c r="CD88" s="333"/>
      <c r="CE88" s="333"/>
      <c r="CF88" s="333"/>
      <c r="CG88" s="333"/>
      <c r="CH88" s="333"/>
      <c r="CI88" s="333"/>
      <c r="CJ88" s="333"/>
      <c r="CK88" s="333"/>
      <c r="CL88" s="333"/>
      <c r="CM88" s="333"/>
      <c r="CN88" s="333"/>
      <c r="CO88" s="333"/>
      <c r="CP88" s="333"/>
      <c r="CQ88" s="333"/>
      <c r="CR88" s="333"/>
      <c r="CS88" s="333"/>
      <c r="CT88" s="333"/>
      <c r="CU88" s="333"/>
      <c r="CV88" s="333"/>
      <c r="CW88" s="333"/>
      <c r="CX88" s="333"/>
      <c r="CY88" s="333"/>
      <c r="CZ88" s="333"/>
      <c r="DA88" s="333"/>
      <c r="DB88" s="333"/>
      <c r="DC88" s="333"/>
      <c r="DD88" s="333"/>
      <c r="DE88" s="333"/>
      <c r="DF88" s="333"/>
      <c r="DG88" s="333"/>
      <c r="DH88" s="333"/>
      <c r="DI88" s="333"/>
      <c r="DJ88" s="333"/>
      <c r="DK88" s="333"/>
      <c r="DL88" s="333"/>
      <c r="DM88" s="333"/>
      <c r="DN88" s="333"/>
      <c r="DO88" s="333"/>
      <c r="DP88" s="333"/>
      <c r="DQ88" s="333"/>
      <c r="DR88" s="333"/>
      <c r="DS88" s="333"/>
      <c r="DT88" s="333"/>
      <c r="DU88" s="333"/>
      <c r="DV88" s="333"/>
      <c r="DW88" s="333"/>
      <c r="DX88" s="333"/>
      <c r="DY88" s="333"/>
      <c r="DZ88" s="333"/>
      <c r="EA88" s="333"/>
      <c r="EB88" s="333"/>
      <c r="EC88" s="333"/>
      <c r="ED88" s="333"/>
      <c r="EE88" s="333"/>
      <c r="EF88" s="333"/>
      <c r="EG88" s="333"/>
      <c r="EH88" s="333"/>
      <c r="EI88" s="333"/>
      <c r="EJ88" s="333"/>
      <c r="EK88" s="333"/>
      <c r="EL88" s="333"/>
      <c r="EM88" s="333"/>
      <c r="EN88" s="333"/>
      <c r="EO88" s="333"/>
      <c r="EP88" s="333"/>
      <c r="EQ88" s="333"/>
      <c r="ER88" s="333"/>
      <c r="ES88" s="333"/>
      <c r="ET88" s="333"/>
      <c r="EU88" s="333"/>
      <c r="EV88" s="333"/>
      <c r="EW88" s="333"/>
      <c r="EX88" s="333"/>
      <c r="EY88" s="333"/>
      <c r="EZ88" s="333"/>
      <c r="FA88" s="333"/>
      <c r="FB88" s="333"/>
      <c r="FC88" s="333"/>
      <c r="FD88" s="333"/>
      <c r="FE88" s="333"/>
      <c r="FF88" s="333"/>
      <c r="FG88" s="333"/>
      <c r="FH88" s="333"/>
      <c r="FI88" s="333"/>
      <c r="FJ88" s="333"/>
      <c r="FK88" s="333"/>
      <c r="FL88" s="333"/>
      <c r="FM88" s="333"/>
      <c r="FN88" s="333"/>
      <c r="FO88" s="333"/>
      <c r="FP88" s="333"/>
      <c r="FQ88" s="333"/>
      <c r="FR88" s="333"/>
      <c r="FS88" s="333"/>
      <c r="FT88" s="333"/>
      <c r="FU88" s="333"/>
      <c r="FV88" s="333"/>
      <c r="FW88" s="333"/>
      <c r="FX88" s="333"/>
      <c r="FY88" s="333"/>
      <c r="FZ88" s="333"/>
      <c r="GA88" s="333"/>
      <c r="GB88" s="333"/>
      <c r="GC88" s="333"/>
      <c r="GD88" s="333"/>
      <c r="GE88" s="333"/>
      <c r="GF88" s="333"/>
      <c r="GG88" s="333"/>
      <c r="GH88" s="333"/>
      <c r="GI88" s="333"/>
      <c r="GJ88" s="333"/>
      <c r="GK88" s="333"/>
      <c r="GL88" s="333"/>
      <c r="GM88" s="333"/>
      <c r="GN88" s="333"/>
      <c r="GO88" s="333"/>
      <c r="GP88" s="333"/>
      <c r="GQ88" s="333"/>
      <c r="GR88" s="333"/>
      <c r="GS88" s="333"/>
      <c r="GT88" s="333"/>
      <c r="GU88" s="333"/>
      <c r="GV88" s="333"/>
      <c r="GW88" s="333"/>
      <c r="GX88" s="333"/>
      <c r="GY88" s="333"/>
      <c r="GZ88" s="333"/>
      <c r="HA88" s="333"/>
      <c r="HB88" s="333"/>
      <c r="HC88" s="333"/>
      <c r="HD88" s="333"/>
      <c r="HE88" s="333"/>
      <c r="HF88" s="333"/>
      <c r="HG88" s="333"/>
      <c r="HH88" s="333"/>
      <c r="HI88" s="333"/>
      <c r="HJ88" s="333"/>
      <c r="HK88" s="333"/>
      <c r="HL88" s="333"/>
      <c r="HM88" s="333"/>
      <c r="HN88" s="333"/>
      <c r="HO88" s="333"/>
      <c r="HP88" s="333"/>
      <c r="HQ88" s="333"/>
      <c r="HR88" s="333"/>
      <c r="HS88" s="333"/>
      <c r="HT88" s="333"/>
      <c r="HU88" s="333"/>
      <c r="HV88" s="333"/>
      <c r="HW88" s="333"/>
      <c r="HX88" s="333"/>
      <c r="HY88" s="333"/>
      <c r="HZ88" s="333"/>
      <c r="IA88" s="333"/>
      <c r="IB88" s="333"/>
    </row>
    <row r="89" spans="1:236" x14ac:dyDescent="0.15">
      <c r="A89" s="7"/>
      <c r="B89" s="7"/>
      <c r="C89" s="335"/>
      <c r="D89" s="335"/>
      <c r="E89" s="333"/>
      <c r="F89" s="333"/>
      <c r="G89" s="333"/>
      <c r="H89" s="335"/>
      <c r="I89" s="333"/>
      <c r="J89" s="335"/>
      <c r="K89" s="335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33"/>
      <c r="AT89" s="333"/>
      <c r="AU89" s="333"/>
      <c r="AV89" s="333"/>
      <c r="AW89" s="333"/>
      <c r="AX89" s="333"/>
      <c r="AY89" s="333"/>
      <c r="AZ89" s="333"/>
      <c r="BA89" s="333"/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3"/>
      <c r="BZ89" s="333"/>
      <c r="CA89" s="333"/>
      <c r="CB89" s="333"/>
      <c r="CC89" s="333"/>
      <c r="CD89" s="333"/>
      <c r="CE89" s="333"/>
      <c r="CF89" s="333"/>
      <c r="CG89" s="333"/>
      <c r="CH89" s="333"/>
      <c r="CI89" s="333"/>
      <c r="CJ89" s="333"/>
      <c r="CK89" s="333"/>
      <c r="CL89" s="333"/>
      <c r="CM89" s="333"/>
      <c r="CN89" s="333"/>
      <c r="CO89" s="333"/>
      <c r="CP89" s="333"/>
      <c r="CQ89" s="333"/>
      <c r="CR89" s="333"/>
      <c r="CS89" s="333"/>
      <c r="CT89" s="333"/>
      <c r="CU89" s="333"/>
      <c r="CV89" s="333"/>
      <c r="CW89" s="333"/>
      <c r="CX89" s="333"/>
      <c r="CY89" s="333"/>
      <c r="CZ89" s="333"/>
      <c r="DA89" s="333"/>
      <c r="DB89" s="333"/>
      <c r="DC89" s="333"/>
      <c r="DD89" s="333"/>
      <c r="DE89" s="333"/>
      <c r="DF89" s="333"/>
      <c r="DG89" s="333"/>
      <c r="DH89" s="333"/>
      <c r="DI89" s="333"/>
      <c r="DJ89" s="333"/>
      <c r="DK89" s="333"/>
      <c r="DL89" s="333"/>
      <c r="DM89" s="333"/>
      <c r="DN89" s="333"/>
      <c r="DO89" s="333"/>
      <c r="DP89" s="333"/>
      <c r="DQ89" s="333"/>
      <c r="DR89" s="333"/>
      <c r="DS89" s="333"/>
      <c r="DT89" s="333"/>
      <c r="DU89" s="333"/>
      <c r="DV89" s="333"/>
      <c r="DW89" s="333"/>
      <c r="DX89" s="333"/>
      <c r="DY89" s="333"/>
      <c r="DZ89" s="333"/>
      <c r="EA89" s="333"/>
      <c r="EB89" s="333"/>
      <c r="EC89" s="333"/>
      <c r="ED89" s="333"/>
      <c r="EE89" s="333"/>
      <c r="EF89" s="333"/>
      <c r="EG89" s="333"/>
      <c r="EH89" s="333"/>
      <c r="EI89" s="333"/>
      <c r="EJ89" s="333"/>
      <c r="EK89" s="333"/>
      <c r="EL89" s="333"/>
      <c r="EM89" s="333"/>
      <c r="EN89" s="333"/>
      <c r="EO89" s="333"/>
      <c r="EP89" s="333"/>
      <c r="EQ89" s="333"/>
      <c r="ER89" s="333"/>
      <c r="ES89" s="333"/>
      <c r="ET89" s="333"/>
      <c r="EU89" s="333"/>
      <c r="EV89" s="333"/>
      <c r="EW89" s="333"/>
      <c r="EX89" s="333"/>
      <c r="EY89" s="333"/>
      <c r="EZ89" s="333"/>
      <c r="FA89" s="333"/>
      <c r="FB89" s="333"/>
      <c r="FC89" s="333"/>
      <c r="FD89" s="333"/>
      <c r="FE89" s="333"/>
      <c r="FF89" s="333"/>
      <c r="FG89" s="333"/>
      <c r="FH89" s="333"/>
      <c r="FI89" s="333"/>
      <c r="FJ89" s="333"/>
      <c r="FK89" s="333"/>
      <c r="FL89" s="333"/>
      <c r="FM89" s="333"/>
      <c r="FN89" s="333"/>
      <c r="FO89" s="333"/>
      <c r="FP89" s="333"/>
      <c r="FQ89" s="333"/>
      <c r="FR89" s="333"/>
      <c r="FS89" s="333"/>
      <c r="FT89" s="333"/>
      <c r="FU89" s="333"/>
      <c r="FV89" s="333"/>
      <c r="FW89" s="333"/>
      <c r="FX89" s="333"/>
      <c r="FY89" s="333"/>
      <c r="FZ89" s="333"/>
      <c r="GA89" s="333"/>
      <c r="GB89" s="333"/>
      <c r="GC89" s="333"/>
      <c r="GD89" s="333"/>
      <c r="GE89" s="333"/>
      <c r="GF89" s="333"/>
      <c r="GG89" s="333"/>
      <c r="GH89" s="333"/>
      <c r="GI89" s="333"/>
      <c r="GJ89" s="333"/>
      <c r="GK89" s="333"/>
      <c r="GL89" s="333"/>
      <c r="GM89" s="333"/>
      <c r="GN89" s="333"/>
      <c r="GO89" s="333"/>
      <c r="GP89" s="333"/>
      <c r="GQ89" s="333"/>
      <c r="GR89" s="333"/>
      <c r="GS89" s="333"/>
      <c r="GT89" s="333"/>
      <c r="GU89" s="333"/>
      <c r="GV89" s="333"/>
      <c r="GW89" s="333"/>
      <c r="GX89" s="333"/>
      <c r="GY89" s="333"/>
      <c r="GZ89" s="333"/>
      <c r="HA89" s="333"/>
      <c r="HB89" s="333"/>
      <c r="HC89" s="333"/>
      <c r="HD89" s="333"/>
      <c r="HE89" s="333"/>
      <c r="HF89" s="333"/>
      <c r="HG89" s="333"/>
      <c r="HH89" s="333"/>
      <c r="HI89" s="333"/>
      <c r="HJ89" s="333"/>
      <c r="HK89" s="333"/>
      <c r="HL89" s="333"/>
      <c r="HM89" s="333"/>
      <c r="HN89" s="333"/>
      <c r="HO89" s="333"/>
      <c r="HP89" s="333"/>
      <c r="HQ89" s="333"/>
      <c r="HR89" s="333"/>
      <c r="HS89" s="333"/>
      <c r="HT89" s="333"/>
      <c r="HU89" s="333"/>
      <c r="HV89" s="333"/>
      <c r="HW89" s="333"/>
      <c r="HX89" s="333"/>
      <c r="HY89" s="333"/>
      <c r="HZ89" s="333"/>
      <c r="IA89" s="333"/>
      <c r="IB89" s="333"/>
    </row>
    <row r="90" spans="1:236" x14ac:dyDescent="0.15">
      <c r="A90" s="7"/>
      <c r="B90" s="7"/>
      <c r="C90" s="335"/>
      <c r="D90" s="335"/>
      <c r="E90" s="333"/>
      <c r="F90" s="333"/>
      <c r="G90" s="333"/>
      <c r="H90" s="335"/>
      <c r="I90" s="333"/>
      <c r="J90" s="335"/>
      <c r="K90" s="335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  <c r="BC90" s="333"/>
      <c r="BD90" s="333"/>
      <c r="BE90" s="333"/>
      <c r="BF90" s="333"/>
      <c r="BG90" s="333"/>
      <c r="BH90" s="333"/>
      <c r="BI90" s="333"/>
      <c r="BJ90" s="333"/>
      <c r="BK90" s="333"/>
      <c r="BL90" s="333"/>
      <c r="BM90" s="333"/>
      <c r="BN90" s="333"/>
      <c r="BO90" s="333"/>
      <c r="BP90" s="333"/>
      <c r="BQ90" s="333"/>
      <c r="BR90" s="333"/>
      <c r="BS90" s="333"/>
      <c r="BT90" s="333"/>
      <c r="BU90" s="333"/>
      <c r="BV90" s="333"/>
      <c r="BW90" s="333"/>
      <c r="BX90" s="333"/>
      <c r="BY90" s="333"/>
      <c r="BZ90" s="333"/>
      <c r="CA90" s="333"/>
      <c r="CB90" s="333"/>
      <c r="CC90" s="333"/>
      <c r="CD90" s="333"/>
      <c r="CE90" s="333"/>
      <c r="CF90" s="333"/>
      <c r="CG90" s="333"/>
      <c r="CH90" s="333"/>
      <c r="CI90" s="333"/>
      <c r="CJ90" s="333"/>
      <c r="CK90" s="333"/>
      <c r="CL90" s="333"/>
      <c r="CM90" s="333"/>
      <c r="CN90" s="333"/>
      <c r="CO90" s="333"/>
      <c r="CP90" s="333"/>
      <c r="CQ90" s="333"/>
      <c r="CR90" s="333"/>
      <c r="CS90" s="333"/>
      <c r="CT90" s="333"/>
      <c r="CU90" s="333"/>
      <c r="CV90" s="333"/>
      <c r="CW90" s="333"/>
      <c r="CX90" s="333"/>
      <c r="CY90" s="333"/>
      <c r="CZ90" s="333"/>
      <c r="DA90" s="333"/>
      <c r="DB90" s="333"/>
      <c r="DC90" s="333"/>
      <c r="DD90" s="333"/>
      <c r="DE90" s="333"/>
      <c r="DF90" s="333"/>
      <c r="DG90" s="333"/>
      <c r="DH90" s="333"/>
      <c r="DI90" s="333"/>
      <c r="DJ90" s="333"/>
      <c r="DK90" s="333"/>
      <c r="DL90" s="333"/>
      <c r="DM90" s="333"/>
      <c r="DN90" s="333"/>
      <c r="DO90" s="333"/>
      <c r="DP90" s="333"/>
      <c r="DQ90" s="333"/>
      <c r="DR90" s="333"/>
      <c r="DS90" s="333"/>
      <c r="DT90" s="333"/>
      <c r="DU90" s="333"/>
      <c r="DV90" s="333"/>
      <c r="DW90" s="333"/>
      <c r="DX90" s="333"/>
      <c r="DY90" s="333"/>
      <c r="DZ90" s="333"/>
      <c r="EA90" s="333"/>
      <c r="EB90" s="333"/>
      <c r="EC90" s="333"/>
      <c r="ED90" s="333"/>
      <c r="EE90" s="333"/>
      <c r="EF90" s="333"/>
      <c r="EG90" s="333"/>
      <c r="EH90" s="333"/>
      <c r="EI90" s="333"/>
      <c r="EJ90" s="333"/>
      <c r="EK90" s="333"/>
      <c r="EL90" s="333"/>
      <c r="EM90" s="333"/>
      <c r="EN90" s="333"/>
      <c r="EO90" s="333"/>
      <c r="EP90" s="333"/>
      <c r="EQ90" s="333"/>
      <c r="ER90" s="333"/>
      <c r="ES90" s="333"/>
      <c r="ET90" s="333"/>
      <c r="EU90" s="333"/>
      <c r="EV90" s="333"/>
      <c r="EW90" s="333"/>
      <c r="EX90" s="333"/>
      <c r="EY90" s="333"/>
      <c r="EZ90" s="333"/>
      <c r="FA90" s="333"/>
      <c r="FB90" s="333"/>
      <c r="FC90" s="333"/>
      <c r="FD90" s="333"/>
      <c r="FE90" s="333"/>
      <c r="FF90" s="333"/>
      <c r="FG90" s="333"/>
      <c r="FH90" s="333"/>
      <c r="FI90" s="333"/>
      <c r="FJ90" s="333"/>
      <c r="FK90" s="333"/>
      <c r="FL90" s="333"/>
      <c r="FM90" s="333"/>
      <c r="FN90" s="333"/>
      <c r="FO90" s="333"/>
      <c r="FP90" s="333"/>
      <c r="FQ90" s="333"/>
      <c r="FR90" s="333"/>
      <c r="FS90" s="333"/>
      <c r="FT90" s="333"/>
      <c r="FU90" s="333"/>
      <c r="FV90" s="333"/>
      <c r="FW90" s="333"/>
      <c r="FX90" s="333"/>
      <c r="FY90" s="333"/>
      <c r="FZ90" s="333"/>
      <c r="GA90" s="333"/>
      <c r="GB90" s="333"/>
      <c r="GC90" s="333"/>
      <c r="GD90" s="333"/>
      <c r="GE90" s="333"/>
      <c r="GF90" s="333"/>
      <c r="GG90" s="333"/>
      <c r="GH90" s="333"/>
      <c r="GI90" s="333"/>
      <c r="GJ90" s="333"/>
      <c r="GK90" s="333"/>
      <c r="GL90" s="333"/>
      <c r="GM90" s="333"/>
      <c r="GN90" s="333"/>
      <c r="GO90" s="333"/>
      <c r="GP90" s="333"/>
      <c r="GQ90" s="333"/>
      <c r="GR90" s="333"/>
      <c r="GS90" s="333"/>
      <c r="GT90" s="333"/>
      <c r="GU90" s="333"/>
      <c r="GV90" s="333"/>
      <c r="GW90" s="333"/>
      <c r="GX90" s="333"/>
      <c r="GY90" s="333"/>
      <c r="GZ90" s="333"/>
      <c r="HA90" s="333"/>
      <c r="HB90" s="333"/>
      <c r="HC90" s="333"/>
      <c r="HD90" s="333"/>
      <c r="HE90" s="333"/>
      <c r="HF90" s="333"/>
      <c r="HG90" s="333"/>
      <c r="HH90" s="333"/>
      <c r="HI90" s="333"/>
      <c r="HJ90" s="333"/>
      <c r="HK90" s="333"/>
      <c r="HL90" s="333"/>
      <c r="HM90" s="333"/>
      <c r="HN90" s="333"/>
      <c r="HO90" s="333"/>
      <c r="HP90" s="333"/>
      <c r="HQ90" s="333"/>
      <c r="HR90" s="333"/>
      <c r="HS90" s="333"/>
      <c r="HT90" s="333"/>
      <c r="HU90" s="333"/>
      <c r="HV90" s="333"/>
      <c r="HW90" s="333"/>
      <c r="HX90" s="333"/>
      <c r="HY90" s="333"/>
      <c r="HZ90" s="333"/>
      <c r="IA90" s="333"/>
      <c r="IB90" s="333"/>
    </row>
    <row r="91" spans="1:236" x14ac:dyDescent="0.15">
      <c r="A91" s="7"/>
      <c r="B91" s="7"/>
      <c r="D91" s="31"/>
    </row>
  </sheetData>
  <mergeCells count="29">
    <mergeCell ref="C3:D4"/>
    <mergeCell ref="E3:R3"/>
    <mergeCell ref="S3:U4"/>
    <mergeCell ref="V3:V4"/>
    <mergeCell ref="E4:F4"/>
    <mergeCell ref="I4:O4"/>
    <mergeCell ref="P4:Q5"/>
    <mergeCell ref="R4:R5"/>
    <mergeCell ref="D5:D6"/>
    <mergeCell ref="E5:E6"/>
    <mergeCell ref="V5:V6"/>
    <mergeCell ref="J5:O5"/>
    <mergeCell ref="S5:S6"/>
    <mergeCell ref="A25:B25"/>
    <mergeCell ref="F5:F6"/>
    <mergeCell ref="G5:G6"/>
    <mergeCell ref="H5:H6"/>
    <mergeCell ref="I5:I6"/>
    <mergeCell ref="A8:B8"/>
    <mergeCell ref="A10:B10"/>
    <mergeCell ref="A13:B13"/>
    <mergeCell ref="A20:B20"/>
    <mergeCell ref="A74:B74"/>
    <mergeCell ref="A32:B32"/>
    <mergeCell ref="A43:B43"/>
    <mergeCell ref="A48:B48"/>
    <mergeCell ref="A55:B55"/>
    <mergeCell ref="A61:B61"/>
    <mergeCell ref="A66:B66"/>
  </mergeCells>
  <phoneticPr fontId="5"/>
  <pageMargins left="0.98425196850393704" right="0.39370078740157483" top="0.78740157480314965" bottom="0.55118110236220474" header="0.51181102362204722" footer="0.51181102362204722"/>
  <pageSetup paperSize="9" scale="50" firstPageNumber="9" pageOrder="overThenDown" orientation="landscape" useFirstPageNumber="1" r:id="rId1"/>
  <headerFooter scaleWithDoc="0" alignWithMargins="0">
    <oddFooter xml:space="preserve">&amp;C &amp;P </oddFooter>
  </headerFooter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view="pageBreakPreview" zoomScale="78" zoomScaleNormal="100" zoomScaleSheetLayoutView="78" workbookViewId="0">
      <pane xSplit="2" ySplit="4" topLeftCell="C5" activePane="bottomRight" state="frozen"/>
      <selection activeCell="R42" sqref="R42"/>
      <selection pane="topRight" activeCell="R42" sqref="R42"/>
      <selection pane="bottomLeft" activeCell="R42" sqref="R42"/>
      <selection pane="bottomRight" activeCell="R42" sqref="R42"/>
    </sheetView>
  </sheetViews>
  <sheetFormatPr defaultRowHeight="13.5" x14ac:dyDescent="0.15"/>
  <cols>
    <col min="1" max="1" width="4.125" style="82" customWidth="1"/>
    <col min="2" max="2" width="16.25" style="82" customWidth="1"/>
    <col min="3" max="3" width="5" style="100" customWidth="1"/>
    <col min="4" max="4" width="9.375" style="100" customWidth="1"/>
    <col min="5" max="5" width="4.875" style="100" customWidth="1"/>
    <col min="6" max="6" width="8.375" style="120" customWidth="1"/>
    <col min="7" max="7" width="4.875" style="100" customWidth="1"/>
    <col min="8" max="8" width="8.375" style="120" customWidth="1"/>
    <col min="9" max="9" width="4.875" style="100" customWidth="1"/>
    <col min="10" max="10" width="8.375" style="120" customWidth="1"/>
    <col min="11" max="11" width="4.875" style="100" customWidth="1"/>
    <col min="12" max="12" width="8.375" style="120" customWidth="1"/>
    <col min="13" max="13" width="4.875" style="100" customWidth="1"/>
    <col min="14" max="14" width="8.375" style="120" customWidth="1"/>
    <col min="15" max="15" width="4.875" style="100" customWidth="1"/>
    <col min="16" max="16" width="8.375" style="120" customWidth="1"/>
    <col min="17" max="17" width="4.875" style="100" customWidth="1"/>
    <col min="18" max="18" width="8.375" style="120" customWidth="1"/>
    <col min="19" max="19" width="4.875" style="100" customWidth="1"/>
    <col min="20" max="20" width="8.375" style="120" customWidth="1"/>
    <col min="21" max="21" width="4.75" style="100" customWidth="1"/>
    <col min="22" max="22" width="8.5" style="120" customWidth="1"/>
    <col min="23" max="23" width="4.75" style="100" customWidth="1"/>
    <col min="24" max="24" width="8.5" style="120" customWidth="1"/>
    <col min="25" max="25" width="5.125" style="100" customWidth="1"/>
    <col min="26" max="26" width="8.875" style="120" customWidth="1"/>
    <col min="27" max="27" width="4.875" style="100" customWidth="1"/>
    <col min="28" max="28" width="8.5" style="120" customWidth="1"/>
    <col min="29" max="29" width="4.875" style="100" customWidth="1"/>
    <col min="30" max="30" width="8.5" style="120" customWidth="1"/>
    <col min="31" max="31" width="4.875" style="100" customWidth="1"/>
    <col min="32" max="32" width="8.5" style="120" customWidth="1"/>
    <col min="33" max="33" width="4.875" style="100" customWidth="1"/>
    <col min="34" max="34" width="8.5" style="120" customWidth="1"/>
    <col min="35" max="35" width="4.875" style="100" customWidth="1"/>
    <col min="36" max="36" width="8.5" style="120" customWidth="1"/>
    <col min="37" max="37" width="4.875" style="100" customWidth="1"/>
    <col min="38" max="38" width="8.5" style="120" customWidth="1"/>
    <col min="39" max="39" width="4.875" style="100" customWidth="1"/>
    <col min="40" max="40" width="8.5" style="120" customWidth="1"/>
    <col min="41" max="16384" width="9" style="100"/>
  </cols>
  <sheetData>
    <row r="1" spans="1:43" s="82" customFormat="1" ht="14.25" x14ac:dyDescent="0.15">
      <c r="A1" s="497" t="s">
        <v>159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80"/>
      <c r="P1" s="81"/>
      <c r="Q1" s="80"/>
      <c r="R1" s="81"/>
      <c r="S1" s="80"/>
      <c r="T1" s="81"/>
      <c r="U1" s="80"/>
      <c r="V1" s="81"/>
      <c r="W1" s="80"/>
      <c r="X1" s="81"/>
      <c r="Y1" s="80"/>
      <c r="Z1" s="81"/>
      <c r="AA1" s="80"/>
      <c r="AB1" s="81"/>
      <c r="AC1" s="80"/>
      <c r="AD1" s="81"/>
      <c r="AE1" s="80"/>
      <c r="AF1" s="81"/>
      <c r="AG1" s="80"/>
      <c r="AH1" s="81"/>
      <c r="AI1" s="80"/>
      <c r="AJ1" s="81"/>
      <c r="AK1" s="80"/>
      <c r="AL1" s="81"/>
      <c r="AM1" s="80"/>
      <c r="AN1" s="81"/>
    </row>
    <row r="2" spans="1:43" s="82" customFormat="1" x14ac:dyDescent="0.15">
      <c r="A2" s="84"/>
      <c r="B2" s="84"/>
      <c r="C2" s="85"/>
      <c r="D2" s="85"/>
      <c r="E2" s="85"/>
      <c r="F2" s="86"/>
      <c r="G2" s="85"/>
      <c r="H2" s="86"/>
      <c r="I2" s="85"/>
      <c r="J2" s="86"/>
      <c r="K2" s="85"/>
      <c r="L2" s="86"/>
      <c r="M2" s="85"/>
      <c r="N2" s="87"/>
      <c r="O2" s="88"/>
      <c r="P2" s="87"/>
      <c r="Q2" s="88"/>
      <c r="R2" s="87"/>
      <c r="S2" s="85"/>
      <c r="T2" s="86"/>
      <c r="U2" s="85"/>
      <c r="V2" s="86"/>
      <c r="W2" s="85"/>
      <c r="X2" s="86"/>
      <c r="Y2" s="85"/>
      <c r="Z2" s="86"/>
      <c r="AA2" s="85"/>
      <c r="AB2" s="86"/>
      <c r="AC2" s="85"/>
      <c r="AD2" s="86"/>
      <c r="AE2" s="85"/>
      <c r="AF2" s="86"/>
      <c r="AG2" s="85"/>
      <c r="AH2" s="86"/>
      <c r="AI2" s="85"/>
      <c r="AJ2" s="86"/>
      <c r="AK2" s="85"/>
      <c r="AL2" s="86"/>
      <c r="AM2" s="85"/>
      <c r="AN2" s="89" t="s">
        <v>360</v>
      </c>
    </row>
    <row r="3" spans="1:43" s="92" customFormat="1" ht="27" customHeight="1" x14ac:dyDescent="0.15">
      <c r="A3" s="90"/>
      <c r="B3" s="91"/>
      <c r="C3" s="493" t="s">
        <v>36</v>
      </c>
      <c r="D3" s="494"/>
      <c r="E3" s="493" t="s">
        <v>365</v>
      </c>
      <c r="F3" s="494"/>
      <c r="G3" s="493" t="s">
        <v>366</v>
      </c>
      <c r="H3" s="498"/>
      <c r="I3" s="493" t="s">
        <v>273</v>
      </c>
      <c r="J3" s="498"/>
      <c r="K3" s="493" t="s">
        <v>274</v>
      </c>
      <c r="L3" s="494"/>
      <c r="M3" s="493" t="s">
        <v>310</v>
      </c>
      <c r="N3" s="494"/>
      <c r="O3" s="493" t="s">
        <v>275</v>
      </c>
      <c r="P3" s="494"/>
      <c r="Q3" s="493" t="s">
        <v>276</v>
      </c>
      <c r="R3" s="494"/>
      <c r="S3" s="493" t="s">
        <v>277</v>
      </c>
      <c r="T3" s="494"/>
      <c r="U3" s="509" t="s">
        <v>278</v>
      </c>
      <c r="V3" s="510"/>
      <c r="W3" s="493" t="s">
        <v>367</v>
      </c>
      <c r="X3" s="494"/>
      <c r="Y3" s="493" t="s">
        <v>368</v>
      </c>
      <c r="Z3" s="494"/>
      <c r="AA3" s="493" t="s">
        <v>279</v>
      </c>
      <c r="AB3" s="494"/>
      <c r="AC3" s="493" t="s">
        <v>280</v>
      </c>
      <c r="AD3" s="494"/>
      <c r="AE3" s="493" t="s">
        <v>369</v>
      </c>
      <c r="AF3" s="494"/>
      <c r="AG3" s="493" t="s">
        <v>370</v>
      </c>
      <c r="AH3" s="494"/>
      <c r="AI3" s="493" t="s">
        <v>371</v>
      </c>
      <c r="AJ3" s="494"/>
      <c r="AK3" s="493" t="s">
        <v>372</v>
      </c>
      <c r="AL3" s="494"/>
      <c r="AM3" s="493" t="s">
        <v>281</v>
      </c>
      <c r="AN3" s="494"/>
    </row>
    <row r="4" spans="1:43" s="92" customFormat="1" ht="27" customHeight="1" x14ac:dyDescent="0.15">
      <c r="A4" s="93"/>
      <c r="B4" s="94"/>
      <c r="C4" s="495"/>
      <c r="D4" s="496"/>
      <c r="E4" s="495"/>
      <c r="F4" s="496"/>
      <c r="G4" s="499"/>
      <c r="H4" s="500"/>
      <c r="I4" s="499"/>
      <c r="J4" s="500"/>
      <c r="K4" s="495"/>
      <c r="L4" s="496"/>
      <c r="M4" s="495"/>
      <c r="N4" s="496"/>
      <c r="O4" s="495"/>
      <c r="P4" s="496"/>
      <c r="Q4" s="495"/>
      <c r="R4" s="496"/>
      <c r="S4" s="495"/>
      <c r="T4" s="496"/>
      <c r="U4" s="511"/>
      <c r="V4" s="512"/>
      <c r="W4" s="495"/>
      <c r="X4" s="496"/>
      <c r="Y4" s="495"/>
      <c r="Z4" s="496"/>
      <c r="AA4" s="495"/>
      <c r="AB4" s="496"/>
      <c r="AC4" s="495"/>
      <c r="AD4" s="496"/>
      <c r="AE4" s="495"/>
      <c r="AF4" s="496"/>
      <c r="AG4" s="495"/>
      <c r="AH4" s="496"/>
      <c r="AI4" s="495"/>
      <c r="AJ4" s="496"/>
      <c r="AK4" s="495"/>
      <c r="AL4" s="496"/>
      <c r="AM4" s="504"/>
      <c r="AN4" s="505"/>
      <c r="AP4" s="506"/>
      <c r="AQ4" s="506"/>
    </row>
    <row r="5" spans="1:43" ht="13.5" customHeight="1" x14ac:dyDescent="0.15">
      <c r="A5" s="305"/>
      <c r="B5" s="300"/>
      <c r="C5" s="95"/>
      <c r="D5" s="96"/>
      <c r="E5" s="95"/>
      <c r="F5" s="97"/>
      <c r="G5" s="95"/>
      <c r="H5" s="97"/>
      <c r="I5" s="95"/>
      <c r="J5" s="97"/>
      <c r="K5" s="95"/>
      <c r="L5" s="97"/>
      <c r="M5" s="95"/>
      <c r="N5" s="97"/>
      <c r="O5" s="95"/>
      <c r="P5" s="97"/>
      <c r="Q5" s="95"/>
      <c r="R5" s="97"/>
      <c r="S5" s="95"/>
      <c r="T5" s="97"/>
      <c r="U5" s="95"/>
      <c r="V5" s="97"/>
      <c r="W5" s="95"/>
      <c r="X5" s="97"/>
      <c r="Y5" s="95"/>
      <c r="Z5" s="97"/>
      <c r="AA5" s="95"/>
      <c r="AB5" s="97"/>
      <c r="AC5" s="95"/>
      <c r="AD5" s="97"/>
      <c r="AE5" s="95"/>
      <c r="AF5" s="97"/>
      <c r="AG5" s="95"/>
      <c r="AH5" s="97"/>
      <c r="AI5" s="95"/>
      <c r="AJ5" s="97"/>
      <c r="AK5" s="95"/>
      <c r="AL5" s="97"/>
      <c r="AM5" s="98"/>
      <c r="AN5" s="99"/>
    </row>
    <row r="6" spans="1:43" ht="13.5" customHeight="1" x14ac:dyDescent="0.15">
      <c r="A6" s="507" t="s">
        <v>40</v>
      </c>
      <c r="B6" s="508"/>
      <c r="C6" s="102">
        <v>173</v>
      </c>
      <c r="D6" s="103">
        <v>30530</v>
      </c>
      <c r="E6" s="102">
        <v>3</v>
      </c>
      <c r="F6" s="103">
        <v>1096</v>
      </c>
      <c r="G6" s="102">
        <v>1</v>
      </c>
      <c r="H6" s="103">
        <v>800</v>
      </c>
      <c r="I6" s="102">
        <v>5</v>
      </c>
      <c r="J6" s="103">
        <v>1310</v>
      </c>
      <c r="K6" s="102">
        <v>4</v>
      </c>
      <c r="L6" s="103">
        <v>421</v>
      </c>
      <c r="M6" s="102">
        <v>1</v>
      </c>
      <c r="N6" s="103">
        <v>250</v>
      </c>
      <c r="O6" s="102">
        <v>2</v>
      </c>
      <c r="P6" s="103">
        <v>642</v>
      </c>
      <c r="Q6" s="102">
        <v>4</v>
      </c>
      <c r="R6" s="103">
        <v>1021</v>
      </c>
      <c r="S6" s="102">
        <v>6</v>
      </c>
      <c r="T6" s="103">
        <v>2359</v>
      </c>
      <c r="U6" s="102">
        <v>1</v>
      </c>
      <c r="V6" s="103">
        <v>131</v>
      </c>
      <c r="W6" s="102">
        <v>5</v>
      </c>
      <c r="X6" s="103">
        <v>1330</v>
      </c>
      <c r="Y6" s="102">
        <v>129</v>
      </c>
      <c r="Z6" s="103">
        <v>18198</v>
      </c>
      <c r="AA6" s="102">
        <v>1</v>
      </c>
      <c r="AB6" s="103">
        <v>501</v>
      </c>
      <c r="AC6" s="102">
        <v>5</v>
      </c>
      <c r="AD6" s="103">
        <v>625</v>
      </c>
      <c r="AE6" s="102">
        <v>2</v>
      </c>
      <c r="AF6" s="103">
        <v>438</v>
      </c>
      <c r="AG6" s="102">
        <v>2</v>
      </c>
      <c r="AH6" s="103">
        <v>953</v>
      </c>
      <c r="AI6" s="102">
        <v>2</v>
      </c>
      <c r="AJ6" s="103">
        <v>455</v>
      </c>
      <c r="AK6" s="102">
        <v>0</v>
      </c>
      <c r="AL6" s="103">
        <v>0</v>
      </c>
      <c r="AM6" s="102">
        <v>2</v>
      </c>
      <c r="AN6" s="103">
        <v>1301</v>
      </c>
    </row>
    <row r="7" spans="1:43" ht="13.5" customHeight="1" x14ac:dyDescent="0.15">
      <c r="A7" s="306"/>
      <c r="B7" s="307"/>
      <c r="C7" s="102"/>
      <c r="D7" s="105"/>
      <c r="E7" s="102"/>
      <c r="F7" s="103"/>
      <c r="G7" s="102"/>
      <c r="H7" s="103"/>
      <c r="I7" s="102"/>
      <c r="J7" s="103"/>
      <c r="K7" s="102"/>
      <c r="L7" s="103"/>
      <c r="M7" s="102"/>
      <c r="N7" s="103"/>
      <c r="O7" s="102"/>
      <c r="P7" s="103"/>
      <c r="Q7" s="102"/>
      <c r="R7" s="103"/>
      <c r="S7" s="102"/>
      <c r="T7" s="103"/>
      <c r="U7" s="102"/>
      <c r="V7" s="103"/>
      <c r="W7" s="102"/>
      <c r="X7" s="103"/>
      <c r="Y7" s="102"/>
      <c r="Z7" s="103"/>
      <c r="AA7" s="102"/>
      <c r="AB7" s="103"/>
      <c r="AC7" s="102"/>
      <c r="AD7" s="103"/>
      <c r="AE7" s="102"/>
      <c r="AF7" s="103"/>
      <c r="AG7" s="102"/>
      <c r="AH7" s="103"/>
      <c r="AI7" s="102"/>
      <c r="AJ7" s="103"/>
      <c r="AK7" s="102"/>
      <c r="AL7" s="103"/>
      <c r="AM7" s="102"/>
      <c r="AN7" s="103"/>
    </row>
    <row r="8" spans="1:43" ht="13.5" customHeight="1" x14ac:dyDescent="0.15">
      <c r="A8" s="489" t="s">
        <v>334</v>
      </c>
      <c r="B8" s="490"/>
      <c r="C8" s="102">
        <v>25</v>
      </c>
      <c r="D8" s="103">
        <v>3314</v>
      </c>
      <c r="E8" s="102">
        <v>0</v>
      </c>
      <c r="F8" s="103">
        <v>0</v>
      </c>
      <c r="G8" s="102">
        <v>0</v>
      </c>
      <c r="H8" s="103">
        <v>0</v>
      </c>
      <c r="I8" s="102">
        <v>2</v>
      </c>
      <c r="J8" s="103">
        <v>165</v>
      </c>
      <c r="K8" s="102">
        <v>0</v>
      </c>
      <c r="L8" s="103">
        <v>0</v>
      </c>
      <c r="M8" s="102">
        <v>0</v>
      </c>
      <c r="N8" s="103">
        <v>0</v>
      </c>
      <c r="O8" s="102">
        <v>1</v>
      </c>
      <c r="P8" s="103">
        <v>442</v>
      </c>
      <c r="Q8" s="102">
        <v>1</v>
      </c>
      <c r="R8" s="103">
        <v>472</v>
      </c>
      <c r="S8" s="102">
        <v>1</v>
      </c>
      <c r="T8" s="103">
        <v>389</v>
      </c>
      <c r="U8" s="102">
        <v>1</v>
      </c>
      <c r="V8" s="103">
        <v>131</v>
      </c>
      <c r="W8" s="102">
        <v>0</v>
      </c>
      <c r="X8" s="103">
        <v>0</v>
      </c>
      <c r="Y8" s="102">
        <v>17</v>
      </c>
      <c r="Z8" s="103">
        <v>1467</v>
      </c>
      <c r="AA8" s="102">
        <v>0</v>
      </c>
      <c r="AB8" s="103">
        <v>0</v>
      </c>
      <c r="AC8" s="102">
        <v>1</v>
      </c>
      <c r="AD8" s="103">
        <v>135</v>
      </c>
      <c r="AE8" s="102">
        <v>1</v>
      </c>
      <c r="AF8" s="103">
        <v>113</v>
      </c>
      <c r="AG8" s="102">
        <v>0</v>
      </c>
      <c r="AH8" s="103">
        <v>0</v>
      </c>
      <c r="AI8" s="102">
        <v>0</v>
      </c>
      <c r="AJ8" s="103">
        <v>0</v>
      </c>
      <c r="AK8" s="102">
        <v>0</v>
      </c>
      <c r="AL8" s="103">
        <v>0</v>
      </c>
      <c r="AM8" s="102">
        <v>0</v>
      </c>
      <c r="AN8" s="103">
        <v>0</v>
      </c>
    </row>
    <row r="9" spans="1:43" ht="13.5" customHeight="1" x14ac:dyDescent="0.15">
      <c r="A9" s="308"/>
      <c r="B9" s="345" t="s">
        <v>41</v>
      </c>
      <c r="C9" s="102">
        <v>25</v>
      </c>
      <c r="D9" s="103">
        <v>3314</v>
      </c>
      <c r="E9" s="106">
        <v>0</v>
      </c>
      <c r="F9" s="103">
        <v>0</v>
      </c>
      <c r="G9" s="106">
        <v>0</v>
      </c>
      <c r="H9" s="103">
        <v>0</v>
      </c>
      <c r="I9" s="106">
        <v>2</v>
      </c>
      <c r="J9" s="103">
        <v>165</v>
      </c>
      <c r="K9" s="106">
        <v>0</v>
      </c>
      <c r="L9" s="103">
        <v>0</v>
      </c>
      <c r="M9" s="106">
        <v>0</v>
      </c>
      <c r="N9" s="103">
        <v>0</v>
      </c>
      <c r="O9" s="106">
        <v>1</v>
      </c>
      <c r="P9" s="103">
        <v>442</v>
      </c>
      <c r="Q9" s="106">
        <v>1</v>
      </c>
      <c r="R9" s="103">
        <v>472</v>
      </c>
      <c r="S9" s="106">
        <v>1</v>
      </c>
      <c r="T9" s="103">
        <v>389</v>
      </c>
      <c r="U9" s="106">
        <v>1</v>
      </c>
      <c r="V9" s="103">
        <v>131</v>
      </c>
      <c r="W9" s="106">
        <v>0</v>
      </c>
      <c r="X9" s="103">
        <v>0</v>
      </c>
      <c r="Y9" s="106">
        <v>17</v>
      </c>
      <c r="Z9" s="103">
        <v>1467</v>
      </c>
      <c r="AA9" s="106">
        <v>0</v>
      </c>
      <c r="AB9" s="103">
        <v>0</v>
      </c>
      <c r="AC9" s="106">
        <v>1</v>
      </c>
      <c r="AD9" s="103">
        <v>135</v>
      </c>
      <c r="AE9" s="106">
        <v>1</v>
      </c>
      <c r="AF9" s="103">
        <v>113</v>
      </c>
      <c r="AG9" s="106">
        <v>0</v>
      </c>
      <c r="AH9" s="103">
        <v>0</v>
      </c>
      <c r="AI9" s="106">
        <v>0</v>
      </c>
      <c r="AJ9" s="103">
        <v>0</v>
      </c>
      <c r="AK9" s="106">
        <v>0</v>
      </c>
      <c r="AL9" s="103">
        <v>0</v>
      </c>
      <c r="AM9" s="106">
        <v>0</v>
      </c>
      <c r="AN9" s="103">
        <v>0</v>
      </c>
    </row>
    <row r="10" spans="1:43" ht="13.5" customHeight="1" x14ac:dyDescent="0.15">
      <c r="A10" s="308"/>
      <c r="B10" s="345"/>
      <c r="C10" s="102"/>
      <c r="D10" s="103"/>
      <c r="E10" s="106"/>
      <c r="F10" s="103"/>
      <c r="G10" s="106"/>
      <c r="H10" s="103"/>
      <c r="I10" s="106"/>
      <c r="J10" s="103"/>
      <c r="K10" s="106"/>
      <c r="L10" s="103"/>
      <c r="M10" s="106"/>
      <c r="N10" s="103"/>
      <c r="O10" s="106"/>
      <c r="P10" s="103"/>
      <c r="Q10" s="106"/>
      <c r="R10" s="103"/>
      <c r="S10" s="106"/>
      <c r="T10" s="103"/>
      <c r="U10" s="106"/>
      <c r="V10" s="103"/>
      <c r="W10" s="106"/>
      <c r="X10" s="103"/>
      <c r="Y10" s="106"/>
      <c r="Z10" s="103"/>
      <c r="AA10" s="106"/>
      <c r="AB10" s="103"/>
      <c r="AC10" s="106"/>
      <c r="AD10" s="103"/>
      <c r="AE10" s="106"/>
      <c r="AF10" s="103"/>
      <c r="AG10" s="106"/>
      <c r="AH10" s="103"/>
      <c r="AI10" s="106"/>
      <c r="AJ10" s="103"/>
      <c r="AK10" s="106"/>
      <c r="AL10" s="103"/>
      <c r="AM10" s="106"/>
      <c r="AN10" s="103"/>
    </row>
    <row r="11" spans="1:43" ht="13.5" customHeight="1" x14ac:dyDescent="0.15">
      <c r="A11" s="489" t="s">
        <v>335</v>
      </c>
      <c r="B11" s="491"/>
      <c r="C11" s="102">
        <v>14</v>
      </c>
      <c r="D11" s="103">
        <v>2864</v>
      </c>
      <c r="E11" s="106">
        <v>1</v>
      </c>
      <c r="F11" s="103">
        <v>500</v>
      </c>
      <c r="G11" s="106">
        <v>0</v>
      </c>
      <c r="H11" s="103">
        <v>0</v>
      </c>
      <c r="I11" s="106">
        <v>2</v>
      </c>
      <c r="J11" s="103">
        <v>1025</v>
      </c>
      <c r="K11" s="106">
        <v>1</v>
      </c>
      <c r="L11" s="103">
        <v>30</v>
      </c>
      <c r="M11" s="106">
        <v>0</v>
      </c>
      <c r="N11" s="103">
        <v>0</v>
      </c>
      <c r="O11" s="106">
        <v>0</v>
      </c>
      <c r="P11" s="103">
        <v>0</v>
      </c>
      <c r="Q11" s="106">
        <v>0</v>
      </c>
      <c r="R11" s="103">
        <v>0</v>
      </c>
      <c r="S11" s="106">
        <v>0</v>
      </c>
      <c r="T11" s="103">
        <v>0</v>
      </c>
      <c r="U11" s="106">
        <v>0</v>
      </c>
      <c r="V11" s="103">
        <v>0</v>
      </c>
      <c r="W11" s="106">
        <v>1</v>
      </c>
      <c r="X11" s="103">
        <v>291</v>
      </c>
      <c r="Y11" s="106">
        <v>9</v>
      </c>
      <c r="Z11" s="103">
        <v>1018</v>
      </c>
      <c r="AA11" s="106">
        <v>0</v>
      </c>
      <c r="AB11" s="103">
        <v>0</v>
      </c>
      <c r="AC11" s="106">
        <v>0</v>
      </c>
      <c r="AD11" s="103">
        <v>0</v>
      </c>
      <c r="AE11" s="106">
        <v>0</v>
      </c>
      <c r="AF11" s="103">
        <v>0</v>
      </c>
      <c r="AG11" s="106">
        <v>0</v>
      </c>
      <c r="AH11" s="103">
        <v>0</v>
      </c>
      <c r="AI11" s="106">
        <v>0</v>
      </c>
      <c r="AJ11" s="103">
        <v>0</v>
      </c>
      <c r="AK11" s="106">
        <v>0</v>
      </c>
      <c r="AL11" s="103">
        <v>0</v>
      </c>
      <c r="AM11" s="106">
        <v>0</v>
      </c>
      <c r="AN11" s="103">
        <v>0</v>
      </c>
    </row>
    <row r="12" spans="1:43" ht="13.5" customHeight="1" x14ac:dyDescent="0.15">
      <c r="A12" s="308"/>
      <c r="B12" s="345" t="s">
        <v>42</v>
      </c>
      <c r="C12" s="102">
        <v>5</v>
      </c>
      <c r="D12" s="103">
        <v>1215</v>
      </c>
      <c r="E12" s="106">
        <v>0</v>
      </c>
      <c r="F12" s="103">
        <v>0</v>
      </c>
      <c r="G12" s="106">
        <v>0</v>
      </c>
      <c r="H12" s="103">
        <v>0</v>
      </c>
      <c r="I12" s="106">
        <v>2</v>
      </c>
      <c r="J12" s="103">
        <v>1025</v>
      </c>
      <c r="K12" s="106">
        <v>1</v>
      </c>
      <c r="L12" s="103">
        <v>30</v>
      </c>
      <c r="M12" s="106">
        <v>0</v>
      </c>
      <c r="N12" s="103">
        <v>0</v>
      </c>
      <c r="O12" s="106">
        <v>0</v>
      </c>
      <c r="P12" s="103">
        <v>0</v>
      </c>
      <c r="Q12" s="106">
        <v>0</v>
      </c>
      <c r="R12" s="103">
        <v>0</v>
      </c>
      <c r="S12" s="106">
        <v>0</v>
      </c>
      <c r="T12" s="103">
        <v>0</v>
      </c>
      <c r="U12" s="106">
        <v>0</v>
      </c>
      <c r="V12" s="103">
        <v>0</v>
      </c>
      <c r="W12" s="106">
        <v>0</v>
      </c>
      <c r="X12" s="103">
        <v>0</v>
      </c>
      <c r="Y12" s="106">
        <v>2</v>
      </c>
      <c r="Z12" s="103">
        <v>160</v>
      </c>
      <c r="AA12" s="106">
        <v>0</v>
      </c>
      <c r="AB12" s="103">
        <v>0</v>
      </c>
      <c r="AC12" s="106">
        <v>0</v>
      </c>
      <c r="AD12" s="103">
        <v>0</v>
      </c>
      <c r="AE12" s="106">
        <v>0</v>
      </c>
      <c r="AF12" s="103">
        <v>0</v>
      </c>
      <c r="AG12" s="106">
        <v>0</v>
      </c>
      <c r="AH12" s="103">
        <v>0</v>
      </c>
      <c r="AI12" s="106">
        <v>0</v>
      </c>
      <c r="AJ12" s="103">
        <v>0</v>
      </c>
      <c r="AK12" s="106">
        <v>0</v>
      </c>
      <c r="AL12" s="103">
        <v>0</v>
      </c>
      <c r="AM12" s="106">
        <v>0</v>
      </c>
      <c r="AN12" s="103">
        <v>0</v>
      </c>
    </row>
    <row r="13" spans="1:43" ht="13.5" customHeight="1" x14ac:dyDescent="0.15">
      <c r="A13" s="308"/>
      <c r="B13" s="345" t="s">
        <v>170</v>
      </c>
      <c r="C13" s="102">
        <v>5</v>
      </c>
      <c r="D13" s="103">
        <v>625</v>
      </c>
      <c r="E13" s="106">
        <v>0</v>
      </c>
      <c r="F13" s="103">
        <v>0</v>
      </c>
      <c r="G13" s="106">
        <v>0</v>
      </c>
      <c r="H13" s="103">
        <v>0</v>
      </c>
      <c r="I13" s="106">
        <v>0</v>
      </c>
      <c r="J13" s="103">
        <v>0</v>
      </c>
      <c r="K13" s="106">
        <v>0</v>
      </c>
      <c r="L13" s="103">
        <v>0</v>
      </c>
      <c r="M13" s="106">
        <v>0</v>
      </c>
      <c r="N13" s="103">
        <v>0</v>
      </c>
      <c r="O13" s="106">
        <v>0</v>
      </c>
      <c r="P13" s="103">
        <v>0</v>
      </c>
      <c r="Q13" s="106">
        <v>0</v>
      </c>
      <c r="R13" s="103">
        <v>0</v>
      </c>
      <c r="S13" s="106">
        <v>0</v>
      </c>
      <c r="T13" s="103">
        <v>0</v>
      </c>
      <c r="U13" s="106">
        <v>0</v>
      </c>
      <c r="V13" s="103">
        <v>0</v>
      </c>
      <c r="W13" s="106">
        <v>0</v>
      </c>
      <c r="X13" s="103">
        <v>0</v>
      </c>
      <c r="Y13" s="106">
        <v>5</v>
      </c>
      <c r="Z13" s="103">
        <v>625</v>
      </c>
      <c r="AA13" s="106">
        <v>0</v>
      </c>
      <c r="AB13" s="103">
        <v>0</v>
      </c>
      <c r="AC13" s="106">
        <v>0</v>
      </c>
      <c r="AD13" s="103">
        <v>0</v>
      </c>
      <c r="AE13" s="106">
        <v>0</v>
      </c>
      <c r="AF13" s="103">
        <v>0</v>
      </c>
      <c r="AG13" s="106">
        <v>0</v>
      </c>
      <c r="AH13" s="103">
        <v>0</v>
      </c>
      <c r="AI13" s="106">
        <v>0</v>
      </c>
      <c r="AJ13" s="103">
        <v>0</v>
      </c>
      <c r="AK13" s="106">
        <v>0</v>
      </c>
      <c r="AL13" s="103">
        <v>0</v>
      </c>
      <c r="AM13" s="106">
        <v>0</v>
      </c>
      <c r="AN13" s="103">
        <v>0</v>
      </c>
    </row>
    <row r="14" spans="1:43" ht="13.5" customHeight="1" x14ac:dyDescent="0.15">
      <c r="A14" s="308"/>
      <c r="B14" s="345" t="s">
        <v>171</v>
      </c>
      <c r="C14" s="102">
        <v>2</v>
      </c>
      <c r="D14" s="103">
        <v>791</v>
      </c>
      <c r="E14" s="106">
        <v>1</v>
      </c>
      <c r="F14" s="103">
        <v>500</v>
      </c>
      <c r="G14" s="106">
        <v>0</v>
      </c>
      <c r="H14" s="103">
        <v>0</v>
      </c>
      <c r="I14" s="106">
        <v>0</v>
      </c>
      <c r="J14" s="103">
        <v>0</v>
      </c>
      <c r="K14" s="106">
        <v>0</v>
      </c>
      <c r="L14" s="103">
        <v>0</v>
      </c>
      <c r="M14" s="106">
        <v>0</v>
      </c>
      <c r="N14" s="103">
        <v>0</v>
      </c>
      <c r="O14" s="106">
        <v>0</v>
      </c>
      <c r="P14" s="103">
        <v>0</v>
      </c>
      <c r="Q14" s="106">
        <v>0</v>
      </c>
      <c r="R14" s="103">
        <v>0</v>
      </c>
      <c r="S14" s="106">
        <v>0</v>
      </c>
      <c r="T14" s="103">
        <v>0</v>
      </c>
      <c r="U14" s="106">
        <v>0</v>
      </c>
      <c r="V14" s="103">
        <v>0</v>
      </c>
      <c r="W14" s="106">
        <v>1</v>
      </c>
      <c r="X14" s="103">
        <v>291</v>
      </c>
      <c r="Y14" s="106">
        <v>0</v>
      </c>
      <c r="Z14" s="103">
        <v>0</v>
      </c>
      <c r="AA14" s="106">
        <v>0</v>
      </c>
      <c r="AB14" s="103">
        <v>0</v>
      </c>
      <c r="AC14" s="106">
        <v>0</v>
      </c>
      <c r="AD14" s="103">
        <v>0</v>
      </c>
      <c r="AE14" s="106">
        <v>0</v>
      </c>
      <c r="AF14" s="103">
        <v>0</v>
      </c>
      <c r="AG14" s="106">
        <v>0</v>
      </c>
      <c r="AH14" s="103">
        <v>0</v>
      </c>
      <c r="AI14" s="106">
        <v>0</v>
      </c>
      <c r="AJ14" s="103">
        <v>0</v>
      </c>
      <c r="AK14" s="106">
        <v>0</v>
      </c>
      <c r="AL14" s="103">
        <v>0</v>
      </c>
      <c r="AM14" s="106">
        <v>0</v>
      </c>
      <c r="AN14" s="103">
        <v>0</v>
      </c>
    </row>
    <row r="15" spans="1:43" ht="13.5" customHeight="1" x14ac:dyDescent="0.15">
      <c r="A15" s="308"/>
      <c r="B15" s="345" t="s">
        <v>43</v>
      </c>
      <c r="C15" s="102">
        <v>1</v>
      </c>
      <c r="D15" s="103">
        <v>177</v>
      </c>
      <c r="E15" s="106">
        <v>0</v>
      </c>
      <c r="F15" s="103">
        <v>0</v>
      </c>
      <c r="G15" s="106">
        <v>0</v>
      </c>
      <c r="H15" s="103">
        <v>0</v>
      </c>
      <c r="I15" s="106">
        <v>0</v>
      </c>
      <c r="J15" s="103">
        <v>0</v>
      </c>
      <c r="K15" s="106">
        <v>0</v>
      </c>
      <c r="L15" s="103">
        <v>0</v>
      </c>
      <c r="M15" s="106">
        <v>0</v>
      </c>
      <c r="N15" s="103">
        <v>0</v>
      </c>
      <c r="O15" s="106">
        <v>0</v>
      </c>
      <c r="P15" s="103">
        <v>0</v>
      </c>
      <c r="Q15" s="106">
        <v>0</v>
      </c>
      <c r="R15" s="103">
        <v>0</v>
      </c>
      <c r="S15" s="106">
        <v>0</v>
      </c>
      <c r="T15" s="103">
        <v>0</v>
      </c>
      <c r="U15" s="106">
        <v>0</v>
      </c>
      <c r="V15" s="103">
        <v>0</v>
      </c>
      <c r="W15" s="106">
        <v>0</v>
      </c>
      <c r="X15" s="103">
        <v>0</v>
      </c>
      <c r="Y15" s="106">
        <v>1</v>
      </c>
      <c r="Z15" s="103">
        <v>177</v>
      </c>
      <c r="AA15" s="106">
        <v>0</v>
      </c>
      <c r="AB15" s="103">
        <v>0</v>
      </c>
      <c r="AC15" s="106">
        <v>0</v>
      </c>
      <c r="AD15" s="103">
        <v>0</v>
      </c>
      <c r="AE15" s="106">
        <v>0</v>
      </c>
      <c r="AF15" s="103">
        <v>0</v>
      </c>
      <c r="AG15" s="106">
        <v>0</v>
      </c>
      <c r="AH15" s="103">
        <v>0</v>
      </c>
      <c r="AI15" s="106">
        <v>0</v>
      </c>
      <c r="AJ15" s="103">
        <v>0</v>
      </c>
      <c r="AK15" s="106">
        <v>0</v>
      </c>
      <c r="AL15" s="103">
        <v>0</v>
      </c>
      <c r="AM15" s="106">
        <v>0</v>
      </c>
      <c r="AN15" s="103">
        <v>0</v>
      </c>
    </row>
    <row r="16" spans="1:43" ht="13.5" customHeight="1" x14ac:dyDescent="0.15">
      <c r="A16" s="308"/>
      <c r="B16" s="345" t="s">
        <v>172</v>
      </c>
      <c r="C16" s="102">
        <v>1</v>
      </c>
      <c r="D16" s="103">
        <v>56</v>
      </c>
      <c r="E16" s="106">
        <v>0</v>
      </c>
      <c r="F16" s="107">
        <v>0</v>
      </c>
      <c r="G16" s="106">
        <v>0</v>
      </c>
      <c r="H16" s="107">
        <v>0</v>
      </c>
      <c r="I16" s="106">
        <v>0</v>
      </c>
      <c r="J16" s="107">
        <v>0</v>
      </c>
      <c r="K16" s="106">
        <v>0</v>
      </c>
      <c r="L16" s="107">
        <v>0</v>
      </c>
      <c r="M16" s="106">
        <v>0</v>
      </c>
      <c r="N16" s="107">
        <v>0</v>
      </c>
      <c r="O16" s="106">
        <v>0</v>
      </c>
      <c r="P16" s="107">
        <v>0</v>
      </c>
      <c r="Q16" s="106">
        <v>0</v>
      </c>
      <c r="R16" s="107">
        <v>0</v>
      </c>
      <c r="S16" s="106">
        <v>0</v>
      </c>
      <c r="T16" s="107">
        <v>0</v>
      </c>
      <c r="U16" s="106">
        <v>0</v>
      </c>
      <c r="V16" s="107">
        <v>0</v>
      </c>
      <c r="W16" s="106">
        <v>0</v>
      </c>
      <c r="X16" s="107">
        <v>0</v>
      </c>
      <c r="Y16" s="106">
        <v>1</v>
      </c>
      <c r="Z16" s="107">
        <v>56</v>
      </c>
      <c r="AA16" s="106">
        <v>0</v>
      </c>
      <c r="AB16" s="107">
        <v>0</v>
      </c>
      <c r="AC16" s="106">
        <v>0</v>
      </c>
      <c r="AD16" s="107">
        <v>0</v>
      </c>
      <c r="AE16" s="106">
        <v>0</v>
      </c>
      <c r="AF16" s="107">
        <v>0</v>
      </c>
      <c r="AG16" s="106">
        <v>0</v>
      </c>
      <c r="AH16" s="107">
        <v>0</v>
      </c>
      <c r="AI16" s="106">
        <v>0</v>
      </c>
      <c r="AJ16" s="107">
        <v>0</v>
      </c>
      <c r="AK16" s="106">
        <v>0</v>
      </c>
      <c r="AL16" s="107">
        <v>0</v>
      </c>
      <c r="AM16" s="106">
        <v>0</v>
      </c>
      <c r="AN16" s="107">
        <v>0</v>
      </c>
    </row>
    <row r="17" spans="1:40" ht="13.5" customHeight="1" x14ac:dyDescent="0.15">
      <c r="A17" s="308"/>
      <c r="B17" s="345"/>
      <c r="C17" s="102"/>
      <c r="D17" s="103"/>
      <c r="E17" s="106"/>
      <c r="F17" s="103"/>
      <c r="G17" s="106"/>
      <c r="H17" s="103"/>
      <c r="I17" s="106"/>
      <c r="J17" s="103"/>
      <c r="K17" s="106"/>
      <c r="L17" s="103"/>
      <c r="M17" s="106"/>
      <c r="N17" s="103"/>
      <c r="O17" s="106"/>
      <c r="P17" s="103"/>
      <c r="Q17" s="106"/>
      <c r="R17" s="103"/>
      <c r="S17" s="106"/>
      <c r="T17" s="103"/>
      <c r="U17" s="106"/>
      <c r="V17" s="103"/>
      <c r="W17" s="106"/>
      <c r="X17" s="103"/>
      <c r="Y17" s="106"/>
      <c r="Z17" s="103"/>
      <c r="AA17" s="106"/>
      <c r="AB17" s="103"/>
      <c r="AC17" s="106"/>
      <c r="AD17" s="103"/>
      <c r="AE17" s="106"/>
      <c r="AF17" s="103"/>
      <c r="AG17" s="106"/>
      <c r="AH17" s="103"/>
      <c r="AI17" s="106"/>
      <c r="AJ17" s="103"/>
      <c r="AK17" s="106"/>
      <c r="AL17" s="103"/>
      <c r="AM17" s="106"/>
      <c r="AN17" s="103"/>
    </row>
    <row r="18" spans="1:40" ht="13.5" customHeight="1" x14ac:dyDescent="0.15">
      <c r="A18" s="489" t="s">
        <v>46</v>
      </c>
      <c r="B18" s="490"/>
      <c r="C18" s="102">
        <v>21</v>
      </c>
      <c r="D18" s="103">
        <v>3783</v>
      </c>
      <c r="E18" s="106">
        <v>0</v>
      </c>
      <c r="F18" s="103">
        <v>0</v>
      </c>
      <c r="G18" s="106">
        <v>0</v>
      </c>
      <c r="H18" s="103">
        <v>0</v>
      </c>
      <c r="I18" s="106">
        <v>0</v>
      </c>
      <c r="J18" s="103">
        <v>0</v>
      </c>
      <c r="K18" s="106">
        <v>1</v>
      </c>
      <c r="L18" s="103">
        <v>183</v>
      </c>
      <c r="M18" s="106">
        <v>0</v>
      </c>
      <c r="N18" s="103">
        <v>0</v>
      </c>
      <c r="O18" s="106">
        <v>0</v>
      </c>
      <c r="P18" s="103">
        <v>0</v>
      </c>
      <c r="Q18" s="106">
        <v>0</v>
      </c>
      <c r="R18" s="103">
        <v>0</v>
      </c>
      <c r="S18" s="106">
        <v>1</v>
      </c>
      <c r="T18" s="103">
        <v>199</v>
      </c>
      <c r="U18" s="106">
        <v>0</v>
      </c>
      <c r="V18" s="103">
        <v>0</v>
      </c>
      <c r="W18" s="106">
        <v>0</v>
      </c>
      <c r="X18" s="103">
        <v>0</v>
      </c>
      <c r="Y18" s="106">
        <v>17</v>
      </c>
      <c r="Z18" s="103">
        <v>2680</v>
      </c>
      <c r="AA18" s="106">
        <v>0</v>
      </c>
      <c r="AB18" s="103">
        <v>0</v>
      </c>
      <c r="AC18" s="106">
        <v>1</v>
      </c>
      <c r="AD18" s="103">
        <v>70</v>
      </c>
      <c r="AE18" s="106">
        <v>0</v>
      </c>
      <c r="AF18" s="103">
        <v>0</v>
      </c>
      <c r="AG18" s="106">
        <v>1</v>
      </c>
      <c r="AH18" s="103">
        <v>651</v>
      </c>
      <c r="AI18" s="106">
        <v>0</v>
      </c>
      <c r="AJ18" s="103">
        <v>0</v>
      </c>
      <c r="AK18" s="106">
        <v>0</v>
      </c>
      <c r="AL18" s="103">
        <v>0</v>
      </c>
      <c r="AM18" s="106">
        <v>0</v>
      </c>
      <c r="AN18" s="103">
        <v>0</v>
      </c>
    </row>
    <row r="19" spans="1:40" ht="13.5" customHeight="1" x14ac:dyDescent="0.15">
      <c r="A19" s="308"/>
      <c r="B19" s="345" t="s">
        <v>47</v>
      </c>
      <c r="C19" s="102">
        <v>14</v>
      </c>
      <c r="D19" s="103">
        <v>2752</v>
      </c>
      <c r="E19" s="106">
        <v>0</v>
      </c>
      <c r="F19" s="103">
        <v>0</v>
      </c>
      <c r="G19" s="106">
        <v>0</v>
      </c>
      <c r="H19" s="103">
        <v>0</v>
      </c>
      <c r="I19" s="106">
        <v>0</v>
      </c>
      <c r="J19" s="103">
        <v>0</v>
      </c>
      <c r="K19" s="106">
        <v>0</v>
      </c>
      <c r="L19" s="103">
        <v>0</v>
      </c>
      <c r="M19" s="106">
        <v>0</v>
      </c>
      <c r="N19" s="103">
        <v>0</v>
      </c>
      <c r="O19" s="106">
        <v>0</v>
      </c>
      <c r="P19" s="103">
        <v>0</v>
      </c>
      <c r="Q19" s="106">
        <v>0</v>
      </c>
      <c r="R19" s="103">
        <v>0</v>
      </c>
      <c r="S19" s="106">
        <v>0</v>
      </c>
      <c r="T19" s="103">
        <v>0</v>
      </c>
      <c r="U19" s="106">
        <v>0</v>
      </c>
      <c r="V19" s="103">
        <v>0</v>
      </c>
      <c r="W19" s="106">
        <v>0</v>
      </c>
      <c r="X19" s="103">
        <v>0</v>
      </c>
      <c r="Y19" s="106">
        <v>13</v>
      </c>
      <c r="Z19" s="103">
        <v>2101</v>
      </c>
      <c r="AA19" s="106">
        <v>0</v>
      </c>
      <c r="AB19" s="103">
        <v>0</v>
      </c>
      <c r="AC19" s="106">
        <v>0</v>
      </c>
      <c r="AD19" s="103">
        <v>0</v>
      </c>
      <c r="AE19" s="106">
        <v>0</v>
      </c>
      <c r="AF19" s="103">
        <v>0</v>
      </c>
      <c r="AG19" s="106">
        <v>1</v>
      </c>
      <c r="AH19" s="103">
        <v>651</v>
      </c>
      <c r="AI19" s="106">
        <v>0</v>
      </c>
      <c r="AJ19" s="103">
        <v>0</v>
      </c>
      <c r="AK19" s="106">
        <v>0</v>
      </c>
      <c r="AL19" s="103">
        <v>0</v>
      </c>
      <c r="AM19" s="106">
        <v>0</v>
      </c>
      <c r="AN19" s="103">
        <v>0</v>
      </c>
    </row>
    <row r="20" spans="1:40" ht="13.5" customHeight="1" x14ac:dyDescent="0.15">
      <c r="A20" s="308"/>
      <c r="B20" s="345" t="s">
        <v>48</v>
      </c>
      <c r="C20" s="102">
        <v>4</v>
      </c>
      <c r="D20" s="103">
        <v>591</v>
      </c>
      <c r="E20" s="106">
        <v>0</v>
      </c>
      <c r="F20" s="103">
        <v>0</v>
      </c>
      <c r="G20" s="106">
        <v>0</v>
      </c>
      <c r="H20" s="103">
        <v>0</v>
      </c>
      <c r="I20" s="106">
        <v>0</v>
      </c>
      <c r="J20" s="103">
        <v>0</v>
      </c>
      <c r="K20" s="106">
        <v>0</v>
      </c>
      <c r="L20" s="103">
        <v>0</v>
      </c>
      <c r="M20" s="106">
        <v>0</v>
      </c>
      <c r="N20" s="103">
        <v>0</v>
      </c>
      <c r="O20" s="106">
        <v>0</v>
      </c>
      <c r="P20" s="103">
        <v>0</v>
      </c>
      <c r="Q20" s="106">
        <v>0</v>
      </c>
      <c r="R20" s="103">
        <v>0</v>
      </c>
      <c r="S20" s="106">
        <v>1</v>
      </c>
      <c r="T20" s="103">
        <v>199</v>
      </c>
      <c r="U20" s="106">
        <v>0</v>
      </c>
      <c r="V20" s="103">
        <v>0</v>
      </c>
      <c r="W20" s="106">
        <v>0</v>
      </c>
      <c r="X20" s="103">
        <v>0</v>
      </c>
      <c r="Y20" s="106">
        <v>2</v>
      </c>
      <c r="Z20" s="103">
        <v>322</v>
      </c>
      <c r="AA20" s="106">
        <v>0</v>
      </c>
      <c r="AB20" s="103">
        <v>0</v>
      </c>
      <c r="AC20" s="106">
        <v>1</v>
      </c>
      <c r="AD20" s="103">
        <v>70</v>
      </c>
      <c r="AE20" s="106">
        <v>0</v>
      </c>
      <c r="AF20" s="103">
        <v>0</v>
      </c>
      <c r="AG20" s="106">
        <v>0</v>
      </c>
      <c r="AH20" s="103">
        <v>0</v>
      </c>
      <c r="AI20" s="106">
        <v>0</v>
      </c>
      <c r="AJ20" s="103">
        <v>0</v>
      </c>
      <c r="AK20" s="106">
        <v>0</v>
      </c>
      <c r="AL20" s="103">
        <v>0</v>
      </c>
      <c r="AM20" s="106">
        <v>0</v>
      </c>
      <c r="AN20" s="103">
        <v>0</v>
      </c>
    </row>
    <row r="21" spans="1:40" ht="13.5" customHeight="1" x14ac:dyDescent="0.15">
      <c r="A21" s="308"/>
      <c r="B21" s="345" t="s">
        <v>49</v>
      </c>
      <c r="C21" s="102">
        <v>3</v>
      </c>
      <c r="D21" s="103">
        <v>440</v>
      </c>
      <c r="E21" s="106">
        <v>0</v>
      </c>
      <c r="F21" s="103">
        <v>0</v>
      </c>
      <c r="G21" s="106">
        <v>0</v>
      </c>
      <c r="H21" s="103">
        <v>0</v>
      </c>
      <c r="I21" s="106">
        <v>0</v>
      </c>
      <c r="J21" s="103">
        <v>0</v>
      </c>
      <c r="K21" s="106">
        <v>1</v>
      </c>
      <c r="L21" s="103">
        <v>183</v>
      </c>
      <c r="M21" s="106">
        <v>0</v>
      </c>
      <c r="N21" s="103">
        <v>0</v>
      </c>
      <c r="O21" s="106">
        <v>0</v>
      </c>
      <c r="P21" s="103">
        <v>0</v>
      </c>
      <c r="Q21" s="106">
        <v>0</v>
      </c>
      <c r="R21" s="103">
        <v>0</v>
      </c>
      <c r="S21" s="106">
        <v>0</v>
      </c>
      <c r="T21" s="103">
        <v>0</v>
      </c>
      <c r="U21" s="106">
        <v>0</v>
      </c>
      <c r="V21" s="103">
        <v>0</v>
      </c>
      <c r="W21" s="106">
        <v>0</v>
      </c>
      <c r="X21" s="103">
        <v>0</v>
      </c>
      <c r="Y21" s="106">
        <v>2</v>
      </c>
      <c r="Z21" s="103">
        <v>257</v>
      </c>
      <c r="AA21" s="106">
        <v>0</v>
      </c>
      <c r="AB21" s="103">
        <v>0</v>
      </c>
      <c r="AC21" s="106">
        <v>0</v>
      </c>
      <c r="AD21" s="103">
        <v>0</v>
      </c>
      <c r="AE21" s="106">
        <v>0</v>
      </c>
      <c r="AF21" s="103">
        <v>0</v>
      </c>
      <c r="AG21" s="106">
        <v>0</v>
      </c>
      <c r="AH21" s="103">
        <v>0</v>
      </c>
      <c r="AI21" s="106">
        <v>0</v>
      </c>
      <c r="AJ21" s="103">
        <v>0</v>
      </c>
      <c r="AK21" s="106">
        <v>0</v>
      </c>
      <c r="AL21" s="103">
        <v>0</v>
      </c>
      <c r="AM21" s="106">
        <v>0</v>
      </c>
      <c r="AN21" s="103">
        <v>0</v>
      </c>
    </row>
    <row r="22" spans="1:40" ht="13.5" customHeight="1" x14ac:dyDescent="0.15">
      <c r="A22" s="308"/>
      <c r="B22" s="345"/>
      <c r="C22" s="102"/>
      <c r="D22" s="103"/>
      <c r="E22" s="106"/>
      <c r="F22" s="107"/>
      <c r="G22" s="106"/>
      <c r="H22" s="107"/>
      <c r="I22" s="106"/>
      <c r="J22" s="107"/>
      <c r="K22" s="106"/>
      <c r="L22" s="107"/>
      <c r="M22" s="106"/>
      <c r="N22" s="107"/>
      <c r="O22" s="106"/>
      <c r="P22" s="107"/>
      <c r="Q22" s="106"/>
      <c r="R22" s="107"/>
      <c r="S22" s="106"/>
      <c r="T22" s="107"/>
      <c r="U22" s="106"/>
      <c r="V22" s="107"/>
      <c r="W22" s="106"/>
      <c r="X22" s="107"/>
      <c r="Y22" s="106"/>
      <c r="Z22" s="107"/>
      <c r="AA22" s="106"/>
      <c r="AB22" s="107"/>
      <c r="AC22" s="106"/>
      <c r="AD22" s="107"/>
      <c r="AE22" s="106"/>
      <c r="AF22" s="107"/>
      <c r="AG22" s="106"/>
      <c r="AH22" s="107"/>
      <c r="AI22" s="106"/>
      <c r="AJ22" s="107"/>
      <c r="AK22" s="106"/>
      <c r="AL22" s="107"/>
      <c r="AM22" s="106"/>
      <c r="AN22" s="107"/>
    </row>
    <row r="23" spans="1:40" ht="13.5" customHeight="1" x14ac:dyDescent="0.15">
      <c r="A23" s="489" t="s">
        <v>50</v>
      </c>
      <c r="B23" s="490"/>
      <c r="C23" s="102">
        <v>11</v>
      </c>
      <c r="D23" s="103">
        <v>1704</v>
      </c>
      <c r="E23" s="106">
        <v>0</v>
      </c>
      <c r="F23" s="103">
        <v>0</v>
      </c>
      <c r="G23" s="106">
        <v>0</v>
      </c>
      <c r="H23" s="103">
        <v>0</v>
      </c>
      <c r="I23" s="106">
        <v>0</v>
      </c>
      <c r="J23" s="103">
        <v>0</v>
      </c>
      <c r="K23" s="106">
        <v>0</v>
      </c>
      <c r="L23" s="103">
        <v>0</v>
      </c>
      <c r="M23" s="106">
        <v>0</v>
      </c>
      <c r="N23" s="103">
        <v>0</v>
      </c>
      <c r="O23" s="106">
        <v>0</v>
      </c>
      <c r="P23" s="103">
        <v>0</v>
      </c>
      <c r="Q23" s="106">
        <v>1</v>
      </c>
      <c r="R23" s="103">
        <v>179</v>
      </c>
      <c r="S23" s="106">
        <v>1</v>
      </c>
      <c r="T23" s="103">
        <v>199</v>
      </c>
      <c r="U23" s="106">
        <v>0</v>
      </c>
      <c r="V23" s="103">
        <v>0</v>
      </c>
      <c r="W23" s="106">
        <v>1</v>
      </c>
      <c r="X23" s="103">
        <v>261</v>
      </c>
      <c r="Y23" s="106">
        <v>7</v>
      </c>
      <c r="Z23" s="103">
        <v>761</v>
      </c>
      <c r="AA23" s="106">
        <v>0</v>
      </c>
      <c r="AB23" s="103">
        <v>0</v>
      </c>
      <c r="AC23" s="106">
        <v>1</v>
      </c>
      <c r="AD23" s="103">
        <v>304</v>
      </c>
      <c r="AE23" s="106">
        <v>0</v>
      </c>
      <c r="AF23" s="103">
        <v>0</v>
      </c>
      <c r="AG23" s="106">
        <v>0</v>
      </c>
      <c r="AH23" s="103">
        <v>0</v>
      </c>
      <c r="AI23" s="106">
        <v>0</v>
      </c>
      <c r="AJ23" s="103">
        <v>0</v>
      </c>
      <c r="AK23" s="106">
        <v>0</v>
      </c>
      <c r="AL23" s="103">
        <v>0</v>
      </c>
      <c r="AM23" s="106">
        <v>0</v>
      </c>
      <c r="AN23" s="103">
        <v>0</v>
      </c>
    </row>
    <row r="24" spans="1:40" ht="13.5" customHeight="1" x14ac:dyDescent="0.15">
      <c r="A24" s="308"/>
      <c r="B24" s="345" t="s">
        <v>51</v>
      </c>
      <c r="C24" s="102">
        <v>4</v>
      </c>
      <c r="D24" s="103">
        <v>691</v>
      </c>
      <c r="E24" s="106">
        <v>0</v>
      </c>
      <c r="F24" s="103">
        <v>0</v>
      </c>
      <c r="G24" s="106">
        <v>0</v>
      </c>
      <c r="H24" s="103">
        <v>0</v>
      </c>
      <c r="I24" s="106">
        <v>0</v>
      </c>
      <c r="J24" s="103">
        <v>0</v>
      </c>
      <c r="K24" s="106">
        <v>0</v>
      </c>
      <c r="L24" s="103">
        <v>0</v>
      </c>
      <c r="M24" s="106">
        <v>0</v>
      </c>
      <c r="N24" s="103">
        <v>0</v>
      </c>
      <c r="O24" s="106">
        <v>0</v>
      </c>
      <c r="P24" s="103">
        <v>0</v>
      </c>
      <c r="Q24" s="106">
        <v>0</v>
      </c>
      <c r="R24" s="103">
        <v>0</v>
      </c>
      <c r="S24" s="106">
        <v>0</v>
      </c>
      <c r="T24" s="103">
        <v>0</v>
      </c>
      <c r="U24" s="106">
        <v>0</v>
      </c>
      <c r="V24" s="103">
        <v>0</v>
      </c>
      <c r="W24" s="106">
        <v>1</v>
      </c>
      <c r="X24" s="103">
        <v>261</v>
      </c>
      <c r="Y24" s="106">
        <v>3</v>
      </c>
      <c r="Z24" s="103">
        <v>430</v>
      </c>
      <c r="AA24" s="106">
        <v>0</v>
      </c>
      <c r="AB24" s="103">
        <v>0</v>
      </c>
      <c r="AC24" s="106">
        <v>0</v>
      </c>
      <c r="AD24" s="103">
        <v>0</v>
      </c>
      <c r="AE24" s="106">
        <v>0</v>
      </c>
      <c r="AF24" s="103">
        <v>0</v>
      </c>
      <c r="AG24" s="106">
        <v>0</v>
      </c>
      <c r="AH24" s="103">
        <v>0</v>
      </c>
      <c r="AI24" s="106">
        <v>0</v>
      </c>
      <c r="AJ24" s="103">
        <v>0</v>
      </c>
      <c r="AK24" s="106">
        <v>0</v>
      </c>
      <c r="AL24" s="103">
        <v>0</v>
      </c>
      <c r="AM24" s="106">
        <v>0</v>
      </c>
      <c r="AN24" s="103">
        <v>0</v>
      </c>
    </row>
    <row r="25" spans="1:40" ht="13.5" customHeight="1" x14ac:dyDescent="0.15">
      <c r="A25" s="308"/>
      <c r="B25" s="345" t="s">
        <v>135</v>
      </c>
      <c r="C25" s="102">
        <v>0</v>
      </c>
      <c r="D25" s="103">
        <v>0</v>
      </c>
      <c r="E25" s="106">
        <v>0</v>
      </c>
      <c r="F25" s="103">
        <v>0</v>
      </c>
      <c r="G25" s="106">
        <v>0</v>
      </c>
      <c r="H25" s="103">
        <v>0</v>
      </c>
      <c r="I25" s="106">
        <v>0</v>
      </c>
      <c r="J25" s="103">
        <v>0</v>
      </c>
      <c r="K25" s="106">
        <v>0</v>
      </c>
      <c r="L25" s="103">
        <v>0</v>
      </c>
      <c r="M25" s="106">
        <v>0</v>
      </c>
      <c r="N25" s="103">
        <v>0</v>
      </c>
      <c r="O25" s="106">
        <v>0</v>
      </c>
      <c r="P25" s="103">
        <v>0</v>
      </c>
      <c r="Q25" s="106">
        <v>0</v>
      </c>
      <c r="R25" s="103">
        <v>0</v>
      </c>
      <c r="S25" s="106">
        <v>0</v>
      </c>
      <c r="T25" s="103">
        <v>0</v>
      </c>
      <c r="U25" s="106">
        <v>0</v>
      </c>
      <c r="V25" s="103">
        <v>0</v>
      </c>
      <c r="W25" s="106">
        <v>0</v>
      </c>
      <c r="X25" s="103">
        <v>0</v>
      </c>
      <c r="Y25" s="106">
        <v>0</v>
      </c>
      <c r="Z25" s="103">
        <v>0</v>
      </c>
      <c r="AA25" s="106">
        <v>0</v>
      </c>
      <c r="AB25" s="103">
        <v>0</v>
      </c>
      <c r="AC25" s="106">
        <v>0</v>
      </c>
      <c r="AD25" s="103">
        <v>0</v>
      </c>
      <c r="AE25" s="106">
        <v>0</v>
      </c>
      <c r="AF25" s="103">
        <v>0</v>
      </c>
      <c r="AG25" s="106">
        <v>0</v>
      </c>
      <c r="AH25" s="103">
        <v>0</v>
      </c>
      <c r="AI25" s="106">
        <v>0</v>
      </c>
      <c r="AJ25" s="103">
        <v>0</v>
      </c>
      <c r="AK25" s="106">
        <v>0</v>
      </c>
      <c r="AL25" s="103">
        <v>0</v>
      </c>
      <c r="AM25" s="106">
        <v>0</v>
      </c>
      <c r="AN25" s="103">
        <v>0</v>
      </c>
    </row>
    <row r="26" spans="1:40" ht="13.5" customHeight="1" x14ac:dyDescent="0.15">
      <c r="A26" s="308"/>
      <c r="B26" s="345" t="s">
        <v>164</v>
      </c>
      <c r="C26" s="102">
        <v>4</v>
      </c>
      <c r="D26" s="103">
        <v>697</v>
      </c>
      <c r="E26" s="106">
        <v>0</v>
      </c>
      <c r="F26" s="103">
        <v>0</v>
      </c>
      <c r="G26" s="106">
        <v>0</v>
      </c>
      <c r="H26" s="103">
        <v>0</v>
      </c>
      <c r="I26" s="106">
        <v>0</v>
      </c>
      <c r="J26" s="103">
        <v>0</v>
      </c>
      <c r="K26" s="106">
        <v>0</v>
      </c>
      <c r="L26" s="103">
        <v>0</v>
      </c>
      <c r="M26" s="106">
        <v>0</v>
      </c>
      <c r="N26" s="103">
        <v>0</v>
      </c>
      <c r="O26" s="106">
        <v>0</v>
      </c>
      <c r="P26" s="103">
        <v>0</v>
      </c>
      <c r="Q26" s="106">
        <v>1</v>
      </c>
      <c r="R26" s="103">
        <v>179</v>
      </c>
      <c r="S26" s="106">
        <v>0</v>
      </c>
      <c r="T26" s="103">
        <v>0</v>
      </c>
      <c r="U26" s="106">
        <v>0</v>
      </c>
      <c r="V26" s="103">
        <v>0</v>
      </c>
      <c r="W26" s="106">
        <v>0</v>
      </c>
      <c r="X26" s="103">
        <v>0</v>
      </c>
      <c r="Y26" s="106">
        <v>2</v>
      </c>
      <c r="Z26" s="103">
        <v>214</v>
      </c>
      <c r="AA26" s="106">
        <v>0</v>
      </c>
      <c r="AB26" s="103">
        <v>0</v>
      </c>
      <c r="AC26" s="106">
        <v>1</v>
      </c>
      <c r="AD26" s="103">
        <v>304</v>
      </c>
      <c r="AE26" s="106">
        <v>0</v>
      </c>
      <c r="AF26" s="103">
        <v>0</v>
      </c>
      <c r="AG26" s="106">
        <v>0</v>
      </c>
      <c r="AH26" s="103">
        <v>0</v>
      </c>
      <c r="AI26" s="106">
        <v>0</v>
      </c>
      <c r="AJ26" s="103">
        <v>0</v>
      </c>
      <c r="AK26" s="106">
        <v>0</v>
      </c>
      <c r="AL26" s="103">
        <v>0</v>
      </c>
      <c r="AM26" s="106">
        <v>0</v>
      </c>
      <c r="AN26" s="103">
        <v>0</v>
      </c>
    </row>
    <row r="27" spans="1:40" ht="13.5" customHeight="1" x14ac:dyDescent="0.15">
      <c r="A27" s="308"/>
      <c r="B27" s="345" t="s">
        <v>163</v>
      </c>
      <c r="C27" s="102">
        <v>1</v>
      </c>
      <c r="D27" s="103">
        <v>199</v>
      </c>
      <c r="E27" s="106">
        <v>0</v>
      </c>
      <c r="F27" s="107">
        <v>0</v>
      </c>
      <c r="G27" s="106">
        <v>0</v>
      </c>
      <c r="H27" s="107">
        <v>0</v>
      </c>
      <c r="I27" s="106">
        <v>0</v>
      </c>
      <c r="J27" s="107">
        <v>0</v>
      </c>
      <c r="K27" s="106">
        <v>0</v>
      </c>
      <c r="L27" s="107">
        <v>0</v>
      </c>
      <c r="M27" s="106">
        <v>0</v>
      </c>
      <c r="N27" s="107">
        <v>0</v>
      </c>
      <c r="O27" s="106">
        <v>0</v>
      </c>
      <c r="P27" s="107">
        <v>0</v>
      </c>
      <c r="Q27" s="106">
        <v>0</v>
      </c>
      <c r="R27" s="107">
        <v>0</v>
      </c>
      <c r="S27" s="106">
        <v>1</v>
      </c>
      <c r="T27" s="107">
        <v>199</v>
      </c>
      <c r="U27" s="106">
        <v>0</v>
      </c>
      <c r="V27" s="107">
        <v>0</v>
      </c>
      <c r="W27" s="106">
        <v>0</v>
      </c>
      <c r="X27" s="107">
        <v>0</v>
      </c>
      <c r="Y27" s="106">
        <v>0</v>
      </c>
      <c r="Z27" s="107">
        <v>0</v>
      </c>
      <c r="AA27" s="106">
        <v>0</v>
      </c>
      <c r="AB27" s="107">
        <v>0</v>
      </c>
      <c r="AC27" s="106">
        <v>0</v>
      </c>
      <c r="AD27" s="107">
        <v>0</v>
      </c>
      <c r="AE27" s="106">
        <v>0</v>
      </c>
      <c r="AF27" s="107">
        <v>0</v>
      </c>
      <c r="AG27" s="106">
        <v>0</v>
      </c>
      <c r="AH27" s="107">
        <v>0</v>
      </c>
      <c r="AI27" s="106">
        <v>0</v>
      </c>
      <c r="AJ27" s="107">
        <v>0</v>
      </c>
      <c r="AK27" s="106">
        <v>0</v>
      </c>
      <c r="AL27" s="107">
        <v>0</v>
      </c>
      <c r="AM27" s="106">
        <v>0</v>
      </c>
      <c r="AN27" s="107">
        <v>0</v>
      </c>
    </row>
    <row r="28" spans="1:40" ht="13.5" customHeight="1" x14ac:dyDescent="0.15">
      <c r="A28" s="308"/>
      <c r="B28" s="345" t="s">
        <v>173</v>
      </c>
      <c r="C28" s="102">
        <v>2</v>
      </c>
      <c r="D28" s="103">
        <v>117</v>
      </c>
      <c r="E28" s="106">
        <v>0</v>
      </c>
      <c r="F28" s="103">
        <v>0</v>
      </c>
      <c r="G28" s="106">
        <v>0</v>
      </c>
      <c r="H28" s="103">
        <v>0</v>
      </c>
      <c r="I28" s="106">
        <v>0</v>
      </c>
      <c r="J28" s="103">
        <v>0</v>
      </c>
      <c r="K28" s="106">
        <v>0</v>
      </c>
      <c r="L28" s="103">
        <v>0</v>
      </c>
      <c r="M28" s="106">
        <v>0</v>
      </c>
      <c r="N28" s="103">
        <v>0</v>
      </c>
      <c r="O28" s="106">
        <v>0</v>
      </c>
      <c r="P28" s="103">
        <v>0</v>
      </c>
      <c r="Q28" s="106">
        <v>0</v>
      </c>
      <c r="R28" s="103">
        <v>0</v>
      </c>
      <c r="S28" s="106">
        <v>0</v>
      </c>
      <c r="T28" s="107">
        <v>0</v>
      </c>
      <c r="U28" s="106">
        <v>0</v>
      </c>
      <c r="V28" s="103">
        <v>0</v>
      </c>
      <c r="W28" s="106">
        <v>0</v>
      </c>
      <c r="X28" s="103">
        <v>0</v>
      </c>
      <c r="Y28" s="106">
        <v>2</v>
      </c>
      <c r="Z28" s="103">
        <v>117</v>
      </c>
      <c r="AA28" s="106">
        <v>0</v>
      </c>
      <c r="AB28" s="103">
        <v>0</v>
      </c>
      <c r="AC28" s="106">
        <v>0</v>
      </c>
      <c r="AD28" s="103">
        <v>0</v>
      </c>
      <c r="AE28" s="106">
        <v>0</v>
      </c>
      <c r="AF28" s="103">
        <v>0</v>
      </c>
      <c r="AG28" s="106">
        <v>0</v>
      </c>
      <c r="AH28" s="103">
        <v>0</v>
      </c>
      <c r="AI28" s="106">
        <v>0</v>
      </c>
      <c r="AJ28" s="103">
        <v>0</v>
      </c>
      <c r="AK28" s="106">
        <v>0</v>
      </c>
      <c r="AL28" s="103">
        <v>0</v>
      </c>
      <c r="AM28" s="106">
        <v>0</v>
      </c>
      <c r="AN28" s="103">
        <v>0</v>
      </c>
    </row>
    <row r="29" spans="1:40" ht="13.5" customHeight="1" x14ac:dyDescent="0.15">
      <c r="A29" s="308"/>
      <c r="B29" s="345"/>
      <c r="C29" s="102"/>
      <c r="D29" s="103"/>
      <c r="E29" s="106"/>
      <c r="F29" s="103"/>
      <c r="G29" s="106"/>
      <c r="H29" s="103"/>
      <c r="I29" s="106"/>
      <c r="J29" s="103"/>
      <c r="K29" s="106"/>
      <c r="L29" s="103"/>
      <c r="M29" s="106"/>
      <c r="N29" s="103"/>
      <c r="O29" s="106"/>
      <c r="P29" s="103"/>
      <c r="Q29" s="106"/>
      <c r="R29" s="103"/>
      <c r="S29" s="106"/>
      <c r="T29" s="107"/>
      <c r="U29" s="106"/>
      <c r="V29" s="103"/>
      <c r="W29" s="106"/>
      <c r="X29" s="103"/>
      <c r="Y29" s="106"/>
      <c r="Z29" s="103"/>
      <c r="AA29" s="106"/>
      <c r="AB29" s="103"/>
      <c r="AC29" s="106"/>
      <c r="AD29" s="103"/>
      <c r="AE29" s="106"/>
      <c r="AF29" s="103"/>
      <c r="AG29" s="106"/>
      <c r="AH29" s="103"/>
      <c r="AI29" s="106"/>
      <c r="AJ29" s="103"/>
      <c r="AK29" s="106"/>
      <c r="AL29" s="103"/>
      <c r="AM29" s="106"/>
      <c r="AN29" s="103"/>
    </row>
    <row r="30" spans="1:40" ht="13.5" customHeight="1" x14ac:dyDescent="0.15">
      <c r="A30" s="489" t="s">
        <v>52</v>
      </c>
      <c r="B30" s="490"/>
      <c r="C30" s="102">
        <v>23</v>
      </c>
      <c r="D30" s="103">
        <v>4719</v>
      </c>
      <c r="E30" s="106">
        <v>0</v>
      </c>
      <c r="F30" s="103">
        <v>0</v>
      </c>
      <c r="G30" s="106">
        <v>0</v>
      </c>
      <c r="H30" s="103">
        <v>0</v>
      </c>
      <c r="I30" s="106">
        <v>1</v>
      </c>
      <c r="J30" s="103">
        <v>120</v>
      </c>
      <c r="K30" s="106">
        <v>0</v>
      </c>
      <c r="L30" s="103">
        <v>0</v>
      </c>
      <c r="M30" s="106">
        <v>0</v>
      </c>
      <c r="N30" s="103">
        <v>0</v>
      </c>
      <c r="O30" s="106">
        <v>0</v>
      </c>
      <c r="P30" s="103">
        <v>0</v>
      </c>
      <c r="Q30" s="106">
        <v>1</v>
      </c>
      <c r="R30" s="103">
        <v>210</v>
      </c>
      <c r="S30" s="106">
        <v>1</v>
      </c>
      <c r="T30" s="103">
        <v>414</v>
      </c>
      <c r="U30" s="106">
        <v>0</v>
      </c>
      <c r="V30" s="103">
        <v>0</v>
      </c>
      <c r="W30" s="106">
        <v>1</v>
      </c>
      <c r="X30" s="103">
        <v>199</v>
      </c>
      <c r="Y30" s="106">
        <v>18</v>
      </c>
      <c r="Z30" s="103">
        <v>3275</v>
      </c>
      <c r="AA30" s="106">
        <v>1</v>
      </c>
      <c r="AB30" s="103">
        <v>501</v>
      </c>
      <c r="AC30" s="106">
        <v>0</v>
      </c>
      <c r="AD30" s="103">
        <v>0</v>
      </c>
      <c r="AE30" s="106">
        <v>0</v>
      </c>
      <c r="AF30" s="103">
        <v>0</v>
      </c>
      <c r="AG30" s="106">
        <v>0</v>
      </c>
      <c r="AH30" s="103">
        <v>0</v>
      </c>
      <c r="AI30" s="106">
        <v>0</v>
      </c>
      <c r="AJ30" s="103">
        <v>0</v>
      </c>
      <c r="AK30" s="106">
        <v>0</v>
      </c>
      <c r="AL30" s="103">
        <v>0</v>
      </c>
      <c r="AM30" s="106">
        <v>1</v>
      </c>
      <c r="AN30" s="103">
        <v>501</v>
      </c>
    </row>
    <row r="31" spans="1:40" ht="13.5" customHeight="1" x14ac:dyDescent="0.15">
      <c r="A31" s="308"/>
      <c r="B31" s="345" t="s">
        <v>53</v>
      </c>
      <c r="C31" s="102">
        <v>3</v>
      </c>
      <c r="D31" s="103">
        <v>493</v>
      </c>
      <c r="E31" s="106">
        <v>0</v>
      </c>
      <c r="F31" s="107">
        <v>0</v>
      </c>
      <c r="G31" s="106">
        <v>0</v>
      </c>
      <c r="H31" s="107">
        <v>0</v>
      </c>
      <c r="I31" s="106">
        <v>0</v>
      </c>
      <c r="J31" s="107">
        <v>0</v>
      </c>
      <c r="K31" s="106">
        <v>0</v>
      </c>
      <c r="L31" s="107">
        <v>0</v>
      </c>
      <c r="M31" s="106">
        <v>0</v>
      </c>
      <c r="N31" s="107">
        <v>0</v>
      </c>
      <c r="O31" s="106">
        <v>0</v>
      </c>
      <c r="P31" s="107">
        <v>0</v>
      </c>
      <c r="Q31" s="106">
        <v>1</v>
      </c>
      <c r="R31" s="107">
        <v>210</v>
      </c>
      <c r="S31" s="106">
        <v>0</v>
      </c>
      <c r="T31" s="107">
        <v>0</v>
      </c>
      <c r="U31" s="106">
        <v>0</v>
      </c>
      <c r="V31" s="107">
        <v>0</v>
      </c>
      <c r="W31" s="106">
        <v>0</v>
      </c>
      <c r="X31" s="107">
        <v>0</v>
      </c>
      <c r="Y31" s="106">
        <v>2</v>
      </c>
      <c r="Z31" s="107">
        <v>283</v>
      </c>
      <c r="AA31" s="106">
        <v>0</v>
      </c>
      <c r="AB31" s="107">
        <v>0</v>
      </c>
      <c r="AC31" s="106">
        <v>0</v>
      </c>
      <c r="AD31" s="107">
        <v>0</v>
      </c>
      <c r="AE31" s="106">
        <v>0</v>
      </c>
      <c r="AF31" s="107">
        <v>0</v>
      </c>
      <c r="AG31" s="106">
        <v>0</v>
      </c>
      <c r="AH31" s="107">
        <v>0</v>
      </c>
      <c r="AI31" s="106">
        <v>0</v>
      </c>
      <c r="AJ31" s="107">
        <v>0</v>
      </c>
      <c r="AK31" s="106">
        <v>0</v>
      </c>
      <c r="AL31" s="107">
        <v>0</v>
      </c>
      <c r="AM31" s="106">
        <v>0</v>
      </c>
      <c r="AN31" s="107">
        <v>0</v>
      </c>
    </row>
    <row r="32" spans="1:40" ht="13.5" customHeight="1" x14ac:dyDescent="0.15">
      <c r="A32" s="308"/>
      <c r="B32" s="345" t="s">
        <v>54</v>
      </c>
      <c r="C32" s="102">
        <v>8</v>
      </c>
      <c r="D32" s="103">
        <v>1063</v>
      </c>
      <c r="E32" s="106">
        <v>0</v>
      </c>
      <c r="F32" s="103">
        <v>0</v>
      </c>
      <c r="G32" s="106">
        <v>0</v>
      </c>
      <c r="H32" s="103">
        <v>0</v>
      </c>
      <c r="I32" s="106">
        <v>0</v>
      </c>
      <c r="J32" s="103">
        <v>0</v>
      </c>
      <c r="K32" s="106">
        <v>0</v>
      </c>
      <c r="L32" s="103">
        <v>0</v>
      </c>
      <c r="M32" s="106">
        <v>0</v>
      </c>
      <c r="N32" s="103">
        <v>0</v>
      </c>
      <c r="O32" s="106">
        <v>0</v>
      </c>
      <c r="P32" s="103">
        <v>0</v>
      </c>
      <c r="Q32" s="106">
        <v>0</v>
      </c>
      <c r="R32" s="103">
        <v>0</v>
      </c>
      <c r="S32" s="106">
        <v>1</v>
      </c>
      <c r="T32" s="103">
        <v>414</v>
      </c>
      <c r="U32" s="106">
        <v>0</v>
      </c>
      <c r="V32" s="103">
        <v>0</v>
      </c>
      <c r="W32" s="106">
        <v>1</v>
      </c>
      <c r="X32" s="103">
        <v>199</v>
      </c>
      <c r="Y32" s="106">
        <v>6</v>
      </c>
      <c r="Z32" s="103">
        <v>450</v>
      </c>
      <c r="AA32" s="106">
        <v>0</v>
      </c>
      <c r="AB32" s="103">
        <v>0</v>
      </c>
      <c r="AC32" s="106">
        <v>0</v>
      </c>
      <c r="AD32" s="103">
        <v>0</v>
      </c>
      <c r="AE32" s="106">
        <v>0</v>
      </c>
      <c r="AF32" s="103">
        <v>0</v>
      </c>
      <c r="AG32" s="106">
        <v>0</v>
      </c>
      <c r="AH32" s="103">
        <v>0</v>
      </c>
      <c r="AI32" s="106">
        <v>0</v>
      </c>
      <c r="AJ32" s="103">
        <v>0</v>
      </c>
      <c r="AK32" s="106">
        <v>0</v>
      </c>
      <c r="AL32" s="103">
        <v>0</v>
      </c>
      <c r="AM32" s="106">
        <v>0</v>
      </c>
      <c r="AN32" s="103">
        <v>0</v>
      </c>
    </row>
    <row r="33" spans="1:40" ht="13.5" customHeight="1" x14ac:dyDescent="0.15">
      <c r="A33" s="308"/>
      <c r="B33" s="345" t="s">
        <v>55</v>
      </c>
      <c r="C33" s="102">
        <v>2</v>
      </c>
      <c r="D33" s="103">
        <v>802</v>
      </c>
      <c r="E33" s="106">
        <v>0</v>
      </c>
      <c r="F33" s="103">
        <v>0</v>
      </c>
      <c r="G33" s="106">
        <v>0</v>
      </c>
      <c r="H33" s="103">
        <v>0</v>
      </c>
      <c r="I33" s="106">
        <v>0</v>
      </c>
      <c r="J33" s="103">
        <v>0</v>
      </c>
      <c r="K33" s="106">
        <v>0</v>
      </c>
      <c r="L33" s="103">
        <v>0</v>
      </c>
      <c r="M33" s="106">
        <v>0</v>
      </c>
      <c r="N33" s="103">
        <v>0</v>
      </c>
      <c r="O33" s="106">
        <v>0</v>
      </c>
      <c r="P33" s="103">
        <v>0</v>
      </c>
      <c r="Q33" s="106">
        <v>0</v>
      </c>
      <c r="R33" s="103">
        <v>0</v>
      </c>
      <c r="S33" s="106">
        <v>0</v>
      </c>
      <c r="T33" s="103">
        <v>0</v>
      </c>
      <c r="U33" s="106">
        <v>0</v>
      </c>
      <c r="V33" s="103">
        <v>0</v>
      </c>
      <c r="W33" s="106">
        <v>0</v>
      </c>
      <c r="X33" s="103">
        <v>0</v>
      </c>
      <c r="Y33" s="106">
        <v>2</v>
      </c>
      <c r="Z33" s="103">
        <v>802</v>
      </c>
      <c r="AA33" s="106">
        <v>0</v>
      </c>
      <c r="AB33" s="103">
        <v>0</v>
      </c>
      <c r="AC33" s="106">
        <v>0</v>
      </c>
      <c r="AD33" s="103">
        <v>0</v>
      </c>
      <c r="AE33" s="106">
        <v>0</v>
      </c>
      <c r="AF33" s="103">
        <v>0</v>
      </c>
      <c r="AG33" s="106">
        <v>0</v>
      </c>
      <c r="AH33" s="103">
        <v>0</v>
      </c>
      <c r="AI33" s="106">
        <v>0</v>
      </c>
      <c r="AJ33" s="103">
        <v>0</v>
      </c>
      <c r="AK33" s="106">
        <v>0</v>
      </c>
      <c r="AL33" s="103">
        <v>0</v>
      </c>
      <c r="AM33" s="106">
        <v>0</v>
      </c>
      <c r="AN33" s="103">
        <v>0</v>
      </c>
    </row>
    <row r="34" spans="1:40" ht="13.5" customHeight="1" x14ac:dyDescent="0.15">
      <c r="A34" s="308"/>
      <c r="B34" s="345" t="s">
        <v>136</v>
      </c>
      <c r="C34" s="102">
        <v>3</v>
      </c>
      <c r="D34" s="103">
        <v>559</v>
      </c>
      <c r="E34" s="106">
        <v>0</v>
      </c>
      <c r="F34" s="103">
        <v>0</v>
      </c>
      <c r="G34" s="106">
        <v>0</v>
      </c>
      <c r="H34" s="103">
        <v>0</v>
      </c>
      <c r="I34" s="106">
        <v>0</v>
      </c>
      <c r="J34" s="103">
        <v>0</v>
      </c>
      <c r="K34" s="106">
        <v>0</v>
      </c>
      <c r="L34" s="103">
        <v>0</v>
      </c>
      <c r="M34" s="106">
        <v>0</v>
      </c>
      <c r="N34" s="103">
        <v>0</v>
      </c>
      <c r="O34" s="106">
        <v>0</v>
      </c>
      <c r="P34" s="103">
        <v>0</v>
      </c>
      <c r="Q34" s="106">
        <v>0</v>
      </c>
      <c r="R34" s="103">
        <v>0</v>
      </c>
      <c r="S34" s="106">
        <v>0</v>
      </c>
      <c r="T34" s="103">
        <v>0</v>
      </c>
      <c r="U34" s="106">
        <v>0</v>
      </c>
      <c r="V34" s="103">
        <v>0</v>
      </c>
      <c r="W34" s="106">
        <v>0</v>
      </c>
      <c r="X34" s="103">
        <v>0</v>
      </c>
      <c r="Y34" s="106">
        <v>3</v>
      </c>
      <c r="Z34" s="103">
        <v>559</v>
      </c>
      <c r="AA34" s="106">
        <v>0</v>
      </c>
      <c r="AB34" s="103">
        <v>0</v>
      </c>
      <c r="AC34" s="106">
        <v>0</v>
      </c>
      <c r="AD34" s="103">
        <v>0</v>
      </c>
      <c r="AE34" s="106">
        <v>0</v>
      </c>
      <c r="AF34" s="103">
        <v>0</v>
      </c>
      <c r="AG34" s="106">
        <v>0</v>
      </c>
      <c r="AH34" s="103">
        <v>0</v>
      </c>
      <c r="AI34" s="106">
        <v>0</v>
      </c>
      <c r="AJ34" s="103">
        <v>0</v>
      </c>
      <c r="AK34" s="106">
        <v>0</v>
      </c>
      <c r="AL34" s="103">
        <v>0</v>
      </c>
      <c r="AM34" s="106">
        <v>0</v>
      </c>
      <c r="AN34" s="103">
        <v>0</v>
      </c>
    </row>
    <row r="35" spans="1:40" ht="13.5" customHeight="1" x14ac:dyDescent="0.15">
      <c r="A35" s="308"/>
      <c r="B35" s="345" t="s">
        <v>175</v>
      </c>
      <c r="C35" s="102">
        <v>3</v>
      </c>
      <c r="D35" s="103">
        <v>874</v>
      </c>
      <c r="E35" s="106">
        <v>0</v>
      </c>
      <c r="F35" s="103">
        <v>0</v>
      </c>
      <c r="G35" s="106">
        <v>0</v>
      </c>
      <c r="H35" s="103">
        <v>0</v>
      </c>
      <c r="I35" s="106">
        <v>0</v>
      </c>
      <c r="J35" s="103">
        <v>0</v>
      </c>
      <c r="K35" s="106">
        <v>0</v>
      </c>
      <c r="L35" s="103">
        <v>0</v>
      </c>
      <c r="M35" s="106">
        <v>0</v>
      </c>
      <c r="N35" s="103">
        <v>0</v>
      </c>
      <c r="O35" s="106">
        <v>0</v>
      </c>
      <c r="P35" s="103">
        <v>0</v>
      </c>
      <c r="Q35" s="106">
        <v>0</v>
      </c>
      <c r="R35" s="103">
        <v>0</v>
      </c>
      <c r="S35" s="106">
        <v>0</v>
      </c>
      <c r="T35" s="103">
        <v>0</v>
      </c>
      <c r="U35" s="106">
        <v>0</v>
      </c>
      <c r="V35" s="103">
        <v>0</v>
      </c>
      <c r="W35" s="106">
        <v>0</v>
      </c>
      <c r="X35" s="103">
        <v>0</v>
      </c>
      <c r="Y35" s="106">
        <v>3</v>
      </c>
      <c r="Z35" s="103">
        <v>874</v>
      </c>
      <c r="AA35" s="106">
        <v>0</v>
      </c>
      <c r="AB35" s="103">
        <v>0</v>
      </c>
      <c r="AC35" s="106">
        <v>0</v>
      </c>
      <c r="AD35" s="103">
        <v>0</v>
      </c>
      <c r="AE35" s="106">
        <v>0</v>
      </c>
      <c r="AF35" s="103">
        <v>0</v>
      </c>
      <c r="AG35" s="106">
        <v>0</v>
      </c>
      <c r="AH35" s="103">
        <v>0</v>
      </c>
      <c r="AI35" s="106">
        <v>0</v>
      </c>
      <c r="AJ35" s="103">
        <v>0</v>
      </c>
      <c r="AK35" s="106">
        <v>0</v>
      </c>
      <c r="AL35" s="103">
        <v>0</v>
      </c>
      <c r="AM35" s="106">
        <v>0</v>
      </c>
      <c r="AN35" s="103">
        <v>0</v>
      </c>
    </row>
    <row r="36" spans="1:40" ht="13.5" customHeight="1" x14ac:dyDescent="0.15">
      <c r="A36" s="308"/>
      <c r="B36" s="345" t="s">
        <v>233</v>
      </c>
      <c r="C36" s="102">
        <v>1</v>
      </c>
      <c r="D36" s="103">
        <v>186</v>
      </c>
      <c r="E36" s="106">
        <v>0</v>
      </c>
      <c r="F36" s="107">
        <v>0</v>
      </c>
      <c r="G36" s="106">
        <v>0</v>
      </c>
      <c r="H36" s="107">
        <v>0</v>
      </c>
      <c r="I36" s="106">
        <v>0</v>
      </c>
      <c r="J36" s="107">
        <v>0</v>
      </c>
      <c r="K36" s="106">
        <v>0</v>
      </c>
      <c r="L36" s="107">
        <v>0</v>
      </c>
      <c r="M36" s="106">
        <v>0</v>
      </c>
      <c r="N36" s="107">
        <v>0</v>
      </c>
      <c r="O36" s="106">
        <v>0</v>
      </c>
      <c r="P36" s="107">
        <v>0</v>
      </c>
      <c r="Q36" s="106">
        <v>0</v>
      </c>
      <c r="R36" s="107">
        <v>0</v>
      </c>
      <c r="S36" s="106">
        <v>0</v>
      </c>
      <c r="T36" s="107">
        <v>0</v>
      </c>
      <c r="U36" s="106">
        <v>0</v>
      </c>
      <c r="V36" s="107">
        <v>0</v>
      </c>
      <c r="W36" s="106">
        <v>0</v>
      </c>
      <c r="X36" s="107">
        <v>0</v>
      </c>
      <c r="Y36" s="106">
        <v>1</v>
      </c>
      <c r="Z36" s="107">
        <v>186</v>
      </c>
      <c r="AA36" s="106">
        <v>0</v>
      </c>
      <c r="AB36" s="107">
        <v>0</v>
      </c>
      <c r="AC36" s="106">
        <v>0</v>
      </c>
      <c r="AD36" s="107">
        <v>0</v>
      </c>
      <c r="AE36" s="106">
        <v>0</v>
      </c>
      <c r="AF36" s="107">
        <v>0</v>
      </c>
      <c r="AG36" s="106">
        <v>0</v>
      </c>
      <c r="AH36" s="107">
        <v>0</v>
      </c>
      <c r="AI36" s="106">
        <v>0</v>
      </c>
      <c r="AJ36" s="107">
        <v>0</v>
      </c>
      <c r="AK36" s="106">
        <v>0</v>
      </c>
      <c r="AL36" s="107">
        <v>0</v>
      </c>
      <c r="AM36" s="106">
        <v>0</v>
      </c>
      <c r="AN36" s="107">
        <v>0</v>
      </c>
    </row>
    <row r="37" spans="1:40" ht="13.5" customHeight="1" x14ac:dyDescent="0.15">
      <c r="A37" s="308"/>
      <c r="B37" s="345" t="s">
        <v>165</v>
      </c>
      <c r="C37" s="102">
        <v>3</v>
      </c>
      <c r="D37" s="103">
        <v>742</v>
      </c>
      <c r="E37" s="106">
        <v>0</v>
      </c>
      <c r="F37" s="103">
        <v>0</v>
      </c>
      <c r="G37" s="106">
        <v>0</v>
      </c>
      <c r="H37" s="103">
        <v>0</v>
      </c>
      <c r="I37" s="106">
        <v>1</v>
      </c>
      <c r="J37" s="103">
        <v>120</v>
      </c>
      <c r="K37" s="106">
        <v>0</v>
      </c>
      <c r="L37" s="103">
        <v>0</v>
      </c>
      <c r="M37" s="106">
        <v>0</v>
      </c>
      <c r="N37" s="103">
        <v>0</v>
      </c>
      <c r="O37" s="106">
        <v>0</v>
      </c>
      <c r="P37" s="103">
        <v>0</v>
      </c>
      <c r="Q37" s="106">
        <v>0</v>
      </c>
      <c r="R37" s="103">
        <v>0</v>
      </c>
      <c r="S37" s="106">
        <v>0</v>
      </c>
      <c r="T37" s="103">
        <v>0</v>
      </c>
      <c r="U37" s="106">
        <v>0</v>
      </c>
      <c r="V37" s="103">
        <v>0</v>
      </c>
      <c r="W37" s="106">
        <v>0</v>
      </c>
      <c r="X37" s="103">
        <v>0</v>
      </c>
      <c r="Y37" s="106">
        <v>1</v>
      </c>
      <c r="Z37" s="103">
        <v>121</v>
      </c>
      <c r="AA37" s="106">
        <v>1</v>
      </c>
      <c r="AB37" s="103">
        <v>501</v>
      </c>
      <c r="AC37" s="106">
        <v>0</v>
      </c>
      <c r="AD37" s="103">
        <v>0</v>
      </c>
      <c r="AE37" s="106">
        <v>0</v>
      </c>
      <c r="AF37" s="103">
        <v>0</v>
      </c>
      <c r="AG37" s="106">
        <v>0</v>
      </c>
      <c r="AH37" s="103">
        <v>0</v>
      </c>
      <c r="AI37" s="106">
        <v>0</v>
      </c>
      <c r="AJ37" s="103">
        <v>0</v>
      </c>
      <c r="AK37" s="106">
        <v>0</v>
      </c>
      <c r="AL37" s="103">
        <v>0</v>
      </c>
      <c r="AM37" s="106">
        <v>1</v>
      </c>
      <c r="AN37" s="103">
        <v>501</v>
      </c>
    </row>
    <row r="38" spans="1:40" ht="13.5" customHeight="1" x14ac:dyDescent="0.15">
      <c r="A38" s="308"/>
      <c r="B38" s="345" t="s">
        <v>56</v>
      </c>
      <c r="C38" s="102">
        <v>0</v>
      </c>
      <c r="D38" s="103">
        <v>0</v>
      </c>
      <c r="E38" s="106">
        <v>0</v>
      </c>
      <c r="F38" s="103">
        <v>0</v>
      </c>
      <c r="G38" s="106">
        <v>0</v>
      </c>
      <c r="H38" s="103">
        <v>0</v>
      </c>
      <c r="I38" s="106">
        <v>0</v>
      </c>
      <c r="J38" s="103">
        <v>0</v>
      </c>
      <c r="K38" s="106">
        <v>0</v>
      </c>
      <c r="L38" s="103">
        <v>0</v>
      </c>
      <c r="M38" s="106">
        <v>0</v>
      </c>
      <c r="N38" s="103">
        <v>0</v>
      </c>
      <c r="O38" s="106">
        <v>0</v>
      </c>
      <c r="P38" s="103">
        <v>0</v>
      </c>
      <c r="Q38" s="106">
        <v>0</v>
      </c>
      <c r="R38" s="103">
        <v>0</v>
      </c>
      <c r="S38" s="106">
        <v>0</v>
      </c>
      <c r="T38" s="103">
        <v>0</v>
      </c>
      <c r="U38" s="106">
        <v>0</v>
      </c>
      <c r="V38" s="103">
        <v>0</v>
      </c>
      <c r="W38" s="106">
        <v>0</v>
      </c>
      <c r="X38" s="103">
        <v>0</v>
      </c>
      <c r="Y38" s="106">
        <v>0</v>
      </c>
      <c r="Z38" s="103">
        <v>0</v>
      </c>
      <c r="AA38" s="106">
        <v>0</v>
      </c>
      <c r="AB38" s="103">
        <v>0</v>
      </c>
      <c r="AC38" s="106">
        <v>0</v>
      </c>
      <c r="AD38" s="103">
        <v>0</v>
      </c>
      <c r="AE38" s="106">
        <v>0</v>
      </c>
      <c r="AF38" s="103">
        <v>0</v>
      </c>
      <c r="AG38" s="106">
        <v>0</v>
      </c>
      <c r="AH38" s="103">
        <v>0</v>
      </c>
      <c r="AI38" s="106">
        <v>0</v>
      </c>
      <c r="AJ38" s="103">
        <v>0</v>
      </c>
      <c r="AK38" s="106">
        <v>0</v>
      </c>
      <c r="AL38" s="103">
        <v>0</v>
      </c>
      <c r="AM38" s="106">
        <v>0</v>
      </c>
      <c r="AN38" s="103">
        <v>0</v>
      </c>
    </row>
    <row r="39" spans="1:40" ht="13.5" customHeight="1" x14ac:dyDescent="0.15">
      <c r="A39" s="308"/>
      <c r="B39" s="345" t="s">
        <v>57</v>
      </c>
      <c r="C39" s="102">
        <v>0</v>
      </c>
      <c r="D39" s="103">
        <v>0</v>
      </c>
      <c r="E39" s="106">
        <v>0</v>
      </c>
      <c r="F39" s="103">
        <v>0</v>
      </c>
      <c r="G39" s="106">
        <v>0</v>
      </c>
      <c r="H39" s="103">
        <v>0</v>
      </c>
      <c r="I39" s="106">
        <v>0</v>
      </c>
      <c r="J39" s="103">
        <v>0</v>
      </c>
      <c r="K39" s="106">
        <v>0</v>
      </c>
      <c r="L39" s="103">
        <v>0</v>
      </c>
      <c r="M39" s="106">
        <v>0</v>
      </c>
      <c r="N39" s="103">
        <v>0</v>
      </c>
      <c r="O39" s="106">
        <v>0</v>
      </c>
      <c r="P39" s="103">
        <v>0</v>
      </c>
      <c r="Q39" s="106">
        <v>0</v>
      </c>
      <c r="R39" s="103">
        <v>0</v>
      </c>
      <c r="S39" s="106">
        <v>0</v>
      </c>
      <c r="T39" s="103">
        <v>0</v>
      </c>
      <c r="U39" s="106">
        <v>0</v>
      </c>
      <c r="V39" s="103">
        <v>0</v>
      </c>
      <c r="W39" s="106">
        <v>0</v>
      </c>
      <c r="X39" s="103">
        <v>0</v>
      </c>
      <c r="Y39" s="106">
        <v>0</v>
      </c>
      <c r="Z39" s="103">
        <v>0</v>
      </c>
      <c r="AA39" s="106">
        <v>0</v>
      </c>
      <c r="AB39" s="103">
        <v>0</v>
      </c>
      <c r="AC39" s="106">
        <v>0</v>
      </c>
      <c r="AD39" s="103">
        <v>0</v>
      </c>
      <c r="AE39" s="106">
        <v>0</v>
      </c>
      <c r="AF39" s="103">
        <v>0</v>
      </c>
      <c r="AG39" s="106">
        <v>0</v>
      </c>
      <c r="AH39" s="103">
        <v>0</v>
      </c>
      <c r="AI39" s="106">
        <v>0</v>
      </c>
      <c r="AJ39" s="103">
        <v>0</v>
      </c>
      <c r="AK39" s="106">
        <v>0</v>
      </c>
      <c r="AL39" s="103">
        <v>0</v>
      </c>
      <c r="AM39" s="106">
        <v>0</v>
      </c>
      <c r="AN39" s="103">
        <v>0</v>
      </c>
    </row>
    <row r="40" spans="1:40" ht="13.5" customHeight="1" x14ac:dyDescent="0.15">
      <c r="A40" s="308"/>
      <c r="B40" s="345"/>
      <c r="C40" s="102"/>
      <c r="D40" s="103"/>
      <c r="E40" s="106"/>
      <c r="F40" s="103"/>
      <c r="G40" s="106"/>
      <c r="H40" s="103"/>
      <c r="I40" s="106"/>
      <c r="J40" s="103"/>
      <c r="K40" s="106"/>
      <c r="L40" s="103"/>
      <c r="M40" s="106"/>
      <c r="N40" s="103"/>
      <c r="O40" s="106"/>
      <c r="P40" s="103"/>
      <c r="Q40" s="106"/>
      <c r="R40" s="103"/>
      <c r="S40" s="106"/>
      <c r="T40" s="103"/>
      <c r="U40" s="106"/>
      <c r="V40" s="103"/>
      <c r="W40" s="106"/>
      <c r="X40" s="103"/>
      <c r="Y40" s="106"/>
      <c r="Z40" s="103"/>
      <c r="AA40" s="106"/>
      <c r="AB40" s="103"/>
      <c r="AC40" s="106"/>
      <c r="AD40" s="103"/>
      <c r="AE40" s="106"/>
      <c r="AF40" s="103"/>
      <c r="AG40" s="106"/>
      <c r="AH40" s="103"/>
      <c r="AI40" s="106"/>
      <c r="AJ40" s="103"/>
      <c r="AK40" s="106"/>
      <c r="AL40" s="103"/>
      <c r="AM40" s="106"/>
      <c r="AN40" s="103"/>
    </row>
    <row r="41" spans="1:40" ht="13.5" customHeight="1" x14ac:dyDescent="0.15">
      <c r="A41" s="489" t="s">
        <v>58</v>
      </c>
      <c r="B41" s="492"/>
      <c r="C41" s="102">
        <v>17</v>
      </c>
      <c r="D41" s="103">
        <v>3084</v>
      </c>
      <c r="E41" s="106">
        <v>1</v>
      </c>
      <c r="F41" s="103">
        <v>250</v>
      </c>
      <c r="G41" s="106">
        <v>0</v>
      </c>
      <c r="H41" s="103">
        <v>0</v>
      </c>
      <c r="I41" s="106">
        <v>0</v>
      </c>
      <c r="J41" s="103">
        <v>0</v>
      </c>
      <c r="K41" s="106">
        <v>0</v>
      </c>
      <c r="L41" s="103">
        <v>0</v>
      </c>
      <c r="M41" s="106">
        <v>0</v>
      </c>
      <c r="N41" s="103">
        <v>0</v>
      </c>
      <c r="O41" s="106">
        <v>0</v>
      </c>
      <c r="P41" s="103">
        <v>0</v>
      </c>
      <c r="Q41" s="106">
        <v>0</v>
      </c>
      <c r="R41" s="103">
        <v>0</v>
      </c>
      <c r="S41" s="106">
        <v>1</v>
      </c>
      <c r="T41" s="103">
        <v>800</v>
      </c>
      <c r="U41" s="106">
        <v>0</v>
      </c>
      <c r="V41" s="103">
        <v>0</v>
      </c>
      <c r="W41" s="106">
        <v>1</v>
      </c>
      <c r="X41" s="103">
        <v>126</v>
      </c>
      <c r="Y41" s="106">
        <v>13</v>
      </c>
      <c r="Z41" s="103">
        <v>1848</v>
      </c>
      <c r="AA41" s="106">
        <v>0</v>
      </c>
      <c r="AB41" s="103">
        <v>0</v>
      </c>
      <c r="AC41" s="106">
        <v>1</v>
      </c>
      <c r="AD41" s="103">
        <v>60</v>
      </c>
      <c r="AE41" s="106">
        <v>0</v>
      </c>
      <c r="AF41" s="103">
        <v>0</v>
      </c>
      <c r="AG41" s="106">
        <v>0</v>
      </c>
      <c r="AH41" s="103">
        <v>0</v>
      </c>
      <c r="AI41" s="106">
        <v>0</v>
      </c>
      <c r="AJ41" s="103">
        <v>0</v>
      </c>
      <c r="AK41" s="106">
        <v>0</v>
      </c>
      <c r="AL41" s="103">
        <v>0</v>
      </c>
      <c r="AM41" s="106">
        <v>0</v>
      </c>
      <c r="AN41" s="103">
        <v>0</v>
      </c>
    </row>
    <row r="42" spans="1:40" ht="13.5" customHeight="1" x14ac:dyDescent="0.15">
      <c r="A42" s="308"/>
      <c r="B42" s="345" t="s">
        <v>59</v>
      </c>
      <c r="C42" s="102">
        <v>8</v>
      </c>
      <c r="D42" s="103">
        <v>1849</v>
      </c>
      <c r="E42" s="106">
        <v>1</v>
      </c>
      <c r="F42" s="103">
        <v>250</v>
      </c>
      <c r="G42" s="106">
        <v>0</v>
      </c>
      <c r="H42" s="103">
        <v>0</v>
      </c>
      <c r="I42" s="106">
        <v>0</v>
      </c>
      <c r="J42" s="103">
        <v>0</v>
      </c>
      <c r="K42" s="106">
        <v>0</v>
      </c>
      <c r="L42" s="103">
        <v>0</v>
      </c>
      <c r="M42" s="106">
        <v>0</v>
      </c>
      <c r="N42" s="103">
        <v>0</v>
      </c>
      <c r="O42" s="106">
        <v>0</v>
      </c>
      <c r="P42" s="103">
        <v>0</v>
      </c>
      <c r="Q42" s="106">
        <v>0</v>
      </c>
      <c r="R42" s="103">
        <v>0</v>
      </c>
      <c r="S42" s="106">
        <v>1</v>
      </c>
      <c r="T42" s="103">
        <v>800</v>
      </c>
      <c r="U42" s="106">
        <v>0</v>
      </c>
      <c r="V42" s="103">
        <v>0</v>
      </c>
      <c r="W42" s="106">
        <v>0</v>
      </c>
      <c r="X42" s="103">
        <v>0</v>
      </c>
      <c r="Y42" s="106">
        <v>6</v>
      </c>
      <c r="Z42" s="103">
        <v>799</v>
      </c>
      <c r="AA42" s="106">
        <v>0</v>
      </c>
      <c r="AB42" s="103">
        <v>0</v>
      </c>
      <c r="AC42" s="106">
        <v>0</v>
      </c>
      <c r="AD42" s="103">
        <v>0</v>
      </c>
      <c r="AE42" s="106">
        <v>0</v>
      </c>
      <c r="AF42" s="103">
        <v>0</v>
      </c>
      <c r="AG42" s="106">
        <v>0</v>
      </c>
      <c r="AH42" s="103">
        <v>0</v>
      </c>
      <c r="AI42" s="106">
        <v>0</v>
      </c>
      <c r="AJ42" s="103">
        <v>0</v>
      </c>
      <c r="AK42" s="106">
        <v>0</v>
      </c>
      <c r="AL42" s="103">
        <v>0</v>
      </c>
      <c r="AM42" s="106">
        <v>0</v>
      </c>
      <c r="AN42" s="103">
        <v>0</v>
      </c>
    </row>
    <row r="43" spans="1:40" ht="13.5" customHeight="1" x14ac:dyDescent="0.15">
      <c r="A43" s="308"/>
      <c r="B43" s="345" t="s">
        <v>60</v>
      </c>
      <c r="C43" s="102">
        <v>9</v>
      </c>
      <c r="D43" s="103">
        <v>1235</v>
      </c>
      <c r="E43" s="106">
        <v>0</v>
      </c>
      <c r="F43" s="103">
        <v>0</v>
      </c>
      <c r="G43" s="106">
        <v>0</v>
      </c>
      <c r="H43" s="103">
        <v>0</v>
      </c>
      <c r="I43" s="106">
        <v>0</v>
      </c>
      <c r="J43" s="103">
        <v>0</v>
      </c>
      <c r="K43" s="106">
        <v>0</v>
      </c>
      <c r="L43" s="103">
        <v>0</v>
      </c>
      <c r="M43" s="106">
        <v>0</v>
      </c>
      <c r="N43" s="103">
        <v>0</v>
      </c>
      <c r="O43" s="106">
        <v>0</v>
      </c>
      <c r="P43" s="103">
        <v>0</v>
      </c>
      <c r="Q43" s="106">
        <v>0</v>
      </c>
      <c r="R43" s="103">
        <v>0</v>
      </c>
      <c r="S43" s="106">
        <v>0</v>
      </c>
      <c r="T43" s="103">
        <v>0</v>
      </c>
      <c r="U43" s="106">
        <v>0</v>
      </c>
      <c r="V43" s="103">
        <v>0</v>
      </c>
      <c r="W43" s="106">
        <v>1</v>
      </c>
      <c r="X43" s="103">
        <v>126</v>
      </c>
      <c r="Y43" s="106">
        <v>7</v>
      </c>
      <c r="Z43" s="103">
        <v>1049</v>
      </c>
      <c r="AA43" s="106">
        <v>0</v>
      </c>
      <c r="AB43" s="103">
        <v>0</v>
      </c>
      <c r="AC43" s="106">
        <v>1</v>
      </c>
      <c r="AD43" s="103">
        <v>60</v>
      </c>
      <c r="AE43" s="106">
        <v>0</v>
      </c>
      <c r="AF43" s="103">
        <v>0</v>
      </c>
      <c r="AG43" s="106">
        <v>0</v>
      </c>
      <c r="AH43" s="103">
        <v>0</v>
      </c>
      <c r="AI43" s="106">
        <v>0</v>
      </c>
      <c r="AJ43" s="103">
        <v>0</v>
      </c>
      <c r="AK43" s="106">
        <v>0</v>
      </c>
      <c r="AL43" s="103">
        <v>0</v>
      </c>
      <c r="AM43" s="106">
        <v>0</v>
      </c>
      <c r="AN43" s="103">
        <v>0</v>
      </c>
    </row>
    <row r="44" spans="1:40" ht="13.5" customHeight="1" x14ac:dyDescent="0.15">
      <c r="A44" s="308"/>
      <c r="B44" s="345" t="s">
        <v>174</v>
      </c>
      <c r="C44" s="102">
        <v>0</v>
      </c>
      <c r="D44" s="105">
        <v>0</v>
      </c>
      <c r="E44" s="106">
        <v>0</v>
      </c>
      <c r="F44" s="103">
        <v>0</v>
      </c>
      <c r="G44" s="106">
        <v>0</v>
      </c>
      <c r="H44" s="103">
        <v>0</v>
      </c>
      <c r="I44" s="106">
        <v>0</v>
      </c>
      <c r="J44" s="103">
        <v>0</v>
      </c>
      <c r="K44" s="106">
        <v>0</v>
      </c>
      <c r="L44" s="103">
        <v>0</v>
      </c>
      <c r="M44" s="106">
        <v>0</v>
      </c>
      <c r="N44" s="103">
        <v>0</v>
      </c>
      <c r="O44" s="106">
        <v>0</v>
      </c>
      <c r="P44" s="103">
        <v>0</v>
      </c>
      <c r="Q44" s="106">
        <v>0</v>
      </c>
      <c r="R44" s="103">
        <v>0</v>
      </c>
      <c r="S44" s="106">
        <v>0</v>
      </c>
      <c r="T44" s="103">
        <v>0</v>
      </c>
      <c r="U44" s="106">
        <v>0</v>
      </c>
      <c r="V44" s="103">
        <v>0</v>
      </c>
      <c r="W44" s="106">
        <v>0</v>
      </c>
      <c r="X44" s="103">
        <v>0</v>
      </c>
      <c r="Y44" s="106">
        <v>0</v>
      </c>
      <c r="Z44" s="103">
        <v>0</v>
      </c>
      <c r="AA44" s="106">
        <v>0</v>
      </c>
      <c r="AB44" s="103">
        <v>0</v>
      </c>
      <c r="AC44" s="106">
        <v>0</v>
      </c>
      <c r="AD44" s="103">
        <v>0</v>
      </c>
      <c r="AE44" s="106">
        <v>0</v>
      </c>
      <c r="AF44" s="103">
        <v>0</v>
      </c>
      <c r="AG44" s="106">
        <v>0</v>
      </c>
      <c r="AH44" s="103">
        <v>0</v>
      </c>
      <c r="AI44" s="106">
        <v>0</v>
      </c>
      <c r="AJ44" s="103">
        <v>0</v>
      </c>
      <c r="AK44" s="106">
        <v>0</v>
      </c>
      <c r="AL44" s="103">
        <v>0</v>
      </c>
      <c r="AM44" s="106">
        <v>0</v>
      </c>
      <c r="AN44" s="103">
        <v>0</v>
      </c>
    </row>
    <row r="45" spans="1:40" ht="13.5" customHeight="1" x14ac:dyDescent="0.15">
      <c r="A45" s="308"/>
      <c r="B45" s="345"/>
      <c r="C45" s="102"/>
      <c r="D45" s="103"/>
      <c r="E45" s="106"/>
      <c r="F45" s="107"/>
      <c r="G45" s="106"/>
      <c r="H45" s="107"/>
      <c r="I45" s="106"/>
      <c r="J45" s="107"/>
      <c r="K45" s="106"/>
      <c r="L45" s="107"/>
      <c r="M45" s="106"/>
      <c r="N45" s="107"/>
      <c r="O45" s="106"/>
      <c r="P45" s="107"/>
      <c r="Q45" s="106"/>
      <c r="R45" s="107"/>
      <c r="S45" s="106"/>
      <c r="T45" s="107"/>
      <c r="U45" s="106"/>
      <c r="V45" s="107"/>
      <c r="W45" s="106"/>
      <c r="X45" s="107"/>
      <c r="Y45" s="106"/>
      <c r="Z45" s="107"/>
      <c r="AA45" s="106"/>
      <c r="AB45" s="107"/>
      <c r="AC45" s="106"/>
      <c r="AD45" s="107"/>
      <c r="AE45" s="106"/>
      <c r="AF45" s="107"/>
      <c r="AG45" s="106"/>
      <c r="AH45" s="107"/>
      <c r="AI45" s="106"/>
      <c r="AJ45" s="107"/>
      <c r="AK45" s="106"/>
      <c r="AL45" s="107"/>
      <c r="AM45" s="106"/>
      <c r="AN45" s="107"/>
    </row>
    <row r="46" spans="1:40" ht="13.5" customHeight="1" x14ac:dyDescent="0.15">
      <c r="A46" s="489" t="s">
        <v>166</v>
      </c>
      <c r="B46" s="490"/>
      <c r="C46" s="102">
        <v>14</v>
      </c>
      <c r="D46" s="103">
        <v>2291</v>
      </c>
      <c r="E46" s="106">
        <v>0</v>
      </c>
      <c r="F46" s="103">
        <v>0</v>
      </c>
      <c r="G46" s="106">
        <v>0</v>
      </c>
      <c r="H46" s="103">
        <v>0</v>
      </c>
      <c r="I46" s="106">
        <v>0</v>
      </c>
      <c r="J46" s="103">
        <v>0</v>
      </c>
      <c r="K46" s="106">
        <v>1</v>
      </c>
      <c r="L46" s="103">
        <v>128</v>
      </c>
      <c r="M46" s="106">
        <v>1</v>
      </c>
      <c r="N46" s="103">
        <v>250</v>
      </c>
      <c r="O46" s="106">
        <v>0</v>
      </c>
      <c r="P46" s="103">
        <v>0</v>
      </c>
      <c r="Q46" s="106">
        <v>0</v>
      </c>
      <c r="R46" s="103">
        <v>0</v>
      </c>
      <c r="S46" s="106">
        <v>0</v>
      </c>
      <c r="T46" s="103">
        <v>0</v>
      </c>
      <c r="U46" s="106">
        <v>0</v>
      </c>
      <c r="V46" s="103">
        <v>0</v>
      </c>
      <c r="W46" s="106">
        <v>0</v>
      </c>
      <c r="X46" s="103">
        <v>0</v>
      </c>
      <c r="Y46" s="106">
        <v>12</v>
      </c>
      <c r="Z46" s="103">
        <v>1913</v>
      </c>
      <c r="AA46" s="106">
        <v>0</v>
      </c>
      <c r="AB46" s="103">
        <v>0</v>
      </c>
      <c r="AC46" s="106">
        <v>0</v>
      </c>
      <c r="AD46" s="103">
        <v>0</v>
      </c>
      <c r="AE46" s="106">
        <v>0</v>
      </c>
      <c r="AF46" s="103">
        <v>0</v>
      </c>
      <c r="AG46" s="106">
        <v>0</v>
      </c>
      <c r="AH46" s="103">
        <v>0</v>
      </c>
      <c r="AI46" s="106">
        <v>0</v>
      </c>
      <c r="AJ46" s="103">
        <v>0</v>
      </c>
      <c r="AK46" s="106">
        <v>0</v>
      </c>
      <c r="AL46" s="103">
        <v>0</v>
      </c>
      <c r="AM46" s="106">
        <v>0</v>
      </c>
      <c r="AN46" s="103">
        <v>0</v>
      </c>
    </row>
    <row r="47" spans="1:40" ht="13.5" customHeight="1" x14ac:dyDescent="0.15">
      <c r="A47" s="308"/>
      <c r="B47" s="345" t="s">
        <v>61</v>
      </c>
      <c r="C47" s="102">
        <v>2</v>
      </c>
      <c r="D47" s="103">
        <v>455</v>
      </c>
      <c r="E47" s="106">
        <v>0</v>
      </c>
      <c r="F47" s="103">
        <v>0</v>
      </c>
      <c r="G47" s="106">
        <v>0</v>
      </c>
      <c r="H47" s="103">
        <v>0</v>
      </c>
      <c r="I47" s="106">
        <v>0</v>
      </c>
      <c r="J47" s="103">
        <v>0</v>
      </c>
      <c r="K47" s="106">
        <v>0</v>
      </c>
      <c r="L47" s="103">
        <v>0</v>
      </c>
      <c r="M47" s="106">
        <v>0</v>
      </c>
      <c r="N47" s="103">
        <v>0</v>
      </c>
      <c r="O47" s="106">
        <v>0</v>
      </c>
      <c r="P47" s="103">
        <v>0</v>
      </c>
      <c r="Q47" s="106">
        <v>0</v>
      </c>
      <c r="R47" s="103">
        <v>0</v>
      </c>
      <c r="S47" s="106">
        <v>0</v>
      </c>
      <c r="T47" s="103">
        <v>0</v>
      </c>
      <c r="U47" s="106">
        <v>0</v>
      </c>
      <c r="V47" s="103">
        <v>0</v>
      </c>
      <c r="W47" s="106">
        <v>0</v>
      </c>
      <c r="X47" s="103">
        <v>0</v>
      </c>
      <c r="Y47" s="106">
        <v>2</v>
      </c>
      <c r="Z47" s="103">
        <v>455</v>
      </c>
      <c r="AA47" s="106">
        <v>0</v>
      </c>
      <c r="AB47" s="103">
        <v>0</v>
      </c>
      <c r="AC47" s="106">
        <v>0</v>
      </c>
      <c r="AD47" s="103">
        <v>0</v>
      </c>
      <c r="AE47" s="106">
        <v>0</v>
      </c>
      <c r="AF47" s="103">
        <v>0</v>
      </c>
      <c r="AG47" s="106">
        <v>0</v>
      </c>
      <c r="AH47" s="103">
        <v>0</v>
      </c>
      <c r="AI47" s="106">
        <v>0</v>
      </c>
      <c r="AJ47" s="103">
        <v>0</v>
      </c>
      <c r="AK47" s="106">
        <v>0</v>
      </c>
      <c r="AL47" s="103">
        <v>0</v>
      </c>
      <c r="AM47" s="106">
        <v>0</v>
      </c>
      <c r="AN47" s="103">
        <v>0</v>
      </c>
    </row>
    <row r="48" spans="1:40" ht="13.5" customHeight="1" x14ac:dyDescent="0.15">
      <c r="A48" s="308"/>
      <c r="B48" s="345" t="s">
        <v>62</v>
      </c>
      <c r="C48" s="102">
        <v>3</v>
      </c>
      <c r="D48" s="103">
        <v>236</v>
      </c>
      <c r="E48" s="106">
        <v>0</v>
      </c>
      <c r="F48" s="103">
        <v>0</v>
      </c>
      <c r="G48" s="106">
        <v>0</v>
      </c>
      <c r="H48" s="103">
        <v>0</v>
      </c>
      <c r="I48" s="106">
        <v>0</v>
      </c>
      <c r="J48" s="103">
        <v>0</v>
      </c>
      <c r="K48" s="106">
        <v>0</v>
      </c>
      <c r="L48" s="103">
        <v>0</v>
      </c>
      <c r="M48" s="106">
        <v>0</v>
      </c>
      <c r="N48" s="103">
        <v>0</v>
      </c>
      <c r="O48" s="106">
        <v>0</v>
      </c>
      <c r="P48" s="103">
        <v>0</v>
      </c>
      <c r="Q48" s="106">
        <v>0</v>
      </c>
      <c r="R48" s="103">
        <v>0</v>
      </c>
      <c r="S48" s="106">
        <v>0</v>
      </c>
      <c r="T48" s="103">
        <v>0</v>
      </c>
      <c r="U48" s="106">
        <v>0</v>
      </c>
      <c r="V48" s="103">
        <v>0</v>
      </c>
      <c r="W48" s="106">
        <v>0</v>
      </c>
      <c r="X48" s="103">
        <v>0</v>
      </c>
      <c r="Y48" s="106">
        <v>3</v>
      </c>
      <c r="Z48" s="103">
        <v>236</v>
      </c>
      <c r="AA48" s="106">
        <v>0</v>
      </c>
      <c r="AB48" s="103">
        <v>0</v>
      </c>
      <c r="AC48" s="106">
        <v>0</v>
      </c>
      <c r="AD48" s="103">
        <v>0</v>
      </c>
      <c r="AE48" s="106">
        <v>0</v>
      </c>
      <c r="AF48" s="103">
        <v>0</v>
      </c>
      <c r="AG48" s="106">
        <v>0</v>
      </c>
      <c r="AH48" s="103">
        <v>0</v>
      </c>
      <c r="AI48" s="106">
        <v>0</v>
      </c>
      <c r="AJ48" s="103">
        <v>0</v>
      </c>
      <c r="AK48" s="106">
        <v>0</v>
      </c>
      <c r="AL48" s="103">
        <v>0</v>
      </c>
      <c r="AM48" s="106">
        <v>0</v>
      </c>
      <c r="AN48" s="103">
        <v>0</v>
      </c>
    </row>
    <row r="49" spans="1:40" ht="13.5" customHeight="1" x14ac:dyDescent="0.15">
      <c r="A49" s="308"/>
      <c r="B49" s="345" t="s">
        <v>167</v>
      </c>
      <c r="C49" s="102">
        <v>6</v>
      </c>
      <c r="D49" s="103">
        <v>1181</v>
      </c>
      <c r="E49" s="106">
        <v>0</v>
      </c>
      <c r="F49" s="103">
        <v>0</v>
      </c>
      <c r="G49" s="106">
        <v>0</v>
      </c>
      <c r="H49" s="103">
        <v>0</v>
      </c>
      <c r="I49" s="106">
        <v>0</v>
      </c>
      <c r="J49" s="103">
        <v>0</v>
      </c>
      <c r="K49" s="106">
        <v>0</v>
      </c>
      <c r="L49" s="103">
        <v>0</v>
      </c>
      <c r="M49" s="106">
        <v>1</v>
      </c>
      <c r="N49" s="103">
        <v>250</v>
      </c>
      <c r="O49" s="106">
        <v>0</v>
      </c>
      <c r="P49" s="103">
        <v>0</v>
      </c>
      <c r="Q49" s="106">
        <v>0</v>
      </c>
      <c r="R49" s="103">
        <v>0</v>
      </c>
      <c r="S49" s="106">
        <v>0</v>
      </c>
      <c r="T49" s="103">
        <v>0</v>
      </c>
      <c r="U49" s="106">
        <v>0</v>
      </c>
      <c r="V49" s="103">
        <v>0</v>
      </c>
      <c r="W49" s="106">
        <v>0</v>
      </c>
      <c r="X49" s="103">
        <v>0</v>
      </c>
      <c r="Y49" s="106">
        <v>5</v>
      </c>
      <c r="Z49" s="103">
        <v>931</v>
      </c>
      <c r="AA49" s="106">
        <v>0</v>
      </c>
      <c r="AB49" s="103">
        <v>0</v>
      </c>
      <c r="AC49" s="106">
        <v>0</v>
      </c>
      <c r="AD49" s="103">
        <v>0</v>
      </c>
      <c r="AE49" s="106">
        <v>0</v>
      </c>
      <c r="AF49" s="103">
        <v>0</v>
      </c>
      <c r="AG49" s="106">
        <v>0</v>
      </c>
      <c r="AH49" s="103">
        <v>0</v>
      </c>
      <c r="AI49" s="106">
        <v>0</v>
      </c>
      <c r="AJ49" s="103">
        <v>0</v>
      </c>
      <c r="AK49" s="106">
        <v>0</v>
      </c>
      <c r="AL49" s="103">
        <v>0</v>
      </c>
      <c r="AM49" s="106">
        <v>0</v>
      </c>
      <c r="AN49" s="103">
        <v>0</v>
      </c>
    </row>
    <row r="50" spans="1:40" ht="13.5" customHeight="1" x14ac:dyDescent="0.15">
      <c r="A50" s="308"/>
      <c r="B50" s="345" t="s">
        <v>169</v>
      </c>
      <c r="C50" s="102">
        <v>2</v>
      </c>
      <c r="D50" s="103">
        <v>364</v>
      </c>
      <c r="E50" s="106">
        <v>0</v>
      </c>
      <c r="F50" s="103">
        <v>0</v>
      </c>
      <c r="G50" s="106">
        <v>0</v>
      </c>
      <c r="H50" s="103">
        <v>0</v>
      </c>
      <c r="I50" s="106">
        <v>0</v>
      </c>
      <c r="J50" s="103">
        <v>0</v>
      </c>
      <c r="K50" s="106">
        <v>1</v>
      </c>
      <c r="L50" s="103">
        <v>128</v>
      </c>
      <c r="M50" s="106">
        <v>0</v>
      </c>
      <c r="N50" s="103">
        <v>0</v>
      </c>
      <c r="O50" s="106">
        <v>0</v>
      </c>
      <c r="P50" s="103">
        <v>0</v>
      </c>
      <c r="Q50" s="106">
        <v>0</v>
      </c>
      <c r="R50" s="103">
        <v>0</v>
      </c>
      <c r="S50" s="106">
        <v>0</v>
      </c>
      <c r="T50" s="103">
        <v>0</v>
      </c>
      <c r="U50" s="106">
        <v>0</v>
      </c>
      <c r="V50" s="103">
        <v>0</v>
      </c>
      <c r="W50" s="106">
        <v>0</v>
      </c>
      <c r="X50" s="103">
        <v>0</v>
      </c>
      <c r="Y50" s="106">
        <v>1</v>
      </c>
      <c r="Z50" s="103">
        <v>236</v>
      </c>
      <c r="AA50" s="106">
        <v>0</v>
      </c>
      <c r="AB50" s="103">
        <v>0</v>
      </c>
      <c r="AC50" s="106">
        <v>0</v>
      </c>
      <c r="AD50" s="103">
        <v>0</v>
      </c>
      <c r="AE50" s="106">
        <v>0</v>
      </c>
      <c r="AF50" s="103">
        <v>0</v>
      </c>
      <c r="AG50" s="106">
        <v>0</v>
      </c>
      <c r="AH50" s="103">
        <v>0</v>
      </c>
      <c r="AI50" s="106">
        <v>0</v>
      </c>
      <c r="AJ50" s="103">
        <v>0</v>
      </c>
      <c r="AK50" s="106">
        <v>0</v>
      </c>
      <c r="AL50" s="103">
        <v>0</v>
      </c>
      <c r="AM50" s="106">
        <v>0</v>
      </c>
      <c r="AN50" s="103">
        <v>0</v>
      </c>
    </row>
    <row r="51" spans="1:40" ht="13.5" customHeight="1" x14ac:dyDescent="0.15">
      <c r="A51" s="308"/>
      <c r="B51" s="345" t="s">
        <v>63</v>
      </c>
      <c r="C51" s="102">
        <v>1</v>
      </c>
      <c r="D51" s="103">
        <v>55</v>
      </c>
      <c r="E51" s="106">
        <v>0</v>
      </c>
      <c r="F51" s="103">
        <v>0</v>
      </c>
      <c r="G51" s="106">
        <v>0</v>
      </c>
      <c r="H51" s="103">
        <v>0</v>
      </c>
      <c r="I51" s="106">
        <v>0</v>
      </c>
      <c r="J51" s="103">
        <v>0</v>
      </c>
      <c r="K51" s="106">
        <v>0</v>
      </c>
      <c r="L51" s="103">
        <v>0</v>
      </c>
      <c r="M51" s="106">
        <v>0</v>
      </c>
      <c r="N51" s="103">
        <v>0</v>
      </c>
      <c r="O51" s="106">
        <v>0</v>
      </c>
      <c r="P51" s="103">
        <v>0</v>
      </c>
      <c r="Q51" s="106">
        <v>0</v>
      </c>
      <c r="R51" s="103">
        <v>0</v>
      </c>
      <c r="S51" s="106">
        <v>0</v>
      </c>
      <c r="T51" s="103">
        <v>0</v>
      </c>
      <c r="U51" s="106">
        <v>0</v>
      </c>
      <c r="V51" s="103">
        <v>0</v>
      </c>
      <c r="W51" s="106">
        <v>0</v>
      </c>
      <c r="X51" s="103">
        <v>0</v>
      </c>
      <c r="Y51" s="106">
        <v>1</v>
      </c>
      <c r="Z51" s="103">
        <v>55</v>
      </c>
      <c r="AA51" s="106">
        <v>0</v>
      </c>
      <c r="AB51" s="103">
        <v>0</v>
      </c>
      <c r="AC51" s="106">
        <v>0</v>
      </c>
      <c r="AD51" s="103">
        <v>0</v>
      </c>
      <c r="AE51" s="106">
        <v>0</v>
      </c>
      <c r="AF51" s="103">
        <v>0</v>
      </c>
      <c r="AG51" s="106">
        <v>0</v>
      </c>
      <c r="AH51" s="103">
        <v>0</v>
      </c>
      <c r="AI51" s="106">
        <v>0</v>
      </c>
      <c r="AJ51" s="103">
        <v>0</v>
      </c>
      <c r="AK51" s="106">
        <v>0</v>
      </c>
      <c r="AL51" s="103">
        <v>0</v>
      </c>
      <c r="AM51" s="106">
        <v>0</v>
      </c>
      <c r="AN51" s="103">
        <v>0</v>
      </c>
    </row>
    <row r="52" spans="1:40" ht="13.5" customHeight="1" x14ac:dyDescent="0.15">
      <c r="A52" s="308"/>
      <c r="B52" s="345"/>
      <c r="C52" s="102"/>
      <c r="D52" s="103"/>
      <c r="E52" s="106"/>
      <c r="F52" s="107"/>
      <c r="G52" s="106"/>
      <c r="H52" s="107"/>
      <c r="I52" s="106"/>
      <c r="J52" s="107"/>
      <c r="K52" s="106"/>
      <c r="L52" s="107"/>
      <c r="M52" s="106"/>
      <c r="N52" s="107"/>
      <c r="O52" s="106"/>
      <c r="P52" s="107"/>
      <c r="Q52" s="106"/>
      <c r="R52" s="107"/>
      <c r="S52" s="106"/>
      <c r="T52" s="107"/>
      <c r="U52" s="106"/>
      <c r="V52" s="107"/>
      <c r="W52" s="106"/>
      <c r="X52" s="107"/>
      <c r="Y52" s="106"/>
      <c r="Z52" s="107"/>
      <c r="AA52" s="106"/>
      <c r="AB52" s="107"/>
      <c r="AC52" s="106"/>
      <c r="AD52" s="107"/>
      <c r="AE52" s="106"/>
      <c r="AF52" s="107"/>
      <c r="AG52" s="106"/>
      <c r="AH52" s="107"/>
      <c r="AI52" s="106"/>
      <c r="AJ52" s="107"/>
      <c r="AK52" s="106"/>
      <c r="AL52" s="107"/>
      <c r="AM52" s="106"/>
      <c r="AN52" s="107"/>
    </row>
    <row r="53" spans="1:40" ht="13.5" customHeight="1" x14ac:dyDescent="0.15">
      <c r="A53" s="489" t="s">
        <v>64</v>
      </c>
      <c r="B53" s="490"/>
      <c r="C53" s="102">
        <v>12</v>
      </c>
      <c r="D53" s="103">
        <v>2576</v>
      </c>
      <c r="E53" s="106">
        <v>0</v>
      </c>
      <c r="F53" s="103">
        <v>0</v>
      </c>
      <c r="G53" s="106">
        <v>0</v>
      </c>
      <c r="H53" s="103">
        <v>0</v>
      </c>
      <c r="I53" s="106">
        <v>0</v>
      </c>
      <c r="J53" s="103">
        <v>0</v>
      </c>
      <c r="K53" s="106">
        <v>0</v>
      </c>
      <c r="L53" s="103">
        <v>0</v>
      </c>
      <c r="M53" s="106">
        <v>0</v>
      </c>
      <c r="N53" s="103">
        <v>0</v>
      </c>
      <c r="O53" s="106">
        <v>1</v>
      </c>
      <c r="P53" s="103">
        <v>200</v>
      </c>
      <c r="Q53" s="106">
        <v>0</v>
      </c>
      <c r="R53" s="103">
        <v>0</v>
      </c>
      <c r="S53" s="106">
        <v>1</v>
      </c>
      <c r="T53" s="103">
        <v>358</v>
      </c>
      <c r="U53" s="106">
        <v>0</v>
      </c>
      <c r="V53" s="103">
        <v>0</v>
      </c>
      <c r="W53" s="106">
        <v>0</v>
      </c>
      <c r="X53" s="103">
        <v>0</v>
      </c>
      <c r="Y53" s="106">
        <v>8</v>
      </c>
      <c r="Z53" s="103">
        <v>1637</v>
      </c>
      <c r="AA53" s="106">
        <v>0</v>
      </c>
      <c r="AB53" s="103">
        <v>0</v>
      </c>
      <c r="AC53" s="106">
        <v>1</v>
      </c>
      <c r="AD53" s="103">
        <v>56</v>
      </c>
      <c r="AE53" s="106">
        <v>1</v>
      </c>
      <c r="AF53" s="103">
        <v>325</v>
      </c>
      <c r="AG53" s="106">
        <v>0</v>
      </c>
      <c r="AH53" s="103">
        <v>0</v>
      </c>
      <c r="AI53" s="106">
        <v>0</v>
      </c>
      <c r="AJ53" s="103">
        <v>0</v>
      </c>
      <c r="AK53" s="106">
        <v>0</v>
      </c>
      <c r="AL53" s="103">
        <v>0</v>
      </c>
      <c r="AM53" s="106">
        <v>0</v>
      </c>
      <c r="AN53" s="103">
        <v>0</v>
      </c>
    </row>
    <row r="54" spans="1:40" ht="13.5" customHeight="1" x14ac:dyDescent="0.15">
      <c r="A54" s="308"/>
      <c r="B54" s="345" t="s">
        <v>65</v>
      </c>
      <c r="C54" s="102">
        <v>9</v>
      </c>
      <c r="D54" s="103">
        <v>1680</v>
      </c>
      <c r="E54" s="106">
        <v>0</v>
      </c>
      <c r="F54" s="103">
        <v>0</v>
      </c>
      <c r="G54" s="106">
        <v>0</v>
      </c>
      <c r="H54" s="103">
        <v>0</v>
      </c>
      <c r="I54" s="106">
        <v>0</v>
      </c>
      <c r="J54" s="103">
        <v>0</v>
      </c>
      <c r="K54" s="106">
        <v>0</v>
      </c>
      <c r="L54" s="103">
        <v>0</v>
      </c>
      <c r="M54" s="106">
        <v>0</v>
      </c>
      <c r="N54" s="103">
        <v>0</v>
      </c>
      <c r="O54" s="106">
        <v>1</v>
      </c>
      <c r="P54" s="103">
        <v>200</v>
      </c>
      <c r="Q54" s="106">
        <v>0</v>
      </c>
      <c r="R54" s="103">
        <v>0</v>
      </c>
      <c r="S54" s="106">
        <v>0</v>
      </c>
      <c r="T54" s="103">
        <v>0</v>
      </c>
      <c r="U54" s="106">
        <v>0</v>
      </c>
      <c r="V54" s="103">
        <v>0</v>
      </c>
      <c r="W54" s="106">
        <v>0</v>
      </c>
      <c r="X54" s="103">
        <v>0</v>
      </c>
      <c r="Y54" s="106">
        <v>6</v>
      </c>
      <c r="Z54" s="103">
        <v>1099</v>
      </c>
      <c r="AA54" s="106">
        <v>0</v>
      </c>
      <c r="AB54" s="103">
        <v>0</v>
      </c>
      <c r="AC54" s="106">
        <v>1</v>
      </c>
      <c r="AD54" s="103">
        <v>56</v>
      </c>
      <c r="AE54" s="106">
        <v>1</v>
      </c>
      <c r="AF54" s="103">
        <v>325</v>
      </c>
      <c r="AG54" s="106">
        <v>0</v>
      </c>
      <c r="AH54" s="103">
        <v>0</v>
      </c>
      <c r="AI54" s="106">
        <v>0</v>
      </c>
      <c r="AJ54" s="103">
        <v>0</v>
      </c>
      <c r="AK54" s="106">
        <v>0</v>
      </c>
      <c r="AL54" s="103">
        <v>0</v>
      </c>
      <c r="AM54" s="106">
        <v>0</v>
      </c>
      <c r="AN54" s="103">
        <v>0</v>
      </c>
    </row>
    <row r="55" spans="1:40" ht="13.5" customHeight="1" x14ac:dyDescent="0.15">
      <c r="A55" s="308"/>
      <c r="B55" s="345" t="s">
        <v>177</v>
      </c>
      <c r="C55" s="102">
        <v>2</v>
      </c>
      <c r="D55" s="103">
        <v>538</v>
      </c>
      <c r="E55" s="106">
        <v>0</v>
      </c>
      <c r="F55" s="103">
        <v>0</v>
      </c>
      <c r="G55" s="106">
        <v>0</v>
      </c>
      <c r="H55" s="103">
        <v>0</v>
      </c>
      <c r="I55" s="106">
        <v>0</v>
      </c>
      <c r="J55" s="103">
        <v>0</v>
      </c>
      <c r="K55" s="106">
        <v>0</v>
      </c>
      <c r="L55" s="103">
        <v>0</v>
      </c>
      <c r="M55" s="106">
        <v>0</v>
      </c>
      <c r="N55" s="103">
        <v>0</v>
      </c>
      <c r="O55" s="106">
        <v>0</v>
      </c>
      <c r="P55" s="103">
        <v>0</v>
      </c>
      <c r="Q55" s="106">
        <v>0</v>
      </c>
      <c r="R55" s="103">
        <v>0</v>
      </c>
      <c r="S55" s="106">
        <v>0</v>
      </c>
      <c r="T55" s="103">
        <v>0</v>
      </c>
      <c r="U55" s="106">
        <v>0</v>
      </c>
      <c r="V55" s="103">
        <v>0</v>
      </c>
      <c r="W55" s="106">
        <v>0</v>
      </c>
      <c r="X55" s="103">
        <v>0</v>
      </c>
      <c r="Y55" s="106">
        <v>2</v>
      </c>
      <c r="Z55" s="103">
        <v>538</v>
      </c>
      <c r="AA55" s="106">
        <v>0</v>
      </c>
      <c r="AB55" s="103">
        <v>0</v>
      </c>
      <c r="AC55" s="106">
        <v>0</v>
      </c>
      <c r="AD55" s="103">
        <v>0</v>
      </c>
      <c r="AE55" s="106">
        <v>0</v>
      </c>
      <c r="AF55" s="103">
        <v>0</v>
      </c>
      <c r="AG55" s="106">
        <v>0</v>
      </c>
      <c r="AH55" s="103">
        <v>0</v>
      </c>
      <c r="AI55" s="106">
        <v>0</v>
      </c>
      <c r="AJ55" s="103">
        <v>0</v>
      </c>
      <c r="AK55" s="106">
        <v>0</v>
      </c>
      <c r="AL55" s="103">
        <v>0</v>
      </c>
      <c r="AM55" s="106">
        <v>0</v>
      </c>
      <c r="AN55" s="103">
        <v>0</v>
      </c>
    </row>
    <row r="56" spans="1:40" ht="13.5" customHeight="1" x14ac:dyDescent="0.15">
      <c r="A56" s="308"/>
      <c r="B56" s="345" t="s">
        <v>66</v>
      </c>
      <c r="C56" s="102">
        <v>0</v>
      </c>
      <c r="D56" s="103">
        <v>0</v>
      </c>
      <c r="E56" s="106">
        <v>0</v>
      </c>
      <c r="F56" s="103">
        <v>0</v>
      </c>
      <c r="G56" s="106">
        <v>0</v>
      </c>
      <c r="H56" s="103">
        <v>0</v>
      </c>
      <c r="I56" s="106">
        <v>0</v>
      </c>
      <c r="J56" s="103">
        <v>0</v>
      </c>
      <c r="K56" s="106">
        <v>0</v>
      </c>
      <c r="L56" s="103">
        <v>0</v>
      </c>
      <c r="M56" s="106">
        <v>0</v>
      </c>
      <c r="N56" s="103">
        <v>0</v>
      </c>
      <c r="O56" s="106">
        <v>0</v>
      </c>
      <c r="P56" s="103">
        <v>0</v>
      </c>
      <c r="Q56" s="106">
        <v>0</v>
      </c>
      <c r="R56" s="103">
        <v>0</v>
      </c>
      <c r="S56" s="106">
        <v>0</v>
      </c>
      <c r="T56" s="103">
        <v>0</v>
      </c>
      <c r="U56" s="106">
        <v>0</v>
      </c>
      <c r="V56" s="103">
        <v>0</v>
      </c>
      <c r="W56" s="106">
        <v>0</v>
      </c>
      <c r="X56" s="103">
        <v>0</v>
      </c>
      <c r="Y56" s="106">
        <v>0</v>
      </c>
      <c r="Z56" s="103">
        <v>0</v>
      </c>
      <c r="AA56" s="106">
        <v>0</v>
      </c>
      <c r="AB56" s="103">
        <v>0</v>
      </c>
      <c r="AC56" s="106">
        <v>0</v>
      </c>
      <c r="AD56" s="103">
        <v>0</v>
      </c>
      <c r="AE56" s="106">
        <v>0</v>
      </c>
      <c r="AF56" s="103">
        <v>0</v>
      </c>
      <c r="AG56" s="106">
        <v>0</v>
      </c>
      <c r="AH56" s="103">
        <v>0</v>
      </c>
      <c r="AI56" s="106">
        <v>0</v>
      </c>
      <c r="AJ56" s="103">
        <v>0</v>
      </c>
      <c r="AK56" s="106">
        <v>0</v>
      </c>
      <c r="AL56" s="103">
        <v>0</v>
      </c>
      <c r="AM56" s="106">
        <v>0</v>
      </c>
      <c r="AN56" s="103">
        <v>0</v>
      </c>
    </row>
    <row r="57" spans="1:40" ht="13.5" customHeight="1" x14ac:dyDescent="0.15">
      <c r="A57" s="415"/>
      <c r="B57" s="416" t="s">
        <v>67</v>
      </c>
      <c r="C57" s="108">
        <v>1</v>
      </c>
      <c r="D57" s="110">
        <v>358</v>
      </c>
      <c r="E57" s="417">
        <v>0</v>
      </c>
      <c r="F57" s="418">
        <v>0</v>
      </c>
      <c r="G57" s="417">
        <v>0</v>
      </c>
      <c r="H57" s="418">
        <v>0</v>
      </c>
      <c r="I57" s="417">
        <v>0</v>
      </c>
      <c r="J57" s="418">
        <v>0</v>
      </c>
      <c r="K57" s="417">
        <v>0</v>
      </c>
      <c r="L57" s="418">
        <v>0</v>
      </c>
      <c r="M57" s="417">
        <v>0</v>
      </c>
      <c r="N57" s="418">
        <v>0</v>
      </c>
      <c r="O57" s="417">
        <v>0</v>
      </c>
      <c r="P57" s="418">
        <v>0</v>
      </c>
      <c r="Q57" s="417">
        <v>0</v>
      </c>
      <c r="R57" s="418">
        <v>0</v>
      </c>
      <c r="S57" s="417">
        <v>1</v>
      </c>
      <c r="T57" s="418">
        <v>358</v>
      </c>
      <c r="U57" s="417">
        <v>0</v>
      </c>
      <c r="V57" s="418">
        <v>0</v>
      </c>
      <c r="W57" s="417">
        <v>0</v>
      </c>
      <c r="X57" s="418">
        <v>0</v>
      </c>
      <c r="Y57" s="417">
        <v>0</v>
      </c>
      <c r="Z57" s="418">
        <v>0</v>
      </c>
      <c r="AA57" s="417">
        <v>0</v>
      </c>
      <c r="AB57" s="418">
        <v>0</v>
      </c>
      <c r="AC57" s="417">
        <v>0</v>
      </c>
      <c r="AD57" s="418">
        <v>0</v>
      </c>
      <c r="AE57" s="417">
        <v>0</v>
      </c>
      <c r="AF57" s="418">
        <v>0</v>
      </c>
      <c r="AG57" s="417">
        <v>0</v>
      </c>
      <c r="AH57" s="418">
        <v>0</v>
      </c>
      <c r="AI57" s="417">
        <v>0</v>
      </c>
      <c r="AJ57" s="418">
        <v>0</v>
      </c>
      <c r="AK57" s="417">
        <v>0</v>
      </c>
      <c r="AL57" s="418">
        <v>0</v>
      </c>
      <c r="AM57" s="417">
        <v>0</v>
      </c>
      <c r="AN57" s="418">
        <v>0</v>
      </c>
    </row>
    <row r="58" spans="1:40" ht="13.5" customHeight="1" x14ac:dyDescent="0.15">
      <c r="A58" s="308"/>
      <c r="B58" s="345"/>
      <c r="C58" s="102"/>
      <c r="D58" s="103"/>
      <c r="E58" s="106"/>
      <c r="F58" s="103"/>
      <c r="G58" s="106"/>
      <c r="H58" s="103"/>
      <c r="I58" s="106"/>
      <c r="J58" s="103"/>
      <c r="K58" s="106"/>
      <c r="L58" s="103"/>
      <c r="M58" s="106"/>
      <c r="N58" s="103"/>
      <c r="O58" s="106"/>
      <c r="P58" s="103"/>
      <c r="Q58" s="106"/>
      <c r="R58" s="103"/>
      <c r="S58" s="106"/>
      <c r="T58" s="103"/>
      <c r="U58" s="106"/>
      <c r="V58" s="103"/>
      <c r="W58" s="106"/>
      <c r="X58" s="103"/>
      <c r="Y58" s="106"/>
      <c r="Z58" s="103"/>
      <c r="AA58" s="106"/>
      <c r="AB58" s="103"/>
      <c r="AC58" s="106"/>
      <c r="AD58" s="103"/>
      <c r="AE58" s="106"/>
      <c r="AF58" s="103"/>
      <c r="AG58" s="106"/>
      <c r="AH58" s="103"/>
      <c r="AI58" s="106"/>
      <c r="AJ58" s="103"/>
      <c r="AK58" s="106"/>
      <c r="AL58" s="103"/>
      <c r="AM58" s="106"/>
      <c r="AN58" s="103"/>
    </row>
    <row r="59" spans="1:40" ht="13.5" customHeight="1" x14ac:dyDescent="0.15">
      <c r="A59" s="489" t="s">
        <v>68</v>
      </c>
      <c r="B59" s="490"/>
      <c r="C59" s="102">
        <v>16</v>
      </c>
      <c r="D59" s="103">
        <v>3793</v>
      </c>
      <c r="E59" s="106">
        <v>0</v>
      </c>
      <c r="F59" s="103">
        <v>0</v>
      </c>
      <c r="G59" s="106">
        <v>1</v>
      </c>
      <c r="H59" s="103">
        <v>800</v>
      </c>
      <c r="I59" s="106">
        <v>0</v>
      </c>
      <c r="J59" s="103">
        <v>0</v>
      </c>
      <c r="K59" s="106">
        <v>0</v>
      </c>
      <c r="L59" s="103">
        <v>0</v>
      </c>
      <c r="M59" s="106">
        <v>0</v>
      </c>
      <c r="N59" s="103">
        <v>0</v>
      </c>
      <c r="O59" s="106">
        <v>0</v>
      </c>
      <c r="P59" s="103">
        <v>0</v>
      </c>
      <c r="Q59" s="106">
        <v>0</v>
      </c>
      <c r="R59" s="103">
        <v>0</v>
      </c>
      <c r="S59" s="106">
        <v>0</v>
      </c>
      <c r="T59" s="103">
        <v>0</v>
      </c>
      <c r="U59" s="106">
        <v>0</v>
      </c>
      <c r="V59" s="103">
        <v>0</v>
      </c>
      <c r="W59" s="106">
        <v>1</v>
      </c>
      <c r="X59" s="103">
        <v>453</v>
      </c>
      <c r="Y59" s="106">
        <v>12</v>
      </c>
      <c r="Z59" s="103">
        <v>2085</v>
      </c>
      <c r="AA59" s="106">
        <v>0</v>
      </c>
      <c r="AB59" s="103">
        <v>0</v>
      </c>
      <c r="AC59" s="106">
        <v>0</v>
      </c>
      <c r="AD59" s="103">
        <v>0</v>
      </c>
      <c r="AE59" s="106">
        <v>0</v>
      </c>
      <c r="AF59" s="103">
        <v>0</v>
      </c>
      <c r="AG59" s="106">
        <v>0</v>
      </c>
      <c r="AH59" s="103">
        <v>0</v>
      </c>
      <c r="AI59" s="106">
        <v>2</v>
      </c>
      <c r="AJ59" s="103">
        <v>455</v>
      </c>
      <c r="AK59" s="106">
        <v>0</v>
      </c>
      <c r="AL59" s="103">
        <v>0</v>
      </c>
      <c r="AM59" s="106">
        <v>1</v>
      </c>
      <c r="AN59" s="103">
        <v>800</v>
      </c>
    </row>
    <row r="60" spans="1:40" ht="13.5" customHeight="1" x14ac:dyDescent="0.15">
      <c r="A60" s="308"/>
      <c r="B60" s="345" t="s">
        <v>176</v>
      </c>
      <c r="C60" s="102">
        <v>4</v>
      </c>
      <c r="D60" s="103">
        <v>556</v>
      </c>
      <c r="E60" s="106">
        <v>0</v>
      </c>
      <c r="F60" s="103">
        <v>0</v>
      </c>
      <c r="G60" s="106">
        <v>0</v>
      </c>
      <c r="H60" s="103">
        <v>0</v>
      </c>
      <c r="I60" s="106">
        <v>0</v>
      </c>
      <c r="J60" s="103">
        <v>0</v>
      </c>
      <c r="K60" s="106">
        <v>0</v>
      </c>
      <c r="L60" s="103">
        <v>0</v>
      </c>
      <c r="M60" s="106">
        <v>0</v>
      </c>
      <c r="N60" s="103">
        <v>0</v>
      </c>
      <c r="O60" s="106">
        <v>0</v>
      </c>
      <c r="P60" s="103">
        <v>0</v>
      </c>
      <c r="Q60" s="106">
        <v>0</v>
      </c>
      <c r="R60" s="103">
        <v>0</v>
      </c>
      <c r="S60" s="106">
        <v>0</v>
      </c>
      <c r="T60" s="103">
        <v>0</v>
      </c>
      <c r="U60" s="106">
        <v>0</v>
      </c>
      <c r="V60" s="103">
        <v>0</v>
      </c>
      <c r="W60" s="106">
        <v>0</v>
      </c>
      <c r="X60" s="103">
        <v>0</v>
      </c>
      <c r="Y60" s="106">
        <v>3</v>
      </c>
      <c r="Z60" s="103">
        <v>432</v>
      </c>
      <c r="AA60" s="106">
        <v>0</v>
      </c>
      <c r="AB60" s="103">
        <v>0</v>
      </c>
      <c r="AC60" s="106">
        <v>0</v>
      </c>
      <c r="AD60" s="103">
        <v>0</v>
      </c>
      <c r="AE60" s="106">
        <v>0</v>
      </c>
      <c r="AF60" s="103">
        <v>0</v>
      </c>
      <c r="AG60" s="106">
        <v>0</v>
      </c>
      <c r="AH60" s="103">
        <v>0</v>
      </c>
      <c r="AI60" s="106">
        <v>1</v>
      </c>
      <c r="AJ60" s="103">
        <v>124</v>
      </c>
      <c r="AK60" s="106">
        <v>0</v>
      </c>
      <c r="AL60" s="103">
        <v>0</v>
      </c>
      <c r="AM60" s="106">
        <v>0</v>
      </c>
      <c r="AN60" s="103">
        <v>0</v>
      </c>
    </row>
    <row r="61" spans="1:40" ht="13.5" customHeight="1" x14ac:dyDescent="0.15">
      <c r="A61" s="308"/>
      <c r="B61" s="345" t="s">
        <v>69</v>
      </c>
      <c r="C61" s="102">
        <v>12</v>
      </c>
      <c r="D61" s="103">
        <v>3237</v>
      </c>
      <c r="E61" s="106">
        <v>0</v>
      </c>
      <c r="F61" s="103">
        <v>0</v>
      </c>
      <c r="G61" s="106">
        <v>1</v>
      </c>
      <c r="H61" s="103">
        <v>800</v>
      </c>
      <c r="I61" s="106">
        <v>0</v>
      </c>
      <c r="J61" s="103">
        <v>0</v>
      </c>
      <c r="K61" s="106">
        <v>0</v>
      </c>
      <c r="L61" s="103">
        <v>0</v>
      </c>
      <c r="M61" s="106">
        <v>0</v>
      </c>
      <c r="N61" s="103">
        <v>0</v>
      </c>
      <c r="O61" s="106">
        <v>0</v>
      </c>
      <c r="P61" s="103">
        <v>0</v>
      </c>
      <c r="Q61" s="106">
        <v>0</v>
      </c>
      <c r="R61" s="103">
        <v>0</v>
      </c>
      <c r="S61" s="106">
        <v>0</v>
      </c>
      <c r="T61" s="103">
        <v>0</v>
      </c>
      <c r="U61" s="106">
        <v>0</v>
      </c>
      <c r="V61" s="103">
        <v>0</v>
      </c>
      <c r="W61" s="106">
        <v>1</v>
      </c>
      <c r="X61" s="103">
        <v>453</v>
      </c>
      <c r="Y61" s="106">
        <v>9</v>
      </c>
      <c r="Z61" s="103">
        <v>1653</v>
      </c>
      <c r="AA61" s="106">
        <v>0</v>
      </c>
      <c r="AB61" s="103">
        <v>0</v>
      </c>
      <c r="AC61" s="106">
        <v>0</v>
      </c>
      <c r="AD61" s="103">
        <v>0</v>
      </c>
      <c r="AE61" s="106">
        <v>0</v>
      </c>
      <c r="AF61" s="103">
        <v>0</v>
      </c>
      <c r="AG61" s="106">
        <v>0</v>
      </c>
      <c r="AH61" s="103">
        <v>0</v>
      </c>
      <c r="AI61" s="106">
        <v>1</v>
      </c>
      <c r="AJ61" s="103">
        <v>331</v>
      </c>
      <c r="AK61" s="106">
        <v>0</v>
      </c>
      <c r="AL61" s="103">
        <v>0</v>
      </c>
      <c r="AM61" s="106">
        <v>1</v>
      </c>
      <c r="AN61" s="103">
        <v>800</v>
      </c>
    </row>
    <row r="62" spans="1:40" ht="13.5" customHeight="1" x14ac:dyDescent="0.15">
      <c r="A62" s="308"/>
      <c r="B62" s="345" t="s">
        <v>178</v>
      </c>
      <c r="C62" s="102">
        <v>0</v>
      </c>
      <c r="D62" s="103">
        <v>0</v>
      </c>
      <c r="E62" s="106">
        <v>0</v>
      </c>
      <c r="F62" s="103">
        <v>0</v>
      </c>
      <c r="G62" s="106">
        <v>0</v>
      </c>
      <c r="H62" s="103">
        <v>0</v>
      </c>
      <c r="I62" s="106">
        <v>0</v>
      </c>
      <c r="J62" s="103">
        <v>0</v>
      </c>
      <c r="K62" s="106">
        <v>0</v>
      </c>
      <c r="L62" s="103">
        <v>0</v>
      </c>
      <c r="M62" s="106">
        <v>0</v>
      </c>
      <c r="N62" s="103">
        <v>0</v>
      </c>
      <c r="O62" s="106">
        <v>0</v>
      </c>
      <c r="P62" s="103">
        <v>0</v>
      </c>
      <c r="Q62" s="106">
        <v>0</v>
      </c>
      <c r="R62" s="103">
        <v>0</v>
      </c>
      <c r="S62" s="106">
        <v>0</v>
      </c>
      <c r="T62" s="103">
        <v>0</v>
      </c>
      <c r="U62" s="106">
        <v>0</v>
      </c>
      <c r="V62" s="103">
        <v>0</v>
      </c>
      <c r="W62" s="106">
        <v>0</v>
      </c>
      <c r="X62" s="103">
        <v>0</v>
      </c>
      <c r="Y62" s="106">
        <v>0</v>
      </c>
      <c r="Z62" s="103">
        <v>0</v>
      </c>
      <c r="AA62" s="106">
        <v>0</v>
      </c>
      <c r="AB62" s="103">
        <v>0</v>
      </c>
      <c r="AC62" s="106">
        <v>0</v>
      </c>
      <c r="AD62" s="103">
        <v>0</v>
      </c>
      <c r="AE62" s="106">
        <v>0</v>
      </c>
      <c r="AF62" s="103">
        <v>0</v>
      </c>
      <c r="AG62" s="106">
        <v>0</v>
      </c>
      <c r="AH62" s="103">
        <v>0</v>
      </c>
      <c r="AI62" s="106">
        <v>0</v>
      </c>
      <c r="AJ62" s="103">
        <v>0</v>
      </c>
      <c r="AK62" s="106">
        <v>0</v>
      </c>
      <c r="AL62" s="103">
        <v>0</v>
      </c>
      <c r="AM62" s="106">
        <v>0</v>
      </c>
      <c r="AN62" s="103">
        <v>0</v>
      </c>
    </row>
    <row r="63" spans="1:40" ht="13.5" customHeight="1" x14ac:dyDescent="0.15">
      <c r="A63" s="308"/>
      <c r="B63" s="345"/>
      <c r="C63" s="102"/>
      <c r="D63" s="103"/>
      <c r="E63" s="106"/>
      <c r="F63" s="107"/>
      <c r="G63" s="106"/>
      <c r="H63" s="107"/>
      <c r="I63" s="106"/>
      <c r="J63" s="107"/>
      <c r="K63" s="106"/>
      <c r="L63" s="107"/>
      <c r="M63" s="106"/>
      <c r="N63" s="107"/>
      <c r="O63" s="106"/>
      <c r="P63" s="107"/>
      <c r="Q63" s="106"/>
      <c r="R63" s="107"/>
      <c r="S63" s="106"/>
      <c r="T63" s="107"/>
      <c r="U63" s="106"/>
      <c r="V63" s="107"/>
      <c r="W63" s="106"/>
      <c r="X63" s="107"/>
      <c r="Y63" s="106"/>
      <c r="Z63" s="107"/>
      <c r="AA63" s="106"/>
      <c r="AB63" s="107"/>
      <c r="AC63" s="106"/>
      <c r="AD63" s="107"/>
      <c r="AE63" s="106"/>
      <c r="AF63" s="107"/>
      <c r="AG63" s="106"/>
      <c r="AH63" s="107"/>
      <c r="AI63" s="106"/>
      <c r="AJ63" s="107"/>
      <c r="AK63" s="106"/>
      <c r="AL63" s="107"/>
      <c r="AM63" s="106"/>
      <c r="AN63" s="107"/>
    </row>
    <row r="64" spans="1:40" ht="13.5" customHeight="1" x14ac:dyDescent="0.15">
      <c r="A64" s="489" t="s">
        <v>70</v>
      </c>
      <c r="B64" s="490"/>
      <c r="C64" s="102">
        <v>20</v>
      </c>
      <c r="D64" s="103">
        <v>2402</v>
      </c>
      <c r="E64" s="106">
        <v>1</v>
      </c>
      <c r="F64" s="103">
        <v>346</v>
      </c>
      <c r="G64" s="106">
        <v>0</v>
      </c>
      <c r="H64" s="103">
        <v>0</v>
      </c>
      <c r="I64" s="106">
        <v>0</v>
      </c>
      <c r="J64" s="103">
        <v>0</v>
      </c>
      <c r="K64" s="106">
        <v>1</v>
      </c>
      <c r="L64" s="103">
        <v>80</v>
      </c>
      <c r="M64" s="106">
        <v>0</v>
      </c>
      <c r="N64" s="103">
        <v>0</v>
      </c>
      <c r="O64" s="106">
        <v>0</v>
      </c>
      <c r="P64" s="103">
        <v>0</v>
      </c>
      <c r="Q64" s="106">
        <v>1</v>
      </c>
      <c r="R64" s="103">
        <v>160</v>
      </c>
      <c r="S64" s="106">
        <v>0</v>
      </c>
      <c r="T64" s="103">
        <v>0</v>
      </c>
      <c r="U64" s="106">
        <v>0</v>
      </c>
      <c r="V64" s="103">
        <v>0</v>
      </c>
      <c r="W64" s="106">
        <v>0</v>
      </c>
      <c r="X64" s="103">
        <v>0</v>
      </c>
      <c r="Y64" s="106">
        <v>16</v>
      </c>
      <c r="Z64" s="103">
        <v>1514</v>
      </c>
      <c r="AA64" s="106">
        <v>0</v>
      </c>
      <c r="AB64" s="103">
        <v>0</v>
      </c>
      <c r="AC64" s="106">
        <v>0</v>
      </c>
      <c r="AD64" s="103">
        <v>0</v>
      </c>
      <c r="AE64" s="106">
        <v>0</v>
      </c>
      <c r="AF64" s="103">
        <v>0</v>
      </c>
      <c r="AG64" s="106">
        <v>1</v>
      </c>
      <c r="AH64" s="103">
        <v>302</v>
      </c>
      <c r="AI64" s="106">
        <v>0</v>
      </c>
      <c r="AJ64" s="103">
        <v>0</v>
      </c>
      <c r="AK64" s="106">
        <v>0</v>
      </c>
      <c r="AL64" s="103">
        <v>0</v>
      </c>
      <c r="AM64" s="106">
        <v>0</v>
      </c>
      <c r="AN64" s="103">
        <v>0</v>
      </c>
    </row>
    <row r="65" spans="1:40" ht="13.5" customHeight="1" x14ac:dyDescent="0.15">
      <c r="A65" s="308"/>
      <c r="B65" s="345" t="s">
        <v>44</v>
      </c>
      <c r="C65" s="102">
        <v>4</v>
      </c>
      <c r="D65" s="103">
        <v>365</v>
      </c>
      <c r="E65" s="106">
        <v>0</v>
      </c>
      <c r="F65" s="103">
        <v>0</v>
      </c>
      <c r="G65" s="106">
        <v>0</v>
      </c>
      <c r="H65" s="103">
        <v>0</v>
      </c>
      <c r="I65" s="106">
        <v>0</v>
      </c>
      <c r="J65" s="103">
        <v>0</v>
      </c>
      <c r="K65" s="106">
        <v>0</v>
      </c>
      <c r="L65" s="103">
        <v>0</v>
      </c>
      <c r="M65" s="106">
        <v>0</v>
      </c>
      <c r="N65" s="103">
        <v>0</v>
      </c>
      <c r="O65" s="106">
        <v>0</v>
      </c>
      <c r="P65" s="103">
        <v>0</v>
      </c>
      <c r="Q65" s="106">
        <v>0</v>
      </c>
      <c r="R65" s="103">
        <v>0</v>
      </c>
      <c r="S65" s="106">
        <v>0</v>
      </c>
      <c r="T65" s="103">
        <v>0</v>
      </c>
      <c r="U65" s="106">
        <v>0</v>
      </c>
      <c r="V65" s="103">
        <v>0</v>
      </c>
      <c r="W65" s="106">
        <v>0</v>
      </c>
      <c r="X65" s="103">
        <v>0</v>
      </c>
      <c r="Y65" s="106">
        <v>4</v>
      </c>
      <c r="Z65" s="103">
        <v>365</v>
      </c>
      <c r="AA65" s="106">
        <v>0</v>
      </c>
      <c r="AB65" s="103">
        <v>0</v>
      </c>
      <c r="AC65" s="106">
        <v>0</v>
      </c>
      <c r="AD65" s="103">
        <v>0</v>
      </c>
      <c r="AE65" s="106">
        <v>0</v>
      </c>
      <c r="AF65" s="103">
        <v>0</v>
      </c>
      <c r="AG65" s="106">
        <v>0</v>
      </c>
      <c r="AH65" s="103">
        <v>0</v>
      </c>
      <c r="AI65" s="106">
        <v>0</v>
      </c>
      <c r="AJ65" s="103">
        <v>0</v>
      </c>
      <c r="AK65" s="106">
        <v>0</v>
      </c>
      <c r="AL65" s="103">
        <v>0</v>
      </c>
      <c r="AM65" s="106">
        <v>0</v>
      </c>
      <c r="AN65" s="103">
        <v>0</v>
      </c>
    </row>
    <row r="66" spans="1:40" ht="13.5" customHeight="1" x14ac:dyDescent="0.15">
      <c r="A66" s="309"/>
      <c r="B66" s="345" t="s">
        <v>71</v>
      </c>
      <c r="C66" s="102">
        <v>5</v>
      </c>
      <c r="D66" s="103">
        <v>500</v>
      </c>
      <c r="E66" s="106">
        <v>0</v>
      </c>
      <c r="F66" s="103">
        <v>0</v>
      </c>
      <c r="G66" s="106">
        <v>0</v>
      </c>
      <c r="H66" s="103">
        <v>0</v>
      </c>
      <c r="I66" s="106">
        <v>0</v>
      </c>
      <c r="J66" s="103">
        <v>0</v>
      </c>
      <c r="K66" s="106">
        <v>0</v>
      </c>
      <c r="L66" s="103">
        <v>0</v>
      </c>
      <c r="M66" s="106">
        <v>0</v>
      </c>
      <c r="N66" s="103">
        <v>0</v>
      </c>
      <c r="O66" s="106">
        <v>0</v>
      </c>
      <c r="P66" s="103">
        <v>0</v>
      </c>
      <c r="Q66" s="106">
        <v>0</v>
      </c>
      <c r="R66" s="103">
        <v>0</v>
      </c>
      <c r="S66" s="106">
        <v>0</v>
      </c>
      <c r="T66" s="103">
        <v>0</v>
      </c>
      <c r="U66" s="106">
        <v>0</v>
      </c>
      <c r="V66" s="103">
        <v>0</v>
      </c>
      <c r="W66" s="106">
        <v>0</v>
      </c>
      <c r="X66" s="103">
        <v>0</v>
      </c>
      <c r="Y66" s="106">
        <v>4</v>
      </c>
      <c r="Z66" s="103">
        <v>198</v>
      </c>
      <c r="AA66" s="106">
        <v>0</v>
      </c>
      <c r="AB66" s="103">
        <v>0</v>
      </c>
      <c r="AC66" s="106">
        <v>0</v>
      </c>
      <c r="AD66" s="103">
        <v>0</v>
      </c>
      <c r="AE66" s="106">
        <v>0</v>
      </c>
      <c r="AF66" s="103">
        <v>0</v>
      </c>
      <c r="AG66" s="106">
        <v>1</v>
      </c>
      <c r="AH66" s="103">
        <v>302</v>
      </c>
      <c r="AI66" s="106">
        <v>0</v>
      </c>
      <c r="AJ66" s="103">
        <v>0</v>
      </c>
      <c r="AK66" s="106">
        <v>0</v>
      </c>
      <c r="AL66" s="103">
        <v>0</v>
      </c>
      <c r="AM66" s="106">
        <v>0</v>
      </c>
      <c r="AN66" s="103">
        <v>0</v>
      </c>
    </row>
    <row r="67" spans="1:40" ht="13.5" customHeight="1" x14ac:dyDescent="0.15">
      <c r="A67" s="308"/>
      <c r="B67" s="345" t="s">
        <v>161</v>
      </c>
      <c r="C67" s="102">
        <v>2</v>
      </c>
      <c r="D67" s="103">
        <v>338</v>
      </c>
      <c r="E67" s="106">
        <v>0</v>
      </c>
      <c r="F67" s="103">
        <v>0</v>
      </c>
      <c r="G67" s="106">
        <v>0</v>
      </c>
      <c r="H67" s="103">
        <v>0</v>
      </c>
      <c r="I67" s="106">
        <v>0</v>
      </c>
      <c r="J67" s="103">
        <v>0</v>
      </c>
      <c r="K67" s="106">
        <v>0</v>
      </c>
      <c r="L67" s="103">
        <v>0</v>
      </c>
      <c r="M67" s="106">
        <v>0</v>
      </c>
      <c r="N67" s="103">
        <v>0</v>
      </c>
      <c r="O67" s="106">
        <v>0</v>
      </c>
      <c r="P67" s="103">
        <v>0</v>
      </c>
      <c r="Q67" s="106">
        <v>1</v>
      </c>
      <c r="R67" s="103">
        <v>160</v>
      </c>
      <c r="S67" s="106">
        <v>0</v>
      </c>
      <c r="T67" s="103">
        <v>0</v>
      </c>
      <c r="U67" s="106">
        <v>0</v>
      </c>
      <c r="V67" s="103">
        <v>0</v>
      </c>
      <c r="W67" s="106">
        <v>0</v>
      </c>
      <c r="X67" s="103">
        <v>0</v>
      </c>
      <c r="Y67" s="106">
        <v>1</v>
      </c>
      <c r="Z67" s="103">
        <v>178</v>
      </c>
      <c r="AA67" s="106">
        <v>0</v>
      </c>
      <c r="AB67" s="103">
        <v>0</v>
      </c>
      <c r="AC67" s="106">
        <v>0</v>
      </c>
      <c r="AD67" s="103">
        <v>0</v>
      </c>
      <c r="AE67" s="106">
        <v>0</v>
      </c>
      <c r="AF67" s="103">
        <v>0</v>
      </c>
      <c r="AG67" s="106">
        <v>0</v>
      </c>
      <c r="AH67" s="103">
        <v>0</v>
      </c>
      <c r="AI67" s="106">
        <v>0</v>
      </c>
      <c r="AJ67" s="103">
        <v>0</v>
      </c>
      <c r="AK67" s="106">
        <v>0</v>
      </c>
      <c r="AL67" s="103">
        <v>0</v>
      </c>
      <c r="AM67" s="106">
        <v>0</v>
      </c>
      <c r="AN67" s="103">
        <v>0</v>
      </c>
    </row>
    <row r="68" spans="1:40" ht="13.5" customHeight="1" x14ac:dyDescent="0.15">
      <c r="A68" s="308"/>
      <c r="B68" s="345" t="s">
        <v>162</v>
      </c>
      <c r="C68" s="102">
        <v>4</v>
      </c>
      <c r="D68" s="103">
        <v>552</v>
      </c>
      <c r="E68" s="106">
        <v>0</v>
      </c>
      <c r="F68" s="107">
        <v>0</v>
      </c>
      <c r="G68" s="106">
        <v>0</v>
      </c>
      <c r="H68" s="107">
        <v>0</v>
      </c>
      <c r="I68" s="106">
        <v>0</v>
      </c>
      <c r="J68" s="107">
        <v>0</v>
      </c>
      <c r="K68" s="106">
        <v>0</v>
      </c>
      <c r="L68" s="107">
        <v>0</v>
      </c>
      <c r="M68" s="106">
        <v>0</v>
      </c>
      <c r="N68" s="107">
        <v>0</v>
      </c>
      <c r="O68" s="106">
        <v>0</v>
      </c>
      <c r="P68" s="107">
        <v>0</v>
      </c>
      <c r="Q68" s="106">
        <v>0</v>
      </c>
      <c r="R68" s="107">
        <v>0</v>
      </c>
      <c r="S68" s="106">
        <v>0</v>
      </c>
      <c r="T68" s="107">
        <v>0</v>
      </c>
      <c r="U68" s="106">
        <v>0</v>
      </c>
      <c r="V68" s="107">
        <v>0</v>
      </c>
      <c r="W68" s="106">
        <v>0</v>
      </c>
      <c r="X68" s="107">
        <v>0</v>
      </c>
      <c r="Y68" s="106">
        <v>4</v>
      </c>
      <c r="Z68" s="107">
        <v>552</v>
      </c>
      <c r="AA68" s="106">
        <v>0</v>
      </c>
      <c r="AB68" s="107">
        <v>0</v>
      </c>
      <c r="AC68" s="106">
        <v>0</v>
      </c>
      <c r="AD68" s="107">
        <v>0</v>
      </c>
      <c r="AE68" s="106">
        <v>0</v>
      </c>
      <c r="AF68" s="107">
        <v>0</v>
      </c>
      <c r="AG68" s="106">
        <v>0</v>
      </c>
      <c r="AH68" s="107">
        <v>0</v>
      </c>
      <c r="AI68" s="106">
        <v>0</v>
      </c>
      <c r="AJ68" s="107">
        <v>0</v>
      </c>
      <c r="AK68" s="106">
        <v>0</v>
      </c>
      <c r="AL68" s="107">
        <v>0</v>
      </c>
      <c r="AM68" s="106">
        <v>0</v>
      </c>
      <c r="AN68" s="107">
        <v>0</v>
      </c>
    </row>
    <row r="69" spans="1:40" ht="13.5" customHeight="1" x14ac:dyDescent="0.15">
      <c r="A69" s="309"/>
      <c r="B69" s="345" t="s">
        <v>72</v>
      </c>
      <c r="C69" s="102">
        <v>2</v>
      </c>
      <c r="D69" s="103">
        <v>426</v>
      </c>
      <c r="E69" s="106">
        <v>1</v>
      </c>
      <c r="F69" s="103">
        <v>346</v>
      </c>
      <c r="G69" s="106">
        <v>0</v>
      </c>
      <c r="H69" s="103">
        <v>0</v>
      </c>
      <c r="I69" s="106">
        <v>0</v>
      </c>
      <c r="J69" s="103">
        <v>0</v>
      </c>
      <c r="K69" s="106">
        <v>1</v>
      </c>
      <c r="L69" s="103">
        <v>80</v>
      </c>
      <c r="M69" s="106">
        <v>0</v>
      </c>
      <c r="N69" s="103">
        <v>0</v>
      </c>
      <c r="O69" s="106">
        <v>0</v>
      </c>
      <c r="P69" s="103">
        <v>0</v>
      </c>
      <c r="Q69" s="106">
        <v>0</v>
      </c>
      <c r="R69" s="103">
        <v>0</v>
      </c>
      <c r="S69" s="106">
        <v>0</v>
      </c>
      <c r="T69" s="103">
        <v>0</v>
      </c>
      <c r="U69" s="106">
        <v>0</v>
      </c>
      <c r="V69" s="103">
        <v>0</v>
      </c>
      <c r="W69" s="106">
        <v>0</v>
      </c>
      <c r="X69" s="103">
        <v>0</v>
      </c>
      <c r="Y69" s="106">
        <v>0</v>
      </c>
      <c r="Z69" s="103">
        <v>0</v>
      </c>
      <c r="AA69" s="106">
        <v>0</v>
      </c>
      <c r="AB69" s="103">
        <v>0</v>
      </c>
      <c r="AC69" s="106">
        <v>0</v>
      </c>
      <c r="AD69" s="103">
        <v>0</v>
      </c>
      <c r="AE69" s="106">
        <v>0</v>
      </c>
      <c r="AF69" s="103">
        <v>0</v>
      </c>
      <c r="AG69" s="106">
        <v>0</v>
      </c>
      <c r="AH69" s="103">
        <v>0</v>
      </c>
      <c r="AI69" s="106">
        <v>0</v>
      </c>
      <c r="AJ69" s="103">
        <v>0</v>
      </c>
      <c r="AK69" s="106">
        <v>0</v>
      </c>
      <c r="AL69" s="103">
        <v>0</v>
      </c>
      <c r="AM69" s="106">
        <v>0</v>
      </c>
      <c r="AN69" s="103">
        <v>0</v>
      </c>
    </row>
    <row r="70" spans="1:40" ht="13.5" customHeight="1" x14ac:dyDescent="0.15">
      <c r="A70" s="308"/>
      <c r="B70" s="345" t="s">
        <v>45</v>
      </c>
      <c r="C70" s="102">
        <v>3</v>
      </c>
      <c r="D70" s="103">
        <v>221</v>
      </c>
      <c r="E70" s="106">
        <v>0</v>
      </c>
      <c r="F70" s="103">
        <v>0</v>
      </c>
      <c r="G70" s="106">
        <v>0</v>
      </c>
      <c r="H70" s="103">
        <v>0</v>
      </c>
      <c r="I70" s="106">
        <v>0</v>
      </c>
      <c r="J70" s="103">
        <v>0</v>
      </c>
      <c r="K70" s="106">
        <v>0</v>
      </c>
      <c r="L70" s="103">
        <v>0</v>
      </c>
      <c r="M70" s="106">
        <v>0</v>
      </c>
      <c r="N70" s="103">
        <v>0</v>
      </c>
      <c r="O70" s="106">
        <v>0</v>
      </c>
      <c r="P70" s="103">
        <v>0</v>
      </c>
      <c r="Q70" s="106">
        <v>0</v>
      </c>
      <c r="R70" s="103">
        <v>0</v>
      </c>
      <c r="S70" s="106">
        <v>0</v>
      </c>
      <c r="T70" s="103">
        <v>0</v>
      </c>
      <c r="U70" s="106">
        <v>0</v>
      </c>
      <c r="V70" s="103">
        <v>0</v>
      </c>
      <c r="W70" s="106">
        <v>0</v>
      </c>
      <c r="X70" s="103">
        <v>0</v>
      </c>
      <c r="Y70" s="106">
        <v>3</v>
      </c>
      <c r="Z70" s="103">
        <v>221</v>
      </c>
      <c r="AA70" s="106">
        <v>0</v>
      </c>
      <c r="AB70" s="103">
        <v>0</v>
      </c>
      <c r="AC70" s="106">
        <v>0</v>
      </c>
      <c r="AD70" s="103">
        <v>0</v>
      </c>
      <c r="AE70" s="106">
        <v>0</v>
      </c>
      <c r="AF70" s="103">
        <v>0</v>
      </c>
      <c r="AG70" s="106">
        <v>0</v>
      </c>
      <c r="AH70" s="103">
        <v>0</v>
      </c>
      <c r="AI70" s="106">
        <v>0</v>
      </c>
      <c r="AJ70" s="103">
        <v>0</v>
      </c>
      <c r="AK70" s="106">
        <v>0</v>
      </c>
      <c r="AL70" s="103">
        <v>0</v>
      </c>
      <c r="AM70" s="106">
        <v>0</v>
      </c>
      <c r="AN70" s="103">
        <v>0</v>
      </c>
    </row>
    <row r="71" spans="1:40" ht="13.5" customHeight="1" x14ac:dyDescent="0.15">
      <c r="A71" s="309"/>
      <c r="B71" s="345"/>
      <c r="C71" s="102"/>
      <c r="D71" s="103"/>
      <c r="E71" s="106"/>
      <c r="F71" s="103"/>
      <c r="G71" s="106"/>
      <c r="H71" s="103"/>
      <c r="I71" s="106"/>
      <c r="J71" s="103"/>
      <c r="K71" s="106"/>
      <c r="L71" s="103"/>
      <c r="M71" s="106"/>
      <c r="N71" s="103"/>
      <c r="O71" s="106"/>
      <c r="P71" s="103"/>
      <c r="Q71" s="106"/>
      <c r="R71" s="103"/>
      <c r="S71" s="106"/>
      <c r="T71" s="103"/>
      <c r="U71" s="106"/>
      <c r="V71" s="103"/>
      <c r="W71" s="106"/>
      <c r="X71" s="103"/>
      <c r="Y71" s="106"/>
      <c r="Z71" s="103"/>
      <c r="AA71" s="106"/>
      <c r="AB71" s="103"/>
      <c r="AC71" s="106"/>
      <c r="AD71" s="103"/>
      <c r="AE71" s="106"/>
      <c r="AF71" s="103"/>
      <c r="AG71" s="106"/>
      <c r="AH71" s="103"/>
      <c r="AI71" s="106"/>
      <c r="AJ71" s="103"/>
      <c r="AK71" s="106"/>
      <c r="AL71" s="103"/>
      <c r="AM71" s="106"/>
      <c r="AN71" s="103"/>
    </row>
    <row r="72" spans="1:40" ht="13.5" customHeight="1" x14ac:dyDescent="0.15">
      <c r="A72" s="501" t="s">
        <v>73</v>
      </c>
      <c r="B72" s="502"/>
      <c r="C72" s="102"/>
      <c r="D72" s="103"/>
      <c r="E72" s="106"/>
      <c r="F72" s="107"/>
      <c r="G72" s="106"/>
      <c r="H72" s="107"/>
      <c r="I72" s="106"/>
      <c r="J72" s="107"/>
      <c r="K72" s="106"/>
      <c r="L72" s="107"/>
      <c r="M72" s="106"/>
      <c r="N72" s="107"/>
      <c r="O72" s="106"/>
      <c r="P72" s="107"/>
      <c r="Q72" s="106"/>
      <c r="R72" s="107"/>
      <c r="S72" s="106"/>
      <c r="T72" s="107"/>
      <c r="U72" s="106"/>
      <c r="V72" s="107"/>
      <c r="W72" s="106"/>
      <c r="X72" s="107"/>
      <c r="Y72" s="106"/>
      <c r="Z72" s="107"/>
      <c r="AA72" s="106"/>
      <c r="AB72" s="107"/>
      <c r="AC72" s="106"/>
      <c r="AD72" s="107"/>
      <c r="AE72" s="106"/>
      <c r="AF72" s="107"/>
      <c r="AG72" s="106"/>
      <c r="AH72" s="107"/>
      <c r="AI72" s="106"/>
      <c r="AJ72" s="107"/>
      <c r="AK72" s="106"/>
      <c r="AL72" s="107"/>
      <c r="AM72" s="106"/>
      <c r="AN72" s="107"/>
    </row>
    <row r="73" spans="1:40" ht="13.5" customHeight="1" x14ac:dyDescent="0.15">
      <c r="A73" s="310"/>
      <c r="B73" s="311" t="s">
        <v>74</v>
      </c>
      <c r="C73" s="102">
        <v>39</v>
      </c>
      <c r="D73" s="103">
        <v>6178</v>
      </c>
      <c r="E73" s="106">
        <v>1</v>
      </c>
      <c r="F73" s="103">
        <v>500</v>
      </c>
      <c r="G73" s="106">
        <v>0</v>
      </c>
      <c r="H73" s="103">
        <v>0</v>
      </c>
      <c r="I73" s="106">
        <v>4</v>
      </c>
      <c r="J73" s="103">
        <v>1190</v>
      </c>
      <c r="K73" s="106">
        <v>1</v>
      </c>
      <c r="L73" s="103">
        <v>30</v>
      </c>
      <c r="M73" s="106">
        <v>0</v>
      </c>
      <c r="N73" s="103">
        <v>0</v>
      </c>
      <c r="O73" s="106">
        <v>1</v>
      </c>
      <c r="P73" s="103">
        <v>442</v>
      </c>
      <c r="Q73" s="106">
        <v>1</v>
      </c>
      <c r="R73" s="103">
        <v>472</v>
      </c>
      <c r="S73" s="106">
        <v>1</v>
      </c>
      <c r="T73" s="103">
        <v>389</v>
      </c>
      <c r="U73" s="106">
        <v>1</v>
      </c>
      <c r="V73" s="103">
        <v>131</v>
      </c>
      <c r="W73" s="106">
        <v>1</v>
      </c>
      <c r="X73" s="103">
        <v>291</v>
      </c>
      <c r="Y73" s="106">
        <v>26</v>
      </c>
      <c r="Z73" s="103">
        <v>2485</v>
      </c>
      <c r="AA73" s="106">
        <v>0</v>
      </c>
      <c r="AB73" s="103">
        <v>0</v>
      </c>
      <c r="AC73" s="106">
        <v>1</v>
      </c>
      <c r="AD73" s="103">
        <v>135</v>
      </c>
      <c r="AE73" s="106">
        <v>1</v>
      </c>
      <c r="AF73" s="103">
        <v>113</v>
      </c>
      <c r="AG73" s="106">
        <v>0</v>
      </c>
      <c r="AH73" s="103">
        <v>0</v>
      </c>
      <c r="AI73" s="106">
        <v>0</v>
      </c>
      <c r="AJ73" s="103">
        <v>0</v>
      </c>
      <c r="AK73" s="106">
        <v>0</v>
      </c>
      <c r="AL73" s="103">
        <v>0</v>
      </c>
      <c r="AM73" s="106">
        <v>0</v>
      </c>
      <c r="AN73" s="103">
        <v>0</v>
      </c>
    </row>
    <row r="74" spans="1:40" ht="13.5" customHeight="1" x14ac:dyDescent="0.15">
      <c r="A74" s="310"/>
      <c r="B74" s="311" t="s">
        <v>75</v>
      </c>
      <c r="C74" s="102">
        <v>21</v>
      </c>
      <c r="D74" s="103">
        <v>3783</v>
      </c>
      <c r="E74" s="106">
        <v>0</v>
      </c>
      <c r="F74" s="103">
        <v>0</v>
      </c>
      <c r="G74" s="106">
        <v>0</v>
      </c>
      <c r="H74" s="103">
        <v>0</v>
      </c>
      <c r="I74" s="106">
        <v>0</v>
      </c>
      <c r="J74" s="103">
        <v>0</v>
      </c>
      <c r="K74" s="106">
        <v>1</v>
      </c>
      <c r="L74" s="103">
        <v>183</v>
      </c>
      <c r="M74" s="106">
        <v>0</v>
      </c>
      <c r="N74" s="103">
        <v>0</v>
      </c>
      <c r="O74" s="106">
        <v>0</v>
      </c>
      <c r="P74" s="103">
        <v>0</v>
      </c>
      <c r="Q74" s="106">
        <v>0</v>
      </c>
      <c r="R74" s="103">
        <v>0</v>
      </c>
      <c r="S74" s="106">
        <v>1</v>
      </c>
      <c r="T74" s="103">
        <v>199</v>
      </c>
      <c r="U74" s="106">
        <v>0</v>
      </c>
      <c r="V74" s="103">
        <v>0</v>
      </c>
      <c r="W74" s="106">
        <v>0</v>
      </c>
      <c r="X74" s="103">
        <v>0</v>
      </c>
      <c r="Y74" s="106">
        <v>17</v>
      </c>
      <c r="Z74" s="103">
        <v>2680</v>
      </c>
      <c r="AA74" s="106">
        <v>0</v>
      </c>
      <c r="AB74" s="103">
        <v>0</v>
      </c>
      <c r="AC74" s="106">
        <v>1</v>
      </c>
      <c r="AD74" s="103">
        <v>70</v>
      </c>
      <c r="AE74" s="106">
        <v>0</v>
      </c>
      <c r="AF74" s="103">
        <v>0</v>
      </c>
      <c r="AG74" s="106">
        <v>1</v>
      </c>
      <c r="AH74" s="103">
        <v>651</v>
      </c>
      <c r="AI74" s="106">
        <v>0</v>
      </c>
      <c r="AJ74" s="103">
        <v>0</v>
      </c>
      <c r="AK74" s="106">
        <v>0</v>
      </c>
      <c r="AL74" s="103">
        <v>0</v>
      </c>
      <c r="AM74" s="106">
        <v>0</v>
      </c>
      <c r="AN74" s="103">
        <v>0</v>
      </c>
    </row>
    <row r="75" spans="1:40" ht="13.5" customHeight="1" x14ac:dyDescent="0.15">
      <c r="A75" s="310"/>
      <c r="B75" s="312" t="s">
        <v>112</v>
      </c>
      <c r="C75" s="102">
        <v>20</v>
      </c>
      <c r="D75" s="103">
        <v>2402</v>
      </c>
      <c r="E75" s="106">
        <v>1</v>
      </c>
      <c r="F75" s="103">
        <v>346</v>
      </c>
      <c r="G75" s="106">
        <v>0</v>
      </c>
      <c r="H75" s="103">
        <v>0</v>
      </c>
      <c r="I75" s="106">
        <v>0</v>
      </c>
      <c r="J75" s="103">
        <v>0</v>
      </c>
      <c r="K75" s="106">
        <v>1</v>
      </c>
      <c r="L75" s="103">
        <v>80</v>
      </c>
      <c r="M75" s="106">
        <v>0</v>
      </c>
      <c r="N75" s="103">
        <v>0</v>
      </c>
      <c r="O75" s="112">
        <v>0</v>
      </c>
      <c r="P75" s="103">
        <v>0</v>
      </c>
      <c r="Q75" s="112">
        <v>1</v>
      </c>
      <c r="R75" s="103">
        <v>160</v>
      </c>
      <c r="S75" s="112">
        <v>0</v>
      </c>
      <c r="T75" s="103">
        <v>0</v>
      </c>
      <c r="U75" s="112">
        <v>0</v>
      </c>
      <c r="V75" s="103">
        <v>0</v>
      </c>
      <c r="W75" s="112">
        <v>0</v>
      </c>
      <c r="X75" s="103">
        <v>0</v>
      </c>
      <c r="Y75" s="112">
        <v>16</v>
      </c>
      <c r="Z75" s="103">
        <v>1514</v>
      </c>
      <c r="AA75" s="112">
        <v>0</v>
      </c>
      <c r="AB75" s="103">
        <v>0</v>
      </c>
      <c r="AC75" s="112">
        <v>0</v>
      </c>
      <c r="AD75" s="103">
        <v>0</v>
      </c>
      <c r="AE75" s="112">
        <v>0</v>
      </c>
      <c r="AF75" s="103">
        <v>0</v>
      </c>
      <c r="AG75" s="112">
        <v>1</v>
      </c>
      <c r="AH75" s="103">
        <v>302</v>
      </c>
      <c r="AI75" s="112">
        <v>0</v>
      </c>
      <c r="AJ75" s="103">
        <v>0</v>
      </c>
      <c r="AK75" s="112">
        <v>0</v>
      </c>
      <c r="AL75" s="103">
        <v>0</v>
      </c>
      <c r="AM75" s="112">
        <v>0</v>
      </c>
      <c r="AN75" s="103">
        <v>0</v>
      </c>
    </row>
    <row r="76" spans="1:40" ht="13.5" customHeight="1" x14ac:dyDescent="0.15">
      <c r="A76" s="310"/>
      <c r="B76" s="311" t="s">
        <v>113</v>
      </c>
      <c r="C76" s="102">
        <v>11</v>
      </c>
      <c r="D76" s="103">
        <v>1704</v>
      </c>
      <c r="E76" s="106">
        <v>0</v>
      </c>
      <c r="F76" s="103">
        <v>0</v>
      </c>
      <c r="G76" s="106">
        <v>0</v>
      </c>
      <c r="H76" s="103">
        <v>0</v>
      </c>
      <c r="I76" s="106">
        <v>0</v>
      </c>
      <c r="J76" s="103">
        <v>0</v>
      </c>
      <c r="K76" s="106">
        <v>0</v>
      </c>
      <c r="L76" s="103">
        <v>0</v>
      </c>
      <c r="M76" s="106">
        <v>0</v>
      </c>
      <c r="N76" s="103">
        <v>0</v>
      </c>
      <c r="O76" s="112">
        <v>0</v>
      </c>
      <c r="P76" s="103">
        <v>0</v>
      </c>
      <c r="Q76" s="112">
        <v>1</v>
      </c>
      <c r="R76" s="103">
        <v>179</v>
      </c>
      <c r="S76" s="112">
        <v>1</v>
      </c>
      <c r="T76" s="103">
        <v>199</v>
      </c>
      <c r="U76" s="112">
        <v>0</v>
      </c>
      <c r="V76" s="103">
        <v>0</v>
      </c>
      <c r="W76" s="112">
        <v>1</v>
      </c>
      <c r="X76" s="103">
        <v>261</v>
      </c>
      <c r="Y76" s="112">
        <v>7</v>
      </c>
      <c r="Z76" s="103">
        <v>761</v>
      </c>
      <c r="AA76" s="112">
        <v>0</v>
      </c>
      <c r="AB76" s="103">
        <v>0</v>
      </c>
      <c r="AC76" s="112">
        <v>1</v>
      </c>
      <c r="AD76" s="103">
        <v>304</v>
      </c>
      <c r="AE76" s="112">
        <v>0</v>
      </c>
      <c r="AF76" s="103">
        <v>0</v>
      </c>
      <c r="AG76" s="112">
        <v>0</v>
      </c>
      <c r="AH76" s="103">
        <v>0</v>
      </c>
      <c r="AI76" s="112">
        <v>0</v>
      </c>
      <c r="AJ76" s="103">
        <v>0</v>
      </c>
      <c r="AK76" s="112">
        <v>0</v>
      </c>
      <c r="AL76" s="103">
        <v>0</v>
      </c>
      <c r="AM76" s="112">
        <v>0</v>
      </c>
      <c r="AN76" s="103">
        <v>0</v>
      </c>
    </row>
    <row r="77" spans="1:40" ht="13.5" customHeight="1" x14ac:dyDescent="0.15">
      <c r="A77" s="310"/>
      <c r="B77" s="311" t="s">
        <v>114</v>
      </c>
      <c r="C77" s="102">
        <v>17</v>
      </c>
      <c r="D77" s="105">
        <v>3084</v>
      </c>
      <c r="E77" s="106">
        <v>1</v>
      </c>
      <c r="F77" s="103">
        <v>250</v>
      </c>
      <c r="G77" s="106">
        <v>0</v>
      </c>
      <c r="H77" s="103">
        <v>0</v>
      </c>
      <c r="I77" s="106">
        <v>0</v>
      </c>
      <c r="J77" s="103">
        <v>0</v>
      </c>
      <c r="K77" s="106">
        <v>0</v>
      </c>
      <c r="L77" s="103">
        <v>0</v>
      </c>
      <c r="M77" s="106">
        <v>0</v>
      </c>
      <c r="N77" s="103">
        <v>0</v>
      </c>
      <c r="O77" s="102">
        <v>0</v>
      </c>
      <c r="P77" s="103">
        <v>0</v>
      </c>
      <c r="Q77" s="102">
        <v>0</v>
      </c>
      <c r="R77" s="103">
        <v>0</v>
      </c>
      <c r="S77" s="102">
        <v>1</v>
      </c>
      <c r="T77" s="103">
        <v>800</v>
      </c>
      <c r="U77" s="102">
        <v>0</v>
      </c>
      <c r="V77" s="103">
        <v>0</v>
      </c>
      <c r="W77" s="102">
        <v>1</v>
      </c>
      <c r="X77" s="103">
        <v>126</v>
      </c>
      <c r="Y77" s="102">
        <v>13</v>
      </c>
      <c r="Z77" s="103">
        <v>1848</v>
      </c>
      <c r="AA77" s="102">
        <v>0</v>
      </c>
      <c r="AB77" s="103">
        <v>0</v>
      </c>
      <c r="AC77" s="102">
        <v>1</v>
      </c>
      <c r="AD77" s="103">
        <v>60</v>
      </c>
      <c r="AE77" s="102">
        <v>0</v>
      </c>
      <c r="AF77" s="103">
        <v>0</v>
      </c>
      <c r="AG77" s="102">
        <v>0</v>
      </c>
      <c r="AH77" s="103">
        <v>0</v>
      </c>
      <c r="AI77" s="102">
        <v>0</v>
      </c>
      <c r="AJ77" s="103">
        <v>0</v>
      </c>
      <c r="AK77" s="102">
        <v>0</v>
      </c>
      <c r="AL77" s="103">
        <v>0</v>
      </c>
      <c r="AM77" s="102">
        <v>0</v>
      </c>
      <c r="AN77" s="103">
        <v>0</v>
      </c>
    </row>
    <row r="78" spans="1:40" ht="13.5" customHeight="1" x14ac:dyDescent="0.15">
      <c r="A78" s="310"/>
      <c r="B78" s="311" t="s">
        <v>115</v>
      </c>
      <c r="C78" s="102">
        <v>16</v>
      </c>
      <c r="D78" s="103">
        <v>3793</v>
      </c>
      <c r="E78" s="106">
        <v>0</v>
      </c>
      <c r="F78" s="103">
        <v>0</v>
      </c>
      <c r="G78" s="106">
        <v>1</v>
      </c>
      <c r="H78" s="103">
        <v>800</v>
      </c>
      <c r="I78" s="106">
        <v>0</v>
      </c>
      <c r="J78" s="103">
        <v>0</v>
      </c>
      <c r="K78" s="106">
        <v>0</v>
      </c>
      <c r="L78" s="103">
        <v>0</v>
      </c>
      <c r="M78" s="106">
        <v>0</v>
      </c>
      <c r="N78" s="103">
        <v>0</v>
      </c>
      <c r="O78" s="106">
        <v>0</v>
      </c>
      <c r="P78" s="103">
        <v>0</v>
      </c>
      <c r="Q78" s="106">
        <v>0</v>
      </c>
      <c r="R78" s="103">
        <v>0</v>
      </c>
      <c r="S78" s="106">
        <v>0</v>
      </c>
      <c r="T78" s="103">
        <v>0</v>
      </c>
      <c r="U78" s="106">
        <v>0</v>
      </c>
      <c r="V78" s="103">
        <v>0</v>
      </c>
      <c r="W78" s="106">
        <v>1</v>
      </c>
      <c r="X78" s="103">
        <v>453</v>
      </c>
      <c r="Y78" s="106">
        <v>12</v>
      </c>
      <c r="Z78" s="103">
        <v>2085</v>
      </c>
      <c r="AA78" s="106">
        <v>0</v>
      </c>
      <c r="AB78" s="103">
        <v>0</v>
      </c>
      <c r="AC78" s="106">
        <v>0</v>
      </c>
      <c r="AD78" s="103">
        <v>0</v>
      </c>
      <c r="AE78" s="106">
        <v>0</v>
      </c>
      <c r="AF78" s="103">
        <v>0</v>
      </c>
      <c r="AG78" s="106">
        <v>0</v>
      </c>
      <c r="AH78" s="103">
        <v>0</v>
      </c>
      <c r="AI78" s="106">
        <v>2</v>
      </c>
      <c r="AJ78" s="103">
        <v>455</v>
      </c>
      <c r="AK78" s="106">
        <v>0</v>
      </c>
      <c r="AL78" s="103">
        <v>0</v>
      </c>
      <c r="AM78" s="106">
        <v>1</v>
      </c>
      <c r="AN78" s="103">
        <v>800</v>
      </c>
    </row>
    <row r="79" spans="1:40" ht="13.5" customHeight="1" x14ac:dyDescent="0.15">
      <c r="A79" s="310"/>
      <c r="B79" s="311" t="s">
        <v>116</v>
      </c>
      <c r="C79" s="102">
        <v>23</v>
      </c>
      <c r="D79" s="103">
        <v>4719</v>
      </c>
      <c r="E79" s="106">
        <v>0</v>
      </c>
      <c r="F79" s="103">
        <v>0</v>
      </c>
      <c r="G79" s="106">
        <v>0</v>
      </c>
      <c r="H79" s="103">
        <v>0</v>
      </c>
      <c r="I79" s="106">
        <v>1</v>
      </c>
      <c r="J79" s="103">
        <v>120</v>
      </c>
      <c r="K79" s="106">
        <v>0</v>
      </c>
      <c r="L79" s="103">
        <v>0</v>
      </c>
      <c r="M79" s="106">
        <v>0</v>
      </c>
      <c r="N79" s="103">
        <v>0</v>
      </c>
      <c r="O79" s="106">
        <v>0</v>
      </c>
      <c r="P79" s="103">
        <v>0</v>
      </c>
      <c r="Q79" s="106">
        <v>1</v>
      </c>
      <c r="R79" s="103">
        <v>210</v>
      </c>
      <c r="S79" s="106">
        <v>1</v>
      </c>
      <c r="T79" s="103">
        <v>414</v>
      </c>
      <c r="U79" s="106">
        <v>0</v>
      </c>
      <c r="V79" s="103">
        <v>0</v>
      </c>
      <c r="W79" s="106">
        <v>1</v>
      </c>
      <c r="X79" s="103">
        <v>199</v>
      </c>
      <c r="Y79" s="106">
        <v>18</v>
      </c>
      <c r="Z79" s="103">
        <v>3275</v>
      </c>
      <c r="AA79" s="106">
        <v>1</v>
      </c>
      <c r="AB79" s="103">
        <v>501</v>
      </c>
      <c r="AC79" s="106">
        <v>0</v>
      </c>
      <c r="AD79" s="103">
        <v>0</v>
      </c>
      <c r="AE79" s="106">
        <v>0</v>
      </c>
      <c r="AF79" s="103">
        <v>0</v>
      </c>
      <c r="AG79" s="106">
        <v>0</v>
      </c>
      <c r="AH79" s="103">
        <v>0</v>
      </c>
      <c r="AI79" s="106">
        <v>0</v>
      </c>
      <c r="AJ79" s="103">
        <v>0</v>
      </c>
      <c r="AK79" s="106">
        <v>0</v>
      </c>
      <c r="AL79" s="103">
        <v>0</v>
      </c>
      <c r="AM79" s="106">
        <v>1</v>
      </c>
      <c r="AN79" s="103">
        <v>501</v>
      </c>
    </row>
    <row r="80" spans="1:40" ht="13.5" customHeight="1" x14ac:dyDescent="0.15">
      <c r="A80" s="310"/>
      <c r="B80" s="311" t="s">
        <v>185</v>
      </c>
      <c r="C80" s="102">
        <v>14</v>
      </c>
      <c r="D80" s="103">
        <v>2291</v>
      </c>
      <c r="E80" s="106">
        <v>0</v>
      </c>
      <c r="F80" s="103">
        <v>0</v>
      </c>
      <c r="G80" s="106">
        <v>0</v>
      </c>
      <c r="H80" s="103">
        <v>0</v>
      </c>
      <c r="I80" s="106">
        <v>0</v>
      </c>
      <c r="J80" s="103">
        <v>0</v>
      </c>
      <c r="K80" s="106">
        <v>1</v>
      </c>
      <c r="L80" s="103">
        <v>128</v>
      </c>
      <c r="M80" s="106">
        <v>1</v>
      </c>
      <c r="N80" s="103">
        <v>250</v>
      </c>
      <c r="O80" s="106">
        <v>0</v>
      </c>
      <c r="P80" s="103">
        <v>0</v>
      </c>
      <c r="Q80" s="106">
        <v>0</v>
      </c>
      <c r="R80" s="103">
        <v>0</v>
      </c>
      <c r="S80" s="106">
        <v>0</v>
      </c>
      <c r="T80" s="103">
        <v>0</v>
      </c>
      <c r="U80" s="106">
        <v>0</v>
      </c>
      <c r="V80" s="103">
        <v>0</v>
      </c>
      <c r="W80" s="106">
        <v>0</v>
      </c>
      <c r="X80" s="103">
        <v>0</v>
      </c>
      <c r="Y80" s="106">
        <v>12</v>
      </c>
      <c r="Z80" s="103">
        <v>1913</v>
      </c>
      <c r="AA80" s="106">
        <v>0</v>
      </c>
      <c r="AB80" s="103">
        <v>0</v>
      </c>
      <c r="AC80" s="106">
        <v>0</v>
      </c>
      <c r="AD80" s="103">
        <v>0</v>
      </c>
      <c r="AE80" s="106">
        <v>0</v>
      </c>
      <c r="AF80" s="103">
        <v>0</v>
      </c>
      <c r="AG80" s="106">
        <v>0</v>
      </c>
      <c r="AH80" s="103">
        <v>0</v>
      </c>
      <c r="AI80" s="106">
        <v>0</v>
      </c>
      <c r="AJ80" s="103">
        <v>0</v>
      </c>
      <c r="AK80" s="106">
        <v>0</v>
      </c>
      <c r="AL80" s="103">
        <v>0</v>
      </c>
      <c r="AM80" s="106">
        <v>0</v>
      </c>
      <c r="AN80" s="103">
        <v>0</v>
      </c>
    </row>
    <row r="81" spans="1:40" ht="13.5" customHeight="1" x14ac:dyDescent="0.15">
      <c r="A81" s="310"/>
      <c r="B81" s="311" t="s">
        <v>186</v>
      </c>
      <c r="C81" s="102">
        <v>12</v>
      </c>
      <c r="D81" s="103">
        <v>2576</v>
      </c>
      <c r="E81" s="106">
        <v>0</v>
      </c>
      <c r="F81" s="103">
        <v>0</v>
      </c>
      <c r="G81" s="106">
        <v>0</v>
      </c>
      <c r="H81" s="103">
        <v>0</v>
      </c>
      <c r="I81" s="106">
        <v>0</v>
      </c>
      <c r="J81" s="103">
        <v>0</v>
      </c>
      <c r="K81" s="106">
        <v>0</v>
      </c>
      <c r="L81" s="103">
        <v>0</v>
      </c>
      <c r="M81" s="106">
        <v>0</v>
      </c>
      <c r="N81" s="103">
        <v>0</v>
      </c>
      <c r="O81" s="106">
        <v>1</v>
      </c>
      <c r="P81" s="103">
        <v>200</v>
      </c>
      <c r="Q81" s="106">
        <v>0</v>
      </c>
      <c r="R81" s="103">
        <v>0</v>
      </c>
      <c r="S81" s="106">
        <v>1</v>
      </c>
      <c r="T81" s="103">
        <v>358</v>
      </c>
      <c r="U81" s="106">
        <v>0</v>
      </c>
      <c r="V81" s="103">
        <v>0</v>
      </c>
      <c r="W81" s="106">
        <v>0</v>
      </c>
      <c r="X81" s="103">
        <v>0</v>
      </c>
      <c r="Y81" s="106">
        <v>8</v>
      </c>
      <c r="Z81" s="103">
        <v>1637</v>
      </c>
      <c r="AA81" s="106">
        <v>0</v>
      </c>
      <c r="AB81" s="103">
        <v>0</v>
      </c>
      <c r="AC81" s="106">
        <v>1</v>
      </c>
      <c r="AD81" s="103">
        <v>56</v>
      </c>
      <c r="AE81" s="106">
        <v>1</v>
      </c>
      <c r="AF81" s="103">
        <v>325</v>
      </c>
      <c r="AG81" s="106">
        <v>0</v>
      </c>
      <c r="AH81" s="103">
        <v>0</v>
      </c>
      <c r="AI81" s="106">
        <v>0</v>
      </c>
      <c r="AJ81" s="103">
        <v>0</v>
      </c>
      <c r="AK81" s="106">
        <v>0</v>
      </c>
      <c r="AL81" s="103">
        <v>0</v>
      </c>
      <c r="AM81" s="106">
        <v>0</v>
      </c>
      <c r="AN81" s="103">
        <v>0</v>
      </c>
    </row>
    <row r="82" spans="1:40" ht="13.5" customHeight="1" x14ac:dyDescent="0.15">
      <c r="A82" s="113"/>
      <c r="B82" s="114"/>
      <c r="C82" s="108"/>
      <c r="D82" s="109"/>
      <c r="E82" s="108"/>
      <c r="F82" s="110"/>
      <c r="G82" s="108"/>
      <c r="H82" s="110"/>
      <c r="I82" s="108"/>
      <c r="J82" s="110"/>
      <c r="K82" s="108"/>
      <c r="L82" s="110"/>
      <c r="M82" s="108"/>
      <c r="N82" s="110"/>
      <c r="O82" s="108"/>
      <c r="P82" s="110"/>
      <c r="Q82" s="108"/>
      <c r="R82" s="110"/>
      <c r="S82" s="108"/>
      <c r="T82" s="110"/>
      <c r="U82" s="108"/>
      <c r="V82" s="110"/>
      <c r="W82" s="108"/>
      <c r="X82" s="110"/>
      <c r="Y82" s="108"/>
      <c r="Z82" s="110"/>
      <c r="AA82" s="108"/>
      <c r="AB82" s="110"/>
      <c r="AC82" s="108"/>
      <c r="AD82" s="110"/>
      <c r="AE82" s="108"/>
      <c r="AF82" s="110"/>
      <c r="AG82" s="108"/>
      <c r="AH82" s="110"/>
      <c r="AI82" s="108"/>
      <c r="AJ82" s="110"/>
      <c r="AK82" s="108"/>
      <c r="AL82" s="110"/>
      <c r="AM82" s="108"/>
      <c r="AN82" s="110"/>
    </row>
    <row r="83" spans="1:40" ht="14.25" customHeight="1" x14ac:dyDescent="0.15">
      <c r="A83" s="115"/>
      <c r="B83" s="101"/>
      <c r="C83" s="503" t="s">
        <v>242</v>
      </c>
      <c r="D83" s="503"/>
      <c r="E83" s="503"/>
      <c r="F83" s="503"/>
      <c r="G83" s="111"/>
      <c r="H83" s="116"/>
      <c r="I83" s="111"/>
      <c r="J83" s="116"/>
      <c r="K83" s="111"/>
      <c r="L83" s="116"/>
      <c r="M83" s="111"/>
      <c r="N83" s="116"/>
      <c r="O83" s="111"/>
      <c r="P83" s="116"/>
      <c r="Q83" s="111"/>
      <c r="R83" s="116"/>
      <c r="S83" s="111"/>
      <c r="T83" s="116"/>
      <c r="U83" s="111"/>
      <c r="V83" s="116"/>
      <c r="W83" s="111"/>
      <c r="X83" s="116"/>
      <c r="Y83" s="111"/>
      <c r="Z83" s="116"/>
      <c r="AA83" s="111"/>
      <c r="AB83" s="116"/>
      <c r="AC83" s="111"/>
      <c r="AD83" s="116"/>
      <c r="AE83" s="111"/>
      <c r="AF83" s="116"/>
      <c r="AG83" s="111"/>
      <c r="AH83" s="116"/>
      <c r="AI83" s="111"/>
      <c r="AJ83" s="116"/>
      <c r="AK83" s="111"/>
      <c r="AL83" s="116"/>
      <c r="AM83" s="111"/>
      <c r="AN83" s="224" t="s">
        <v>309</v>
      </c>
    </row>
    <row r="84" spans="1:40" ht="14.25" customHeight="1" x14ac:dyDescent="0.15">
      <c r="A84" s="83"/>
      <c r="B84" s="83"/>
      <c r="C84" s="117"/>
      <c r="D84" s="117"/>
      <c r="E84" s="117"/>
      <c r="F84" s="118"/>
      <c r="G84" s="117"/>
      <c r="H84" s="118"/>
      <c r="I84" s="117"/>
      <c r="J84" s="118"/>
      <c r="K84" s="117"/>
      <c r="L84" s="118"/>
      <c r="M84" s="117"/>
      <c r="N84" s="118"/>
      <c r="O84" s="117"/>
      <c r="P84" s="118"/>
      <c r="Q84" s="117"/>
      <c r="R84" s="118"/>
      <c r="S84" s="117"/>
      <c r="T84" s="118"/>
      <c r="U84" s="117"/>
      <c r="V84" s="118"/>
      <c r="W84" s="117"/>
      <c r="X84" s="118"/>
      <c r="Y84" s="117"/>
      <c r="Z84" s="118"/>
      <c r="AA84" s="117"/>
      <c r="AB84" s="118"/>
      <c r="AC84" s="117"/>
      <c r="AD84" s="118"/>
      <c r="AE84" s="117"/>
      <c r="AF84" s="118"/>
      <c r="AG84" s="117"/>
      <c r="AH84" s="118"/>
      <c r="AI84" s="117"/>
      <c r="AJ84" s="118"/>
      <c r="AK84" s="117"/>
      <c r="AL84" s="118"/>
      <c r="AM84" s="117"/>
      <c r="AN84" s="118"/>
    </row>
    <row r="85" spans="1:40" ht="14.25" customHeight="1" x14ac:dyDescent="0.15">
      <c r="A85" s="83"/>
      <c r="B85" s="83"/>
      <c r="C85" s="104"/>
      <c r="D85" s="104"/>
      <c r="E85" s="104"/>
      <c r="F85" s="119"/>
      <c r="G85" s="104"/>
      <c r="H85" s="119"/>
      <c r="I85" s="104"/>
      <c r="J85" s="119"/>
      <c r="K85" s="104"/>
      <c r="L85" s="119"/>
      <c r="M85" s="104"/>
      <c r="N85" s="119"/>
      <c r="O85" s="104"/>
      <c r="P85" s="119"/>
      <c r="Q85" s="104"/>
      <c r="R85" s="119"/>
      <c r="S85" s="104"/>
      <c r="T85" s="119"/>
      <c r="U85" s="104"/>
      <c r="V85" s="119"/>
      <c r="W85" s="104"/>
      <c r="X85" s="119"/>
      <c r="Y85" s="104"/>
      <c r="Z85" s="119"/>
      <c r="AA85" s="104"/>
      <c r="AB85" s="119"/>
      <c r="AC85" s="104"/>
      <c r="AD85" s="119"/>
      <c r="AE85" s="104"/>
      <c r="AF85" s="119"/>
      <c r="AG85" s="104"/>
      <c r="AH85" s="119"/>
      <c r="AI85" s="104"/>
      <c r="AJ85" s="119"/>
      <c r="AK85" s="104"/>
      <c r="AL85" s="119"/>
      <c r="AM85" s="104"/>
      <c r="AN85" s="119"/>
    </row>
    <row r="86" spans="1:40" x14ac:dyDescent="0.15">
      <c r="A86" s="83"/>
      <c r="B86" s="83"/>
    </row>
    <row r="88" spans="1:40" x14ac:dyDescent="0.15">
      <c r="A88" s="83"/>
      <c r="B88" s="83"/>
    </row>
    <row r="89" spans="1:40" x14ac:dyDescent="0.15">
      <c r="A89" s="83"/>
      <c r="B89" s="83"/>
    </row>
    <row r="90" spans="1:40" x14ac:dyDescent="0.15">
      <c r="A90" s="83"/>
      <c r="B90" s="83"/>
    </row>
    <row r="91" spans="1:40" x14ac:dyDescent="0.15">
      <c r="A91" s="83"/>
      <c r="B91" s="83"/>
    </row>
    <row r="92" spans="1:40" x14ac:dyDescent="0.15">
      <c r="A92" s="83"/>
      <c r="B92" s="83"/>
    </row>
    <row r="93" spans="1:40" x14ac:dyDescent="0.15">
      <c r="A93" s="83"/>
      <c r="B93" s="83"/>
    </row>
    <row r="94" spans="1:40" x14ac:dyDescent="0.15">
      <c r="A94" s="83"/>
      <c r="B94" s="83"/>
    </row>
    <row r="95" spans="1:40" x14ac:dyDescent="0.15">
      <c r="A95" s="83"/>
      <c r="B95" s="83"/>
    </row>
    <row r="96" spans="1:40" x14ac:dyDescent="0.15">
      <c r="A96" s="83"/>
      <c r="B96" s="83"/>
    </row>
  </sheetData>
  <mergeCells count="34">
    <mergeCell ref="A72:B72"/>
    <mergeCell ref="C83:F83"/>
    <mergeCell ref="AM3:AN4"/>
    <mergeCell ref="AP4:AQ4"/>
    <mergeCell ref="A6:B6"/>
    <mergeCell ref="A8:B8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A1:N1"/>
    <mergeCell ref="C3:D4"/>
    <mergeCell ref="E3:F4"/>
    <mergeCell ref="G3:H4"/>
    <mergeCell ref="I3:J4"/>
    <mergeCell ref="K3:L4"/>
    <mergeCell ref="M3:N4"/>
    <mergeCell ref="A53:B53"/>
    <mergeCell ref="A59:B59"/>
    <mergeCell ref="A64:B64"/>
    <mergeCell ref="A11:B11"/>
    <mergeCell ref="A18:B18"/>
    <mergeCell ref="A23:B23"/>
    <mergeCell ref="A30:B30"/>
    <mergeCell ref="A41:B41"/>
    <mergeCell ref="A46:B46"/>
  </mergeCells>
  <phoneticPr fontId="5"/>
  <pageMargins left="0.78740157480314965" right="0.59055118110236227" top="0.98425196850393704" bottom="0.98425196850393704" header="0.51181102362204722" footer="0.51181102362204722"/>
  <pageSetup paperSize="9" scale="45" firstPageNumber="11" pageOrder="overThenDown" orientation="landscape" useFirstPageNumber="1" r:id="rId1"/>
  <headerFooter scaleWithDoc="0" alignWithMargins="0">
    <oddFooter>&amp;C&amp;P</oddFooter>
  </headerFooter>
  <rowBreaks count="1" manualBreakCount="1"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view="pageBreakPreview" zoomScale="87" zoomScaleNormal="100" zoomScaleSheetLayoutView="87" workbookViewId="0">
      <pane xSplit="2" ySplit="4" topLeftCell="C5" activePane="bottomRight" state="frozen"/>
      <selection activeCell="R42" sqref="R42"/>
      <selection pane="topRight" activeCell="R42" sqref="R42"/>
      <selection pane="bottomLeft" activeCell="R42" sqref="R42"/>
      <selection pane="bottomRight" activeCell="R42" sqref="R42"/>
    </sheetView>
  </sheetViews>
  <sheetFormatPr defaultRowHeight="13.5" x14ac:dyDescent="0.15"/>
  <cols>
    <col min="1" max="1" width="4.125" style="164" customWidth="1"/>
    <col min="2" max="2" width="16.375" style="164" customWidth="1"/>
    <col min="3" max="3" width="6.875" style="133" customWidth="1"/>
    <col min="4" max="4" width="8.625" style="133" customWidth="1"/>
    <col min="5" max="5" width="4.875" style="133" customWidth="1"/>
    <col min="6" max="6" width="8.25" style="133" customWidth="1"/>
    <col min="7" max="7" width="4.875" style="133" customWidth="1"/>
    <col min="8" max="8" width="8.25" style="133" customWidth="1"/>
    <col min="9" max="9" width="4.875" style="133" customWidth="1"/>
    <col min="10" max="10" width="8.25" style="133" customWidth="1"/>
    <col min="11" max="11" width="4.875" style="133" customWidth="1"/>
    <col min="12" max="12" width="8.25" style="133" customWidth="1"/>
    <col min="13" max="13" width="4.875" style="133" customWidth="1"/>
    <col min="14" max="14" width="8.25" style="133" customWidth="1"/>
    <col min="15" max="15" width="4.875" style="133" customWidth="1"/>
    <col min="16" max="16" width="8.25" style="133" customWidth="1"/>
    <col min="17" max="17" width="4.875" style="133" customWidth="1"/>
    <col min="18" max="18" width="8.25" style="133" customWidth="1"/>
    <col min="19" max="19" width="4.875" style="133" customWidth="1"/>
    <col min="20" max="20" width="8.25" style="133" customWidth="1"/>
    <col min="21" max="21" width="4.875" style="133" customWidth="1"/>
    <col min="22" max="22" width="8.25" style="133" customWidth="1"/>
    <col min="23" max="23" width="4.875" style="133" customWidth="1"/>
    <col min="24" max="24" width="8.25" style="133" customWidth="1"/>
    <col min="25" max="25" width="4.875" style="133" customWidth="1"/>
    <col min="26" max="26" width="8.25" style="133" customWidth="1"/>
    <col min="27" max="27" width="5.25" style="133" customWidth="1"/>
    <col min="28" max="28" width="8.25" style="133" customWidth="1"/>
    <col min="29" max="29" width="5" style="133" customWidth="1"/>
    <col min="30" max="30" width="7.625" style="133" customWidth="1"/>
    <col min="31" max="31" width="5.25" style="133" customWidth="1"/>
    <col min="32" max="32" width="8.25" style="133" customWidth="1"/>
    <col min="33" max="33" width="4.875" style="133" customWidth="1"/>
    <col min="34" max="34" width="8.25" style="133" customWidth="1"/>
    <col min="35" max="35" width="4.875" style="133" customWidth="1"/>
    <col min="36" max="36" width="8.25" style="133" customWidth="1"/>
    <col min="37" max="37" width="4.875" style="133" customWidth="1"/>
    <col min="38" max="38" width="8.25" style="133" customWidth="1"/>
    <col min="39" max="39" width="5.25" style="133" customWidth="1"/>
    <col min="40" max="40" width="8.25" style="133" customWidth="1"/>
    <col min="41" max="16384" width="9" style="133"/>
  </cols>
  <sheetData>
    <row r="1" spans="1:40" s="123" customFormat="1" ht="14.25" x14ac:dyDescent="0.15">
      <c r="A1" s="513" t="s">
        <v>158</v>
      </c>
      <c r="B1" s="513"/>
      <c r="C1" s="513"/>
      <c r="D1" s="513"/>
      <c r="E1" s="513"/>
      <c r="F1" s="513"/>
      <c r="G1" s="513"/>
      <c r="H1" s="513"/>
      <c r="I1" s="514"/>
      <c r="J1" s="514"/>
      <c r="K1" s="514"/>
      <c r="L1" s="514"/>
      <c r="M1" s="514"/>
      <c r="N1" s="514"/>
      <c r="O1" s="514"/>
      <c r="P1" s="514"/>
      <c r="Q1" s="514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2"/>
      <c r="AM1" s="121"/>
      <c r="AN1" s="122"/>
    </row>
    <row r="2" spans="1:40" s="123" customFormat="1" x14ac:dyDescent="0.15">
      <c r="A2" s="124"/>
      <c r="B2" s="124"/>
      <c r="C2" s="121"/>
      <c r="D2" s="121"/>
      <c r="E2" s="121"/>
      <c r="F2" s="121"/>
      <c r="G2" s="121"/>
      <c r="H2" s="121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6"/>
      <c r="AM2" s="121"/>
      <c r="AN2" s="215" t="s">
        <v>373</v>
      </c>
    </row>
    <row r="3" spans="1:40" s="129" customFormat="1" ht="27" customHeight="1" x14ac:dyDescent="0.15">
      <c r="A3" s="127"/>
      <c r="B3" s="128"/>
      <c r="C3" s="515" t="s">
        <v>36</v>
      </c>
      <c r="D3" s="516"/>
      <c r="E3" s="519" t="s">
        <v>282</v>
      </c>
      <c r="F3" s="516"/>
      <c r="G3" s="519" t="s">
        <v>283</v>
      </c>
      <c r="H3" s="516"/>
      <c r="I3" s="521" t="s">
        <v>284</v>
      </c>
      <c r="J3" s="516"/>
      <c r="K3" s="521" t="s">
        <v>285</v>
      </c>
      <c r="L3" s="516"/>
      <c r="M3" s="519" t="s">
        <v>310</v>
      </c>
      <c r="N3" s="516"/>
      <c r="O3" s="519" t="s">
        <v>286</v>
      </c>
      <c r="P3" s="516"/>
      <c r="Q3" s="521" t="s">
        <v>287</v>
      </c>
      <c r="R3" s="516"/>
      <c r="S3" s="521" t="s">
        <v>277</v>
      </c>
      <c r="T3" s="516"/>
      <c r="U3" s="521" t="s">
        <v>288</v>
      </c>
      <c r="V3" s="516"/>
      <c r="W3" s="521" t="s">
        <v>289</v>
      </c>
      <c r="X3" s="516"/>
      <c r="Y3" s="521" t="s">
        <v>290</v>
      </c>
      <c r="Z3" s="516"/>
      <c r="AA3" s="521" t="s">
        <v>291</v>
      </c>
      <c r="AB3" s="516"/>
      <c r="AC3" s="527" t="s">
        <v>297</v>
      </c>
      <c r="AD3" s="527"/>
      <c r="AE3" s="519" t="s">
        <v>292</v>
      </c>
      <c r="AF3" s="522"/>
      <c r="AG3" s="521" t="s">
        <v>293</v>
      </c>
      <c r="AH3" s="516"/>
      <c r="AI3" s="521" t="s">
        <v>294</v>
      </c>
      <c r="AJ3" s="516"/>
      <c r="AK3" s="519" t="s">
        <v>295</v>
      </c>
      <c r="AL3" s="522"/>
      <c r="AM3" s="521" t="s">
        <v>296</v>
      </c>
      <c r="AN3" s="516"/>
    </row>
    <row r="4" spans="1:40" s="129" customFormat="1" ht="27" customHeight="1" x14ac:dyDescent="0.15">
      <c r="A4" s="323"/>
      <c r="B4" s="324"/>
      <c r="C4" s="517"/>
      <c r="D4" s="518"/>
      <c r="E4" s="520"/>
      <c r="F4" s="518"/>
      <c r="G4" s="520"/>
      <c r="H4" s="518"/>
      <c r="I4" s="520"/>
      <c r="J4" s="518"/>
      <c r="K4" s="520"/>
      <c r="L4" s="518"/>
      <c r="M4" s="520"/>
      <c r="N4" s="518"/>
      <c r="O4" s="520"/>
      <c r="P4" s="518"/>
      <c r="Q4" s="520"/>
      <c r="R4" s="518"/>
      <c r="S4" s="520"/>
      <c r="T4" s="518"/>
      <c r="U4" s="520"/>
      <c r="V4" s="518"/>
      <c r="W4" s="520"/>
      <c r="X4" s="518"/>
      <c r="Y4" s="520"/>
      <c r="Z4" s="518"/>
      <c r="AA4" s="520"/>
      <c r="AB4" s="518"/>
      <c r="AC4" s="527"/>
      <c r="AD4" s="527"/>
      <c r="AE4" s="523"/>
      <c r="AF4" s="524"/>
      <c r="AG4" s="520"/>
      <c r="AH4" s="518"/>
      <c r="AI4" s="520"/>
      <c r="AJ4" s="518"/>
      <c r="AK4" s="523"/>
      <c r="AL4" s="524"/>
      <c r="AM4" s="520"/>
      <c r="AN4" s="518"/>
    </row>
    <row r="5" spans="1:40" ht="13.5" customHeight="1" x14ac:dyDescent="0.15">
      <c r="A5" s="130"/>
      <c r="B5" s="313"/>
      <c r="C5" s="315"/>
      <c r="D5" s="316"/>
      <c r="E5" s="317"/>
      <c r="F5" s="318"/>
      <c r="G5" s="317"/>
      <c r="H5" s="318"/>
      <c r="I5" s="317"/>
      <c r="J5" s="318"/>
      <c r="K5" s="317"/>
      <c r="L5" s="318"/>
      <c r="M5" s="317"/>
      <c r="N5" s="318"/>
      <c r="O5" s="317"/>
      <c r="P5" s="318"/>
      <c r="Q5" s="317"/>
      <c r="R5" s="318"/>
      <c r="S5" s="317"/>
      <c r="T5" s="319"/>
      <c r="U5" s="320"/>
      <c r="V5" s="318"/>
      <c r="W5" s="317"/>
      <c r="X5" s="318"/>
      <c r="Y5" s="317"/>
      <c r="Z5" s="318"/>
      <c r="AA5" s="317"/>
      <c r="AB5" s="318"/>
      <c r="AC5" s="317"/>
      <c r="AD5" s="318"/>
      <c r="AE5" s="317"/>
      <c r="AF5" s="318"/>
      <c r="AG5" s="317"/>
      <c r="AH5" s="318"/>
      <c r="AI5" s="317"/>
      <c r="AJ5" s="318"/>
      <c r="AK5" s="317"/>
      <c r="AL5" s="318"/>
      <c r="AM5" s="321"/>
      <c r="AN5" s="322"/>
    </row>
    <row r="6" spans="1:40" ht="13.5" customHeight="1" x14ac:dyDescent="0.15">
      <c r="A6" s="525" t="s">
        <v>40</v>
      </c>
      <c r="B6" s="526"/>
      <c r="C6" s="134">
        <v>1775</v>
      </c>
      <c r="D6" s="135">
        <v>1577</v>
      </c>
      <c r="E6" s="134">
        <v>6</v>
      </c>
      <c r="F6" s="136">
        <v>0</v>
      </c>
      <c r="G6" s="134">
        <v>13</v>
      </c>
      <c r="H6" s="136">
        <v>35</v>
      </c>
      <c r="I6" s="134">
        <v>3</v>
      </c>
      <c r="J6" s="136">
        <v>0</v>
      </c>
      <c r="K6" s="134">
        <v>52</v>
      </c>
      <c r="L6" s="136">
        <v>0</v>
      </c>
      <c r="M6" s="134">
        <v>1</v>
      </c>
      <c r="N6" s="136">
        <v>0</v>
      </c>
      <c r="O6" s="134">
        <v>3</v>
      </c>
      <c r="P6" s="136">
        <v>0</v>
      </c>
      <c r="Q6" s="134">
        <v>2</v>
      </c>
      <c r="R6" s="136">
        <v>10</v>
      </c>
      <c r="S6" s="134">
        <v>2</v>
      </c>
      <c r="T6" s="136">
        <v>0</v>
      </c>
      <c r="U6" s="137">
        <v>6</v>
      </c>
      <c r="V6" s="136">
        <v>0</v>
      </c>
      <c r="W6" s="134">
        <v>3</v>
      </c>
      <c r="X6" s="136">
        <v>0</v>
      </c>
      <c r="Y6" s="134">
        <v>8</v>
      </c>
      <c r="Z6" s="136">
        <v>0</v>
      </c>
      <c r="AA6" s="134">
        <v>775</v>
      </c>
      <c r="AB6" s="136">
        <v>1324</v>
      </c>
      <c r="AC6" s="134">
        <v>1</v>
      </c>
      <c r="AD6" s="136">
        <v>0</v>
      </c>
      <c r="AE6" s="134">
        <v>272</v>
      </c>
      <c r="AF6" s="136">
        <v>0</v>
      </c>
      <c r="AG6" s="134">
        <v>3</v>
      </c>
      <c r="AH6" s="136">
        <v>4</v>
      </c>
      <c r="AI6" s="134">
        <v>31</v>
      </c>
      <c r="AJ6" s="136">
        <v>0</v>
      </c>
      <c r="AK6" s="134">
        <v>13</v>
      </c>
      <c r="AL6" s="136">
        <v>0</v>
      </c>
      <c r="AM6" s="134">
        <v>581</v>
      </c>
      <c r="AN6" s="136">
        <v>204</v>
      </c>
    </row>
    <row r="7" spans="1:40" x14ac:dyDescent="0.15">
      <c r="A7" s="138"/>
      <c r="B7" s="139"/>
      <c r="C7" s="134"/>
      <c r="D7" s="135"/>
      <c r="E7" s="140"/>
      <c r="F7" s="141"/>
      <c r="G7" s="140"/>
      <c r="H7" s="141"/>
      <c r="I7" s="140"/>
      <c r="J7" s="141"/>
      <c r="K7" s="140"/>
      <c r="L7" s="141"/>
      <c r="M7" s="140"/>
      <c r="N7" s="141"/>
      <c r="O7" s="140"/>
      <c r="P7" s="141"/>
      <c r="Q7" s="140"/>
      <c r="R7" s="141"/>
      <c r="S7" s="140"/>
      <c r="T7" s="142"/>
      <c r="U7" s="137"/>
      <c r="V7" s="141"/>
      <c r="W7" s="137"/>
      <c r="X7" s="141"/>
      <c r="Y7" s="140"/>
      <c r="Z7" s="141"/>
      <c r="AA7" s="140"/>
      <c r="AB7" s="141"/>
      <c r="AC7" s="140"/>
      <c r="AD7" s="141"/>
      <c r="AE7" s="140"/>
      <c r="AF7" s="141"/>
      <c r="AG7" s="140"/>
      <c r="AH7" s="141"/>
      <c r="AI7" s="140"/>
      <c r="AJ7" s="141"/>
      <c r="AK7" s="140"/>
      <c r="AL7" s="141"/>
      <c r="AM7" s="140"/>
      <c r="AN7" s="142"/>
    </row>
    <row r="8" spans="1:40" ht="13.5" customHeight="1" x14ac:dyDescent="0.15">
      <c r="A8" s="433" t="s">
        <v>320</v>
      </c>
      <c r="B8" s="434"/>
      <c r="C8" s="134">
        <v>243</v>
      </c>
      <c r="D8" s="135">
        <v>218</v>
      </c>
      <c r="E8" s="134">
        <v>1</v>
      </c>
      <c r="F8" s="136">
        <v>0</v>
      </c>
      <c r="G8" s="134">
        <v>0</v>
      </c>
      <c r="H8" s="136">
        <v>0</v>
      </c>
      <c r="I8" s="134">
        <v>1</v>
      </c>
      <c r="J8" s="136">
        <v>0</v>
      </c>
      <c r="K8" s="134">
        <v>3</v>
      </c>
      <c r="L8" s="136">
        <v>0</v>
      </c>
      <c r="M8" s="134">
        <v>0</v>
      </c>
      <c r="N8" s="136">
        <v>0</v>
      </c>
      <c r="O8" s="134">
        <v>1</v>
      </c>
      <c r="P8" s="136">
        <v>0</v>
      </c>
      <c r="Q8" s="134">
        <v>0</v>
      </c>
      <c r="R8" s="136">
        <v>0</v>
      </c>
      <c r="S8" s="134">
        <v>0</v>
      </c>
      <c r="T8" s="136">
        <v>0</v>
      </c>
      <c r="U8" s="137">
        <v>3</v>
      </c>
      <c r="V8" s="136">
        <v>0</v>
      </c>
      <c r="W8" s="134">
        <v>0</v>
      </c>
      <c r="X8" s="136">
        <v>0</v>
      </c>
      <c r="Y8" s="134">
        <v>3</v>
      </c>
      <c r="Z8" s="136">
        <v>0</v>
      </c>
      <c r="AA8" s="134">
        <v>126</v>
      </c>
      <c r="AB8" s="136">
        <v>188</v>
      </c>
      <c r="AC8" s="134">
        <v>0</v>
      </c>
      <c r="AD8" s="136">
        <v>0</v>
      </c>
      <c r="AE8" s="134">
        <v>29</v>
      </c>
      <c r="AF8" s="136">
        <v>0</v>
      </c>
      <c r="AG8" s="134">
        <v>2</v>
      </c>
      <c r="AH8" s="136">
        <v>0</v>
      </c>
      <c r="AI8" s="134">
        <v>2</v>
      </c>
      <c r="AJ8" s="136">
        <v>0</v>
      </c>
      <c r="AK8" s="134">
        <v>2</v>
      </c>
      <c r="AL8" s="136">
        <v>0</v>
      </c>
      <c r="AM8" s="134">
        <v>70</v>
      </c>
      <c r="AN8" s="136">
        <v>30</v>
      </c>
    </row>
    <row r="9" spans="1:40" ht="13.5" customHeight="1" x14ac:dyDescent="0.15">
      <c r="A9" s="143"/>
      <c r="B9" s="341" t="s">
        <v>41</v>
      </c>
      <c r="C9" s="134">
        <v>243</v>
      </c>
      <c r="D9" s="135">
        <v>218</v>
      </c>
      <c r="E9" s="144">
        <v>1</v>
      </c>
      <c r="F9" s="145">
        <v>0</v>
      </c>
      <c r="G9" s="144">
        <v>0</v>
      </c>
      <c r="H9" s="145">
        <v>0</v>
      </c>
      <c r="I9" s="144">
        <v>1</v>
      </c>
      <c r="J9" s="145">
        <v>0</v>
      </c>
      <c r="K9" s="144">
        <v>3</v>
      </c>
      <c r="L9" s="145">
        <v>0</v>
      </c>
      <c r="M9" s="144">
        <v>0</v>
      </c>
      <c r="N9" s="145">
        <v>0</v>
      </c>
      <c r="O9" s="144">
        <v>1</v>
      </c>
      <c r="P9" s="145">
        <v>0</v>
      </c>
      <c r="Q9" s="144">
        <v>0</v>
      </c>
      <c r="R9" s="145">
        <v>0</v>
      </c>
      <c r="S9" s="144">
        <v>0</v>
      </c>
      <c r="T9" s="146">
        <v>0</v>
      </c>
      <c r="U9" s="147">
        <v>3</v>
      </c>
      <c r="V9" s="145">
        <v>0</v>
      </c>
      <c r="W9" s="144">
        <v>0</v>
      </c>
      <c r="X9" s="145">
        <v>0</v>
      </c>
      <c r="Y9" s="144">
        <v>3</v>
      </c>
      <c r="Z9" s="145">
        <v>0</v>
      </c>
      <c r="AA9" s="144">
        <v>126</v>
      </c>
      <c r="AB9" s="145">
        <v>188</v>
      </c>
      <c r="AC9" s="144">
        <v>0</v>
      </c>
      <c r="AD9" s="145">
        <v>0</v>
      </c>
      <c r="AE9" s="144">
        <v>29</v>
      </c>
      <c r="AF9" s="145">
        <v>0</v>
      </c>
      <c r="AG9" s="144">
        <v>2</v>
      </c>
      <c r="AH9" s="145">
        <v>0</v>
      </c>
      <c r="AI9" s="144">
        <v>2</v>
      </c>
      <c r="AJ9" s="145">
        <v>0</v>
      </c>
      <c r="AK9" s="144">
        <v>2</v>
      </c>
      <c r="AL9" s="145">
        <v>0</v>
      </c>
      <c r="AM9" s="144">
        <v>70</v>
      </c>
      <c r="AN9" s="146">
        <v>30</v>
      </c>
    </row>
    <row r="10" spans="1:40" ht="13.5" customHeight="1" x14ac:dyDescent="0.15">
      <c r="A10" s="143"/>
      <c r="B10" s="341"/>
      <c r="C10" s="134"/>
      <c r="D10" s="135"/>
      <c r="E10" s="144"/>
      <c r="F10" s="145"/>
      <c r="G10" s="144"/>
      <c r="H10" s="145"/>
      <c r="I10" s="144"/>
      <c r="J10" s="145"/>
      <c r="K10" s="144"/>
      <c r="L10" s="145"/>
      <c r="M10" s="144"/>
      <c r="N10" s="145"/>
      <c r="O10" s="144"/>
      <c r="P10" s="145"/>
      <c r="Q10" s="144"/>
      <c r="R10" s="145"/>
      <c r="S10" s="144"/>
      <c r="T10" s="146"/>
      <c r="U10" s="147"/>
      <c r="V10" s="145"/>
      <c r="W10" s="144"/>
      <c r="X10" s="145"/>
      <c r="Y10" s="144"/>
      <c r="Z10" s="145"/>
      <c r="AA10" s="144"/>
      <c r="AB10" s="145"/>
      <c r="AC10" s="144"/>
      <c r="AD10" s="145"/>
      <c r="AE10" s="144"/>
      <c r="AF10" s="145"/>
      <c r="AG10" s="144"/>
      <c r="AH10" s="145"/>
      <c r="AI10" s="144"/>
      <c r="AJ10" s="145"/>
      <c r="AK10" s="144"/>
      <c r="AL10" s="145"/>
      <c r="AM10" s="144"/>
      <c r="AN10" s="146"/>
    </row>
    <row r="11" spans="1:40" ht="13.5" customHeight="1" x14ac:dyDescent="0.15">
      <c r="A11" s="433" t="s">
        <v>321</v>
      </c>
      <c r="B11" s="434"/>
      <c r="C11" s="134">
        <v>100</v>
      </c>
      <c r="D11" s="135">
        <v>75</v>
      </c>
      <c r="E11" s="144">
        <v>0</v>
      </c>
      <c r="F11" s="145">
        <v>0</v>
      </c>
      <c r="G11" s="144">
        <v>3</v>
      </c>
      <c r="H11" s="145">
        <v>10</v>
      </c>
      <c r="I11" s="144">
        <v>0</v>
      </c>
      <c r="J11" s="145">
        <v>0</v>
      </c>
      <c r="K11" s="144">
        <v>7</v>
      </c>
      <c r="L11" s="145">
        <v>0</v>
      </c>
      <c r="M11" s="144">
        <v>0</v>
      </c>
      <c r="N11" s="145">
        <v>0</v>
      </c>
      <c r="O11" s="144">
        <v>1</v>
      </c>
      <c r="P11" s="145">
        <v>0</v>
      </c>
      <c r="Q11" s="144">
        <v>0</v>
      </c>
      <c r="R11" s="145">
        <v>0</v>
      </c>
      <c r="S11" s="144">
        <v>0</v>
      </c>
      <c r="T11" s="146">
        <v>0</v>
      </c>
      <c r="U11" s="147">
        <v>0</v>
      </c>
      <c r="V11" s="145">
        <v>0</v>
      </c>
      <c r="W11" s="144">
        <v>0</v>
      </c>
      <c r="X11" s="145">
        <v>0</v>
      </c>
      <c r="Y11" s="144">
        <v>1</v>
      </c>
      <c r="Z11" s="145">
        <v>0</v>
      </c>
      <c r="AA11" s="144">
        <v>37</v>
      </c>
      <c r="AB11" s="145">
        <v>46</v>
      </c>
      <c r="AC11" s="144">
        <v>0</v>
      </c>
      <c r="AD11" s="145">
        <v>0</v>
      </c>
      <c r="AE11" s="144">
        <v>21</v>
      </c>
      <c r="AF11" s="145">
        <v>0</v>
      </c>
      <c r="AG11" s="144">
        <v>0</v>
      </c>
      <c r="AH11" s="145">
        <v>0</v>
      </c>
      <c r="AI11" s="144">
        <v>2</v>
      </c>
      <c r="AJ11" s="145">
        <v>0</v>
      </c>
      <c r="AK11" s="144">
        <v>0</v>
      </c>
      <c r="AL11" s="145">
        <v>0</v>
      </c>
      <c r="AM11" s="144">
        <v>28</v>
      </c>
      <c r="AN11" s="146">
        <v>19</v>
      </c>
    </row>
    <row r="12" spans="1:40" ht="13.5" customHeight="1" x14ac:dyDescent="0.15">
      <c r="A12" s="143"/>
      <c r="B12" s="341" t="s">
        <v>42</v>
      </c>
      <c r="C12" s="134">
        <v>41</v>
      </c>
      <c r="D12" s="135">
        <v>38</v>
      </c>
      <c r="E12" s="144">
        <v>0</v>
      </c>
      <c r="F12" s="145">
        <v>0</v>
      </c>
      <c r="G12" s="144">
        <v>0</v>
      </c>
      <c r="H12" s="145">
        <v>0</v>
      </c>
      <c r="I12" s="144">
        <v>0</v>
      </c>
      <c r="J12" s="145">
        <v>0</v>
      </c>
      <c r="K12" s="144">
        <v>1</v>
      </c>
      <c r="L12" s="145">
        <v>0</v>
      </c>
      <c r="M12" s="144">
        <v>0</v>
      </c>
      <c r="N12" s="145">
        <v>0</v>
      </c>
      <c r="O12" s="144">
        <v>0</v>
      </c>
      <c r="P12" s="145">
        <v>0</v>
      </c>
      <c r="Q12" s="144">
        <v>0</v>
      </c>
      <c r="R12" s="145">
        <v>0</v>
      </c>
      <c r="S12" s="144">
        <v>0</v>
      </c>
      <c r="T12" s="146">
        <v>0</v>
      </c>
      <c r="U12" s="147">
        <v>0</v>
      </c>
      <c r="V12" s="145">
        <v>0</v>
      </c>
      <c r="W12" s="144">
        <v>0</v>
      </c>
      <c r="X12" s="145">
        <v>0</v>
      </c>
      <c r="Y12" s="144">
        <v>1</v>
      </c>
      <c r="Z12" s="145">
        <v>0</v>
      </c>
      <c r="AA12" s="144">
        <v>21</v>
      </c>
      <c r="AB12" s="145">
        <v>19</v>
      </c>
      <c r="AC12" s="144">
        <v>0</v>
      </c>
      <c r="AD12" s="145">
        <v>0</v>
      </c>
      <c r="AE12" s="144">
        <v>6</v>
      </c>
      <c r="AF12" s="145">
        <v>0</v>
      </c>
      <c r="AG12" s="144">
        <v>0</v>
      </c>
      <c r="AH12" s="145">
        <v>0</v>
      </c>
      <c r="AI12" s="144">
        <v>1</v>
      </c>
      <c r="AJ12" s="145">
        <v>0</v>
      </c>
      <c r="AK12" s="144">
        <v>0</v>
      </c>
      <c r="AL12" s="145">
        <v>0</v>
      </c>
      <c r="AM12" s="144">
        <v>11</v>
      </c>
      <c r="AN12" s="146">
        <v>19</v>
      </c>
    </row>
    <row r="13" spans="1:40" ht="13.5" customHeight="1" x14ac:dyDescent="0.15">
      <c r="A13" s="143"/>
      <c r="B13" s="341" t="s">
        <v>170</v>
      </c>
      <c r="C13" s="134">
        <v>19</v>
      </c>
      <c r="D13" s="135">
        <v>18</v>
      </c>
      <c r="E13" s="144">
        <v>0</v>
      </c>
      <c r="F13" s="145">
        <v>0</v>
      </c>
      <c r="G13" s="144">
        <v>1</v>
      </c>
      <c r="H13" s="145">
        <v>10</v>
      </c>
      <c r="I13" s="144">
        <v>0</v>
      </c>
      <c r="J13" s="145">
        <v>0</v>
      </c>
      <c r="K13" s="144">
        <v>1</v>
      </c>
      <c r="L13" s="145">
        <v>0</v>
      </c>
      <c r="M13" s="144">
        <v>0</v>
      </c>
      <c r="N13" s="145">
        <v>0</v>
      </c>
      <c r="O13" s="144">
        <v>0</v>
      </c>
      <c r="P13" s="145">
        <v>0</v>
      </c>
      <c r="Q13" s="144">
        <v>0</v>
      </c>
      <c r="R13" s="145">
        <v>0</v>
      </c>
      <c r="S13" s="144">
        <v>0</v>
      </c>
      <c r="T13" s="146">
        <v>0</v>
      </c>
      <c r="U13" s="147">
        <v>0</v>
      </c>
      <c r="V13" s="145">
        <v>0</v>
      </c>
      <c r="W13" s="144">
        <v>0</v>
      </c>
      <c r="X13" s="145">
        <v>0</v>
      </c>
      <c r="Y13" s="144">
        <v>0</v>
      </c>
      <c r="Z13" s="145">
        <v>0</v>
      </c>
      <c r="AA13" s="144">
        <v>3</v>
      </c>
      <c r="AB13" s="145">
        <v>8</v>
      </c>
      <c r="AC13" s="144">
        <v>0</v>
      </c>
      <c r="AD13" s="145">
        <v>0</v>
      </c>
      <c r="AE13" s="144">
        <v>7</v>
      </c>
      <c r="AF13" s="145">
        <v>0</v>
      </c>
      <c r="AG13" s="144">
        <v>0</v>
      </c>
      <c r="AH13" s="145">
        <v>0</v>
      </c>
      <c r="AI13" s="144">
        <v>0</v>
      </c>
      <c r="AJ13" s="145">
        <v>0</v>
      </c>
      <c r="AK13" s="144">
        <v>0</v>
      </c>
      <c r="AL13" s="145">
        <v>0</v>
      </c>
      <c r="AM13" s="144">
        <v>7</v>
      </c>
      <c r="AN13" s="146">
        <v>0</v>
      </c>
    </row>
    <row r="14" spans="1:40" ht="13.5" customHeight="1" x14ac:dyDescent="0.15">
      <c r="A14" s="143"/>
      <c r="B14" s="341" t="s">
        <v>171</v>
      </c>
      <c r="C14" s="134">
        <v>19</v>
      </c>
      <c r="D14" s="135">
        <v>19</v>
      </c>
      <c r="E14" s="144">
        <v>0</v>
      </c>
      <c r="F14" s="145">
        <v>0</v>
      </c>
      <c r="G14" s="144">
        <v>1</v>
      </c>
      <c r="H14" s="145">
        <v>0</v>
      </c>
      <c r="I14" s="144">
        <v>0</v>
      </c>
      <c r="J14" s="145">
        <v>0</v>
      </c>
      <c r="K14" s="144">
        <v>1</v>
      </c>
      <c r="L14" s="145">
        <v>0</v>
      </c>
      <c r="M14" s="144">
        <v>0</v>
      </c>
      <c r="N14" s="145">
        <v>0</v>
      </c>
      <c r="O14" s="144">
        <v>1</v>
      </c>
      <c r="P14" s="145">
        <v>0</v>
      </c>
      <c r="Q14" s="144">
        <v>0</v>
      </c>
      <c r="R14" s="145">
        <v>0</v>
      </c>
      <c r="S14" s="144">
        <v>0</v>
      </c>
      <c r="T14" s="146">
        <v>0</v>
      </c>
      <c r="U14" s="147">
        <v>0</v>
      </c>
      <c r="V14" s="145">
        <v>0</v>
      </c>
      <c r="W14" s="144">
        <v>0</v>
      </c>
      <c r="X14" s="145">
        <v>0</v>
      </c>
      <c r="Y14" s="144">
        <v>0</v>
      </c>
      <c r="Z14" s="145">
        <v>0</v>
      </c>
      <c r="AA14" s="144">
        <v>6</v>
      </c>
      <c r="AB14" s="145">
        <v>19</v>
      </c>
      <c r="AC14" s="144">
        <v>0</v>
      </c>
      <c r="AD14" s="145">
        <v>0</v>
      </c>
      <c r="AE14" s="144">
        <v>4</v>
      </c>
      <c r="AF14" s="145">
        <v>0</v>
      </c>
      <c r="AG14" s="144">
        <v>0</v>
      </c>
      <c r="AH14" s="145">
        <v>0</v>
      </c>
      <c r="AI14" s="144">
        <v>0</v>
      </c>
      <c r="AJ14" s="145">
        <v>0</v>
      </c>
      <c r="AK14" s="144">
        <v>0</v>
      </c>
      <c r="AL14" s="145">
        <v>0</v>
      </c>
      <c r="AM14" s="144">
        <v>6</v>
      </c>
      <c r="AN14" s="146">
        <v>0</v>
      </c>
    </row>
    <row r="15" spans="1:40" ht="13.5" customHeight="1" x14ac:dyDescent="0.15">
      <c r="A15" s="143"/>
      <c r="B15" s="341" t="s">
        <v>43</v>
      </c>
      <c r="C15" s="134">
        <v>10</v>
      </c>
      <c r="D15" s="135">
        <v>0</v>
      </c>
      <c r="E15" s="144">
        <v>0</v>
      </c>
      <c r="F15" s="145">
        <v>0</v>
      </c>
      <c r="G15" s="144">
        <v>1</v>
      </c>
      <c r="H15" s="145">
        <v>0</v>
      </c>
      <c r="I15" s="144">
        <v>0</v>
      </c>
      <c r="J15" s="145">
        <v>0</v>
      </c>
      <c r="K15" s="144">
        <v>1</v>
      </c>
      <c r="L15" s="145">
        <v>0</v>
      </c>
      <c r="M15" s="144">
        <v>0</v>
      </c>
      <c r="N15" s="145">
        <v>0</v>
      </c>
      <c r="O15" s="144">
        <v>0</v>
      </c>
      <c r="P15" s="145">
        <v>0</v>
      </c>
      <c r="Q15" s="144">
        <v>0</v>
      </c>
      <c r="R15" s="145">
        <v>0</v>
      </c>
      <c r="S15" s="144">
        <v>0</v>
      </c>
      <c r="T15" s="146">
        <v>0</v>
      </c>
      <c r="U15" s="147">
        <v>0</v>
      </c>
      <c r="V15" s="145">
        <v>0</v>
      </c>
      <c r="W15" s="144">
        <v>0</v>
      </c>
      <c r="X15" s="145">
        <v>0</v>
      </c>
      <c r="Y15" s="144">
        <v>0</v>
      </c>
      <c r="Z15" s="145">
        <v>0</v>
      </c>
      <c r="AA15" s="144">
        <v>4</v>
      </c>
      <c r="AB15" s="145">
        <v>0</v>
      </c>
      <c r="AC15" s="144">
        <v>0</v>
      </c>
      <c r="AD15" s="145">
        <v>0</v>
      </c>
      <c r="AE15" s="144">
        <v>2</v>
      </c>
      <c r="AF15" s="145">
        <v>0</v>
      </c>
      <c r="AG15" s="144">
        <v>0</v>
      </c>
      <c r="AH15" s="145">
        <v>0</v>
      </c>
      <c r="AI15" s="144">
        <v>0</v>
      </c>
      <c r="AJ15" s="145">
        <v>0</v>
      </c>
      <c r="AK15" s="144">
        <v>0</v>
      </c>
      <c r="AL15" s="145">
        <v>0</v>
      </c>
      <c r="AM15" s="144">
        <v>2</v>
      </c>
      <c r="AN15" s="146">
        <v>0</v>
      </c>
    </row>
    <row r="16" spans="1:40" ht="13.5" customHeight="1" x14ac:dyDescent="0.15">
      <c r="A16" s="143"/>
      <c r="B16" s="341" t="s">
        <v>172</v>
      </c>
      <c r="C16" s="134">
        <v>11</v>
      </c>
      <c r="D16" s="135">
        <v>0</v>
      </c>
      <c r="E16" s="134">
        <v>0</v>
      </c>
      <c r="F16" s="135">
        <v>0</v>
      </c>
      <c r="G16" s="134">
        <v>0</v>
      </c>
      <c r="H16" s="135">
        <v>0</v>
      </c>
      <c r="I16" s="134">
        <v>0</v>
      </c>
      <c r="J16" s="135">
        <v>0</v>
      </c>
      <c r="K16" s="134">
        <v>3</v>
      </c>
      <c r="L16" s="135">
        <v>0</v>
      </c>
      <c r="M16" s="134">
        <v>0</v>
      </c>
      <c r="N16" s="135">
        <v>0</v>
      </c>
      <c r="O16" s="134">
        <v>0</v>
      </c>
      <c r="P16" s="135">
        <v>0</v>
      </c>
      <c r="Q16" s="134">
        <v>0</v>
      </c>
      <c r="R16" s="135">
        <v>0</v>
      </c>
      <c r="S16" s="134">
        <v>0</v>
      </c>
      <c r="T16" s="136">
        <v>0</v>
      </c>
      <c r="U16" s="137">
        <v>0</v>
      </c>
      <c r="V16" s="135">
        <v>0</v>
      </c>
      <c r="W16" s="134">
        <v>0</v>
      </c>
      <c r="X16" s="135">
        <v>0</v>
      </c>
      <c r="Y16" s="134">
        <v>0</v>
      </c>
      <c r="Z16" s="135">
        <v>0</v>
      </c>
      <c r="AA16" s="134">
        <v>3</v>
      </c>
      <c r="AB16" s="135">
        <v>0</v>
      </c>
      <c r="AC16" s="134">
        <v>0</v>
      </c>
      <c r="AD16" s="135">
        <v>0</v>
      </c>
      <c r="AE16" s="134">
        <v>2</v>
      </c>
      <c r="AF16" s="135">
        <v>0</v>
      </c>
      <c r="AG16" s="134">
        <v>0</v>
      </c>
      <c r="AH16" s="135">
        <v>0</v>
      </c>
      <c r="AI16" s="134">
        <v>1</v>
      </c>
      <c r="AJ16" s="135">
        <v>0</v>
      </c>
      <c r="AK16" s="134">
        <v>0</v>
      </c>
      <c r="AL16" s="135">
        <v>0</v>
      </c>
      <c r="AM16" s="134">
        <v>2</v>
      </c>
      <c r="AN16" s="136">
        <v>0</v>
      </c>
    </row>
    <row r="17" spans="1:40" ht="13.5" customHeight="1" x14ac:dyDescent="0.15">
      <c r="A17" s="143"/>
      <c r="B17" s="341"/>
      <c r="C17" s="134"/>
      <c r="D17" s="135"/>
      <c r="E17" s="144"/>
      <c r="F17" s="145"/>
      <c r="G17" s="144"/>
      <c r="H17" s="145"/>
      <c r="I17" s="144"/>
      <c r="J17" s="145"/>
      <c r="K17" s="144"/>
      <c r="L17" s="145"/>
      <c r="M17" s="144"/>
      <c r="N17" s="145"/>
      <c r="O17" s="144"/>
      <c r="P17" s="145"/>
      <c r="Q17" s="144"/>
      <c r="R17" s="145"/>
      <c r="S17" s="144"/>
      <c r="T17" s="146"/>
      <c r="U17" s="147"/>
      <c r="V17" s="145"/>
      <c r="W17" s="144"/>
      <c r="X17" s="145"/>
      <c r="Y17" s="144"/>
      <c r="Z17" s="145"/>
      <c r="AA17" s="144"/>
      <c r="AB17" s="145"/>
      <c r="AC17" s="144"/>
      <c r="AD17" s="145"/>
      <c r="AE17" s="144"/>
      <c r="AF17" s="145"/>
      <c r="AG17" s="144"/>
      <c r="AH17" s="145"/>
      <c r="AI17" s="144"/>
      <c r="AJ17" s="145"/>
      <c r="AK17" s="144"/>
      <c r="AL17" s="145"/>
      <c r="AM17" s="144"/>
      <c r="AN17" s="146"/>
    </row>
    <row r="18" spans="1:40" ht="13.5" customHeight="1" x14ac:dyDescent="0.15">
      <c r="A18" s="433" t="s">
        <v>46</v>
      </c>
      <c r="B18" s="434"/>
      <c r="C18" s="134">
        <v>136</v>
      </c>
      <c r="D18" s="135">
        <v>89</v>
      </c>
      <c r="E18" s="144">
        <v>0</v>
      </c>
      <c r="F18" s="145">
        <v>0</v>
      </c>
      <c r="G18" s="144">
        <v>0</v>
      </c>
      <c r="H18" s="145">
        <v>0</v>
      </c>
      <c r="I18" s="144">
        <v>0</v>
      </c>
      <c r="J18" s="145">
        <v>0</v>
      </c>
      <c r="K18" s="144">
        <v>9</v>
      </c>
      <c r="L18" s="145">
        <v>0</v>
      </c>
      <c r="M18" s="144">
        <v>0</v>
      </c>
      <c r="N18" s="145">
        <v>0</v>
      </c>
      <c r="O18" s="144">
        <v>0</v>
      </c>
      <c r="P18" s="145">
        <v>0</v>
      </c>
      <c r="Q18" s="144">
        <v>0</v>
      </c>
      <c r="R18" s="145">
        <v>0</v>
      </c>
      <c r="S18" s="144">
        <v>0</v>
      </c>
      <c r="T18" s="146">
        <v>0</v>
      </c>
      <c r="U18" s="147">
        <v>0</v>
      </c>
      <c r="V18" s="145">
        <v>0</v>
      </c>
      <c r="W18" s="144">
        <v>0</v>
      </c>
      <c r="X18" s="145">
        <v>0</v>
      </c>
      <c r="Y18" s="144">
        <v>1</v>
      </c>
      <c r="Z18" s="145">
        <v>0</v>
      </c>
      <c r="AA18" s="144">
        <v>58</v>
      </c>
      <c r="AB18" s="145">
        <v>86</v>
      </c>
      <c r="AC18" s="144">
        <v>0</v>
      </c>
      <c r="AD18" s="145">
        <v>0</v>
      </c>
      <c r="AE18" s="144">
        <v>21</v>
      </c>
      <c r="AF18" s="145">
        <v>0</v>
      </c>
      <c r="AG18" s="144">
        <v>0</v>
      </c>
      <c r="AH18" s="145">
        <v>0</v>
      </c>
      <c r="AI18" s="144">
        <v>4</v>
      </c>
      <c r="AJ18" s="145">
        <v>0</v>
      </c>
      <c r="AK18" s="144">
        <v>0</v>
      </c>
      <c r="AL18" s="145">
        <v>0</v>
      </c>
      <c r="AM18" s="144">
        <v>43</v>
      </c>
      <c r="AN18" s="146">
        <v>3</v>
      </c>
    </row>
    <row r="19" spans="1:40" ht="13.5" customHeight="1" x14ac:dyDescent="0.15">
      <c r="A19" s="143"/>
      <c r="B19" s="341" t="s">
        <v>47</v>
      </c>
      <c r="C19" s="134">
        <v>98</v>
      </c>
      <c r="D19" s="135">
        <v>86</v>
      </c>
      <c r="E19" s="144">
        <v>0</v>
      </c>
      <c r="F19" s="145">
        <v>0</v>
      </c>
      <c r="G19" s="144">
        <v>0</v>
      </c>
      <c r="H19" s="145">
        <v>0</v>
      </c>
      <c r="I19" s="144">
        <v>0</v>
      </c>
      <c r="J19" s="145">
        <v>0</v>
      </c>
      <c r="K19" s="144">
        <v>5</v>
      </c>
      <c r="L19" s="145">
        <v>0</v>
      </c>
      <c r="M19" s="144">
        <v>0</v>
      </c>
      <c r="N19" s="145">
        <v>0</v>
      </c>
      <c r="O19" s="144">
        <v>0</v>
      </c>
      <c r="P19" s="145">
        <v>0</v>
      </c>
      <c r="Q19" s="144">
        <v>0</v>
      </c>
      <c r="R19" s="145">
        <v>0</v>
      </c>
      <c r="S19" s="144">
        <v>0</v>
      </c>
      <c r="T19" s="146">
        <v>0</v>
      </c>
      <c r="U19" s="147">
        <v>0</v>
      </c>
      <c r="V19" s="145">
        <v>0</v>
      </c>
      <c r="W19" s="144">
        <v>0</v>
      </c>
      <c r="X19" s="145">
        <v>0</v>
      </c>
      <c r="Y19" s="144">
        <v>1</v>
      </c>
      <c r="Z19" s="145">
        <v>0</v>
      </c>
      <c r="AA19" s="144">
        <v>43</v>
      </c>
      <c r="AB19" s="145">
        <v>86</v>
      </c>
      <c r="AC19" s="144">
        <v>0</v>
      </c>
      <c r="AD19" s="145">
        <v>0</v>
      </c>
      <c r="AE19" s="144">
        <v>14</v>
      </c>
      <c r="AF19" s="145">
        <v>0</v>
      </c>
      <c r="AG19" s="144">
        <v>0</v>
      </c>
      <c r="AH19" s="145">
        <v>0</v>
      </c>
      <c r="AI19" s="144">
        <v>2</v>
      </c>
      <c r="AJ19" s="145">
        <v>0</v>
      </c>
      <c r="AK19" s="144">
        <v>0</v>
      </c>
      <c r="AL19" s="145">
        <v>0</v>
      </c>
      <c r="AM19" s="144">
        <v>33</v>
      </c>
      <c r="AN19" s="146">
        <v>0</v>
      </c>
    </row>
    <row r="20" spans="1:40" ht="13.5" customHeight="1" x14ac:dyDescent="0.15">
      <c r="A20" s="143"/>
      <c r="B20" s="341" t="s">
        <v>48</v>
      </c>
      <c r="C20" s="134">
        <v>18</v>
      </c>
      <c r="D20" s="135">
        <v>3</v>
      </c>
      <c r="E20" s="144">
        <v>0</v>
      </c>
      <c r="F20" s="145">
        <v>0</v>
      </c>
      <c r="G20" s="144">
        <v>0</v>
      </c>
      <c r="H20" s="145">
        <v>0</v>
      </c>
      <c r="I20" s="144">
        <v>0</v>
      </c>
      <c r="J20" s="145">
        <v>0</v>
      </c>
      <c r="K20" s="144">
        <v>1</v>
      </c>
      <c r="L20" s="145">
        <v>0</v>
      </c>
      <c r="M20" s="144">
        <v>0</v>
      </c>
      <c r="N20" s="145">
        <v>0</v>
      </c>
      <c r="O20" s="144">
        <v>0</v>
      </c>
      <c r="P20" s="145">
        <v>0</v>
      </c>
      <c r="Q20" s="144">
        <v>0</v>
      </c>
      <c r="R20" s="145">
        <v>0</v>
      </c>
      <c r="S20" s="144">
        <v>0</v>
      </c>
      <c r="T20" s="146">
        <v>0</v>
      </c>
      <c r="U20" s="147">
        <v>0</v>
      </c>
      <c r="V20" s="145">
        <v>0</v>
      </c>
      <c r="W20" s="144">
        <v>0</v>
      </c>
      <c r="X20" s="145">
        <v>0</v>
      </c>
      <c r="Y20" s="144">
        <v>0</v>
      </c>
      <c r="Z20" s="145">
        <v>0</v>
      </c>
      <c r="AA20" s="144">
        <v>6</v>
      </c>
      <c r="AB20" s="145">
        <v>0</v>
      </c>
      <c r="AC20" s="144">
        <v>0</v>
      </c>
      <c r="AD20" s="145">
        <v>0</v>
      </c>
      <c r="AE20" s="144">
        <v>3</v>
      </c>
      <c r="AF20" s="145">
        <v>0</v>
      </c>
      <c r="AG20" s="144">
        <v>0</v>
      </c>
      <c r="AH20" s="145">
        <v>0</v>
      </c>
      <c r="AI20" s="144">
        <v>1</v>
      </c>
      <c r="AJ20" s="145">
        <v>0</v>
      </c>
      <c r="AK20" s="144">
        <v>0</v>
      </c>
      <c r="AL20" s="145">
        <v>0</v>
      </c>
      <c r="AM20" s="144">
        <v>7</v>
      </c>
      <c r="AN20" s="146">
        <v>3</v>
      </c>
    </row>
    <row r="21" spans="1:40" ht="13.5" customHeight="1" x14ac:dyDescent="0.15">
      <c r="A21" s="143"/>
      <c r="B21" s="341" t="s">
        <v>49</v>
      </c>
      <c r="C21" s="134">
        <v>20</v>
      </c>
      <c r="D21" s="135">
        <v>0</v>
      </c>
      <c r="E21" s="144">
        <v>0</v>
      </c>
      <c r="F21" s="145">
        <v>0</v>
      </c>
      <c r="G21" s="144">
        <v>0</v>
      </c>
      <c r="H21" s="145">
        <v>0</v>
      </c>
      <c r="I21" s="144">
        <v>0</v>
      </c>
      <c r="J21" s="145">
        <v>0</v>
      </c>
      <c r="K21" s="144">
        <v>3</v>
      </c>
      <c r="L21" s="145">
        <v>0</v>
      </c>
      <c r="M21" s="144">
        <v>0</v>
      </c>
      <c r="N21" s="145">
        <v>0</v>
      </c>
      <c r="O21" s="144">
        <v>0</v>
      </c>
      <c r="P21" s="145">
        <v>0</v>
      </c>
      <c r="Q21" s="144">
        <v>0</v>
      </c>
      <c r="R21" s="145">
        <v>0</v>
      </c>
      <c r="S21" s="144">
        <v>0</v>
      </c>
      <c r="T21" s="146">
        <v>0</v>
      </c>
      <c r="U21" s="147">
        <v>0</v>
      </c>
      <c r="V21" s="145">
        <v>0</v>
      </c>
      <c r="W21" s="144">
        <v>0</v>
      </c>
      <c r="X21" s="145">
        <v>0</v>
      </c>
      <c r="Y21" s="144">
        <v>0</v>
      </c>
      <c r="Z21" s="145">
        <v>0</v>
      </c>
      <c r="AA21" s="144">
        <v>9</v>
      </c>
      <c r="AB21" s="145">
        <v>0</v>
      </c>
      <c r="AC21" s="144">
        <v>0</v>
      </c>
      <c r="AD21" s="145">
        <v>0</v>
      </c>
      <c r="AE21" s="144">
        <v>4</v>
      </c>
      <c r="AF21" s="145">
        <v>0</v>
      </c>
      <c r="AG21" s="144">
        <v>0</v>
      </c>
      <c r="AH21" s="145">
        <v>0</v>
      </c>
      <c r="AI21" s="144">
        <v>1</v>
      </c>
      <c r="AJ21" s="145">
        <v>0</v>
      </c>
      <c r="AK21" s="144">
        <v>0</v>
      </c>
      <c r="AL21" s="145">
        <v>0</v>
      </c>
      <c r="AM21" s="144">
        <v>3</v>
      </c>
      <c r="AN21" s="146">
        <v>0</v>
      </c>
    </row>
    <row r="22" spans="1:40" ht="13.5" customHeight="1" x14ac:dyDescent="0.15">
      <c r="A22" s="143"/>
      <c r="B22" s="341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  <c r="P22" s="135"/>
      <c r="Q22" s="134"/>
      <c r="R22" s="135"/>
      <c r="S22" s="134"/>
      <c r="T22" s="136"/>
      <c r="U22" s="137"/>
      <c r="V22" s="135"/>
      <c r="W22" s="134"/>
      <c r="X22" s="135"/>
      <c r="Y22" s="134"/>
      <c r="Z22" s="135"/>
      <c r="AA22" s="134"/>
      <c r="AB22" s="135"/>
      <c r="AC22" s="134"/>
      <c r="AD22" s="135"/>
      <c r="AE22" s="134"/>
      <c r="AF22" s="135"/>
      <c r="AG22" s="134"/>
      <c r="AH22" s="135"/>
      <c r="AI22" s="134"/>
      <c r="AJ22" s="135"/>
      <c r="AK22" s="134"/>
      <c r="AL22" s="135"/>
      <c r="AM22" s="134"/>
      <c r="AN22" s="136"/>
    </row>
    <row r="23" spans="1:40" ht="13.5" customHeight="1" x14ac:dyDescent="0.15">
      <c r="A23" s="433" t="s">
        <v>50</v>
      </c>
      <c r="B23" s="434"/>
      <c r="C23" s="134">
        <v>127</v>
      </c>
      <c r="D23" s="135">
        <v>95</v>
      </c>
      <c r="E23" s="144">
        <v>0</v>
      </c>
      <c r="F23" s="145">
        <v>0</v>
      </c>
      <c r="G23" s="144">
        <v>0</v>
      </c>
      <c r="H23" s="145">
        <v>0</v>
      </c>
      <c r="I23" s="144">
        <v>0</v>
      </c>
      <c r="J23" s="145">
        <v>0</v>
      </c>
      <c r="K23" s="144">
        <v>2</v>
      </c>
      <c r="L23" s="145">
        <v>0</v>
      </c>
      <c r="M23" s="144">
        <v>0</v>
      </c>
      <c r="N23" s="145">
        <v>0</v>
      </c>
      <c r="O23" s="144">
        <v>0</v>
      </c>
      <c r="P23" s="145">
        <v>0</v>
      </c>
      <c r="Q23" s="144">
        <v>1</v>
      </c>
      <c r="R23" s="145">
        <v>10</v>
      </c>
      <c r="S23" s="144">
        <v>0</v>
      </c>
      <c r="T23" s="146">
        <v>0</v>
      </c>
      <c r="U23" s="147">
        <v>0</v>
      </c>
      <c r="V23" s="145">
        <v>0</v>
      </c>
      <c r="W23" s="144">
        <v>0</v>
      </c>
      <c r="X23" s="145">
        <v>0</v>
      </c>
      <c r="Y23" s="144">
        <v>0</v>
      </c>
      <c r="Z23" s="145">
        <v>0</v>
      </c>
      <c r="AA23" s="144">
        <v>54</v>
      </c>
      <c r="AB23" s="145">
        <v>78</v>
      </c>
      <c r="AC23" s="144">
        <v>0</v>
      </c>
      <c r="AD23" s="145">
        <v>0</v>
      </c>
      <c r="AE23" s="144">
        <v>28</v>
      </c>
      <c r="AF23" s="145">
        <v>0</v>
      </c>
      <c r="AG23" s="144">
        <v>0</v>
      </c>
      <c r="AH23" s="145">
        <v>0</v>
      </c>
      <c r="AI23" s="144">
        <v>6</v>
      </c>
      <c r="AJ23" s="145">
        <v>0</v>
      </c>
      <c r="AK23" s="144">
        <v>4</v>
      </c>
      <c r="AL23" s="145">
        <v>0</v>
      </c>
      <c r="AM23" s="144">
        <v>32</v>
      </c>
      <c r="AN23" s="146">
        <v>7</v>
      </c>
    </row>
    <row r="24" spans="1:40" ht="13.5" customHeight="1" x14ac:dyDescent="0.15">
      <c r="A24" s="143"/>
      <c r="B24" s="341" t="s">
        <v>51</v>
      </c>
      <c r="C24" s="134">
        <v>39</v>
      </c>
      <c r="D24" s="135">
        <v>59</v>
      </c>
      <c r="E24" s="144">
        <v>0</v>
      </c>
      <c r="F24" s="145">
        <v>0</v>
      </c>
      <c r="G24" s="144">
        <v>0</v>
      </c>
      <c r="H24" s="145">
        <v>0</v>
      </c>
      <c r="I24" s="144">
        <v>0</v>
      </c>
      <c r="J24" s="145">
        <v>0</v>
      </c>
      <c r="K24" s="144">
        <v>1</v>
      </c>
      <c r="L24" s="145">
        <v>0</v>
      </c>
      <c r="M24" s="144">
        <v>0</v>
      </c>
      <c r="N24" s="145">
        <v>0</v>
      </c>
      <c r="O24" s="144">
        <v>0</v>
      </c>
      <c r="P24" s="145">
        <v>0</v>
      </c>
      <c r="Q24" s="144">
        <v>0</v>
      </c>
      <c r="R24" s="145">
        <v>0</v>
      </c>
      <c r="S24" s="144">
        <v>0</v>
      </c>
      <c r="T24" s="146">
        <v>0</v>
      </c>
      <c r="U24" s="147">
        <v>0</v>
      </c>
      <c r="V24" s="145">
        <v>0</v>
      </c>
      <c r="W24" s="144">
        <v>0</v>
      </c>
      <c r="X24" s="145">
        <v>0</v>
      </c>
      <c r="Y24" s="144">
        <v>0</v>
      </c>
      <c r="Z24" s="145">
        <v>0</v>
      </c>
      <c r="AA24" s="144">
        <v>17</v>
      </c>
      <c r="AB24" s="145">
        <v>59</v>
      </c>
      <c r="AC24" s="144">
        <v>0</v>
      </c>
      <c r="AD24" s="145">
        <v>0</v>
      </c>
      <c r="AE24" s="144">
        <v>9</v>
      </c>
      <c r="AF24" s="145">
        <v>0</v>
      </c>
      <c r="AG24" s="144">
        <v>0</v>
      </c>
      <c r="AH24" s="145">
        <v>0</v>
      </c>
      <c r="AI24" s="144">
        <v>2</v>
      </c>
      <c r="AJ24" s="145">
        <v>0</v>
      </c>
      <c r="AK24" s="144">
        <v>2</v>
      </c>
      <c r="AL24" s="145">
        <v>0</v>
      </c>
      <c r="AM24" s="144">
        <v>8</v>
      </c>
      <c r="AN24" s="146">
        <v>0</v>
      </c>
    </row>
    <row r="25" spans="1:40" ht="13.5" customHeight="1" x14ac:dyDescent="0.15">
      <c r="A25" s="143"/>
      <c r="B25" s="341" t="s">
        <v>135</v>
      </c>
      <c r="C25" s="134">
        <v>12</v>
      </c>
      <c r="D25" s="135">
        <v>0</v>
      </c>
      <c r="E25" s="144">
        <v>0</v>
      </c>
      <c r="F25" s="145">
        <v>0</v>
      </c>
      <c r="G25" s="144">
        <v>0</v>
      </c>
      <c r="H25" s="145">
        <v>0</v>
      </c>
      <c r="I25" s="144">
        <v>0</v>
      </c>
      <c r="J25" s="145">
        <v>0</v>
      </c>
      <c r="K25" s="144">
        <v>1</v>
      </c>
      <c r="L25" s="145">
        <v>0</v>
      </c>
      <c r="M25" s="144">
        <v>0</v>
      </c>
      <c r="N25" s="145">
        <v>0</v>
      </c>
      <c r="O25" s="144">
        <v>0</v>
      </c>
      <c r="P25" s="145">
        <v>0</v>
      </c>
      <c r="Q25" s="144">
        <v>0</v>
      </c>
      <c r="R25" s="145">
        <v>0</v>
      </c>
      <c r="S25" s="144">
        <v>0</v>
      </c>
      <c r="T25" s="146">
        <v>0</v>
      </c>
      <c r="U25" s="147">
        <v>0</v>
      </c>
      <c r="V25" s="145">
        <v>0</v>
      </c>
      <c r="W25" s="144">
        <v>0</v>
      </c>
      <c r="X25" s="145">
        <v>0</v>
      </c>
      <c r="Y25" s="144">
        <v>0</v>
      </c>
      <c r="Z25" s="145">
        <v>0</v>
      </c>
      <c r="AA25" s="144">
        <v>7</v>
      </c>
      <c r="AB25" s="145">
        <v>0</v>
      </c>
      <c r="AC25" s="144">
        <v>0</v>
      </c>
      <c r="AD25" s="145">
        <v>0</v>
      </c>
      <c r="AE25" s="144">
        <v>3</v>
      </c>
      <c r="AF25" s="145">
        <v>0</v>
      </c>
      <c r="AG25" s="144">
        <v>0</v>
      </c>
      <c r="AH25" s="145">
        <v>0</v>
      </c>
      <c r="AI25" s="144">
        <v>0</v>
      </c>
      <c r="AJ25" s="145">
        <v>0</v>
      </c>
      <c r="AK25" s="144">
        <v>0</v>
      </c>
      <c r="AL25" s="145">
        <v>0</v>
      </c>
      <c r="AM25" s="144">
        <v>1</v>
      </c>
      <c r="AN25" s="146">
        <v>0</v>
      </c>
    </row>
    <row r="26" spans="1:40" ht="13.5" customHeight="1" x14ac:dyDescent="0.15">
      <c r="A26" s="143"/>
      <c r="B26" s="341" t="s">
        <v>164</v>
      </c>
      <c r="C26" s="134">
        <v>41</v>
      </c>
      <c r="D26" s="135">
        <v>29</v>
      </c>
      <c r="E26" s="144">
        <v>0</v>
      </c>
      <c r="F26" s="145">
        <v>0</v>
      </c>
      <c r="G26" s="144">
        <v>0</v>
      </c>
      <c r="H26" s="145">
        <v>0</v>
      </c>
      <c r="I26" s="144">
        <v>0</v>
      </c>
      <c r="J26" s="145">
        <v>0</v>
      </c>
      <c r="K26" s="144">
        <v>0</v>
      </c>
      <c r="L26" s="145">
        <v>0</v>
      </c>
      <c r="M26" s="144">
        <v>0</v>
      </c>
      <c r="N26" s="145">
        <v>0</v>
      </c>
      <c r="O26" s="144">
        <v>0</v>
      </c>
      <c r="P26" s="145">
        <v>0</v>
      </c>
      <c r="Q26" s="144">
        <v>1</v>
      </c>
      <c r="R26" s="145">
        <v>10</v>
      </c>
      <c r="S26" s="144">
        <v>0</v>
      </c>
      <c r="T26" s="146">
        <v>0</v>
      </c>
      <c r="U26" s="147">
        <v>0</v>
      </c>
      <c r="V26" s="145">
        <v>0</v>
      </c>
      <c r="W26" s="144">
        <v>0</v>
      </c>
      <c r="X26" s="145">
        <v>0</v>
      </c>
      <c r="Y26" s="144">
        <v>0</v>
      </c>
      <c r="Z26" s="145">
        <v>0</v>
      </c>
      <c r="AA26" s="144">
        <v>14</v>
      </c>
      <c r="AB26" s="145">
        <v>19</v>
      </c>
      <c r="AC26" s="144">
        <v>0</v>
      </c>
      <c r="AD26" s="145">
        <v>0</v>
      </c>
      <c r="AE26" s="144">
        <v>6</v>
      </c>
      <c r="AF26" s="145">
        <v>0</v>
      </c>
      <c r="AG26" s="144">
        <v>0</v>
      </c>
      <c r="AH26" s="145">
        <v>0</v>
      </c>
      <c r="AI26" s="144">
        <v>4</v>
      </c>
      <c r="AJ26" s="145">
        <v>0</v>
      </c>
      <c r="AK26" s="144">
        <v>2</v>
      </c>
      <c r="AL26" s="145">
        <v>0</v>
      </c>
      <c r="AM26" s="144">
        <v>14</v>
      </c>
      <c r="AN26" s="146">
        <v>0</v>
      </c>
    </row>
    <row r="27" spans="1:40" ht="13.5" customHeight="1" x14ac:dyDescent="0.15">
      <c r="A27" s="143"/>
      <c r="B27" s="341" t="s">
        <v>163</v>
      </c>
      <c r="C27" s="144">
        <v>15</v>
      </c>
      <c r="D27" s="135">
        <v>7</v>
      </c>
      <c r="E27" s="144">
        <v>0</v>
      </c>
      <c r="F27" s="135">
        <v>0</v>
      </c>
      <c r="G27" s="144">
        <v>0</v>
      </c>
      <c r="H27" s="135">
        <v>0</v>
      </c>
      <c r="I27" s="144">
        <v>0</v>
      </c>
      <c r="J27" s="135">
        <v>0</v>
      </c>
      <c r="K27" s="144">
        <v>0</v>
      </c>
      <c r="L27" s="135">
        <v>0</v>
      </c>
      <c r="M27" s="144">
        <v>0</v>
      </c>
      <c r="N27" s="135">
        <v>0</v>
      </c>
      <c r="O27" s="144">
        <v>0</v>
      </c>
      <c r="P27" s="135">
        <v>0</v>
      </c>
      <c r="Q27" s="144">
        <v>0</v>
      </c>
      <c r="R27" s="135">
        <v>0</v>
      </c>
      <c r="S27" s="144">
        <v>0</v>
      </c>
      <c r="T27" s="136">
        <v>0</v>
      </c>
      <c r="U27" s="147">
        <v>0</v>
      </c>
      <c r="V27" s="135">
        <v>0</v>
      </c>
      <c r="W27" s="144">
        <v>0</v>
      </c>
      <c r="X27" s="135">
        <v>0</v>
      </c>
      <c r="Y27" s="144">
        <v>0</v>
      </c>
      <c r="Z27" s="135">
        <v>0</v>
      </c>
      <c r="AA27" s="144">
        <v>8</v>
      </c>
      <c r="AB27" s="135">
        <v>0</v>
      </c>
      <c r="AC27" s="144">
        <v>0</v>
      </c>
      <c r="AD27" s="135">
        <v>0</v>
      </c>
      <c r="AE27" s="144">
        <v>4</v>
      </c>
      <c r="AF27" s="135">
        <v>0</v>
      </c>
      <c r="AG27" s="144">
        <v>0</v>
      </c>
      <c r="AH27" s="135">
        <v>0</v>
      </c>
      <c r="AI27" s="144">
        <v>0</v>
      </c>
      <c r="AJ27" s="135">
        <v>0</v>
      </c>
      <c r="AK27" s="144">
        <v>0</v>
      </c>
      <c r="AL27" s="135">
        <v>0</v>
      </c>
      <c r="AM27" s="144">
        <v>3</v>
      </c>
      <c r="AN27" s="136">
        <v>7</v>
      </c>
    </row>
    <row r="28" spans="1:40" ht="13.5" customHeight="1" x14ac:dyDescent="0.15">
      <c r="A28" s="143"/>
      <c r="B28" s="341" t="s">
        <v>173</v>
      </c>
      <c r="C28" s="134">
        <v>20</v>
      </c>
      <c r="D28" s="135">
        <v>0</v>
      </c>
      <c r="E28" s="144">
        <v>0</v>
      </c>
      <c r="F28" s="145">
        <v>0</v>
      </c>
      <c r="G28" s="144">
        <v>0</v>
      </c>
      <c r="H28" s="145">
        <v>0</v>
      </c>
      <c r="I28" s="144">
        <v>0</v>
      </c>
      <c r="J28" s="145">
        <v>0</v>
      </c>
      <c r="K28" s="144">
        <v>0</v>
      </c>
      <c r="L28" s="145">
        <v>0</v>
      </c>
      <c r="M28" s="144">
        <v>0</v>
      </c>
      <c r="N28" s="145">
        <v>0</v>
      </c>
      <c r="O28" s="144">
        <v>0</v>
      </c>
      <c r="P28" s="145">
        <v>0</v>
      </c>
      <c r="Q28" s="144">
        <v>0</v>
      </c>
      <c r="R28" s="145">
        <v>0</v>
      </c>
      <c r="S28" s="144">
        <v>0</v>
      </c>
      <c r="T28" s="146">
        <v>0</v>
      </c>
      <c r="U28" s="147">
        <v>0</v>
      </c>
      <c r="V28" s="145">
        <v>0</v>
      </c>
      <c r="W28" s="144">
        <v>0</v>
      </c>
      <c r="X28" s="145">
        <v>0</v>
      </c>
      <c r="Y28" s="144">
        <v>0</v>
      </c>
      <c r="Z28" s="145">
        <v>0</v>
      </c>
      <c r="AA28" s="144">
        <v>8</v>
      </c>
      <c r="AB28" s="145">
        <v>0</v>
      </c>
      <c r="AC28" s="144">
        <v>0</v>
      </c>
      <c r="AD28" s="145">
        <v>0</v>
      </c>
      <c r="AE28" s="144">
        <v>6</v>
      </c>
      <c r="AF28" s="145">
        <v>0</v>
      </c>
      <c r="AG28" s="144">
        <v>0</v>
      </c>
      <c r="AH28" s="145">
        <v>0</v>
      </c>
      <c r="AI28" s="144">
        <v>0</v>
      </c>
      <c r="AJ28" s="145">
        <v>0</v>
      </c>
      <c r="AK28" s="144">
        <v>0</v>
      </c>
      <c r="AL28" s="145">
        <v>0</v>
      </c>
      <c r="AM28" s="144">
        <v>6</v>
      </c>
      <c r="AN28" s="146">
        <v>0</v>
      </c>
    </row>
    <row r="29" spans="1:40" ht="13.5" customHeight="1" x14ac:dyDescent="0.15">
      <c r="A29" s="143"/>
      <c r="B29" s="341"/>
      <c r="C29" s="134"/>
      <c r="D29" s="135"/>
      <c r="E29" s="144"/>
      <c r="F29" s="145"/>
      <c r="G29" s="144"/>
      <c r="H29" s="145"/>
      <c r="I29" s="144"/>
      <c r="J29" s="145"/>
      <c r="K29" s="144"/>
      <c r="L29" s="145"/>
      <c r="M29" s="144"/>
      <c r="N29" s="145"/>
      <c r="O29" s="144"/>
      <c r="P29" s="145"/>
      <c r="Q29" s="144"/>
      <c r="R29" s="145"/>
      <c r="S29" s="144"/>
      <c r="T29" s="146"/>
      <c r="U29" s="147"/>
      <c r="V29" s="145"/>
      <c r="W29" s="144"/>
      <c r="X29" s="145"/>
      <c r="Y29" s="144"/>
      <c r="Z29" s="145"/>
      <c r="AA29" s="144"/>
      <c r="AB29" s="145"/>
      <c r="AC29" s="144"/>
      <c r="AD29" s="145"/>
      <c r="AE29" s="144"/>
      <c r="AF29" s="145"/>
      <c r="AG29" s="144"/>
      <c r="AH29" s="145"/>
      <c r="AI29" s="144"/>
      <c r="AJ29" s="145"/>
      <c r="AK29" s="144"/>
      <c r="AL29" s="145"/>
      <c r="AM29" s="144"/>
      <c r="AN29" s="146"/>
    </row>
    <row r="30" spans="1:40" ht="13.5" customHeight="1" x14ac:dyDescent="0.15">
      <c r="A30" s="433" t="s">
        <v>322</v>
      </c>
      <c r="B30" s="434"/>
      <c r="C30" s="134">
        <v>266</v>
      </c>
      <c r="D30" s="135">
        <v>212</v>
      </c>
      <c r="E30" s="144">
        <v>1</v>
      </c>
      <c r="F30" s="145">
        <v>0</v>
      </c>
      <c r="G30" s="144">
        <v>3</v>
      </c>
      <c r="H30" s="145">
        <v>5</v>
      </c>
      <c r="I30" s="144">
        <v>1</v>
      </c>
      <c r="J30" s="145">
        <v>0</v>
      </c>
      <c r="K30" s="144">
        <v>9</v>
      </c>
      <c r="L30" s="145">
        <v>0</v>
      </c>
      <c r="M30" s="144">
        <v>0</v>
      </c>
      <c r="N30" s="145">
        <v>0</v>
      </c>
      <c r="O30" s="144">
        <v>0</v>
      </c>
      <c r="P30" s="145">
        <v>0</v>
      </c>
      <c r="Q30" s="144">
        <v>1</v>
      </c>
      <c r="R30" s="145">
        <v>0</v>
      </c>
      <c r="S30" s="144">
        <v>0</v>
      </c>
      <c r="T30" s="146">
        <v>0</v>
      </c>
      <c r="U30" s="147">
        <v>0</v>
      </c>
      <c r="V30" s="145">
        <v>0</v>
      </c>
      <c r="W30" s="144">
        <v>0</v>
      </c>
      <c r="X30" s="145">
        <v>0</v>
      </c>
      <c r="Y30" s="144">
        <v>2</v>
      </c>
      <c r="Z30" s="145">
        <v>0</v>
      </c>
      <c r="AA30" s="144">
        <v>118</v>
      </c>
      <c r="AB30" s="145">
        <v>174</v>
      </c>
      <c r="AC30" s="144">
        <v>1</v>
      </c>
      <c r="AD30" s="145">
        <v>0</v>
      </c>
      <c r="AE30" s="144">
        <v>36</v>
      </c>
      <c r="AF30" s="145">
        <v>0</v>
      </c>
      <c r="AG30" s="144">
        <v>1</v>
      </c>
      <c r="AH30" s="145">
        <v>4</v>
      </c>
      <c r="AI30" s="144">
        <v>1</v>
      </c>
      <c r="AJ30" s="145">
        <v>0</v>
      </c>
      <c r="AK30" s="144">
        <v>2</v>
      </c>
      <c r="AL30" s="145">
        <v>0</v>
      </c>
      <c r="AM30" s="144">
        <v>90</v>
      </c>
      <c r="AN30" s="146">
        <v>29</v>
      </c>
    </row>
    <row r="31" spans="1:40" ht="13.5" customHeight="1" x14ac:dyDescent="0.15">
      <c r="A31" s="143"/>
      <c r="B31" s="341" t="s">
        <v>53</v>
      </c>
      <c r="C31" s="134">
        <v>44</v>
      </c>
      <c r="D31" s="135">
        <v>47</v>
      </c>
      <c r="E31" s="134">
        <v>0</v>
      </c>
      <c r="F31" s="135">
        <v>0</v>
      </c>
      <c r="G31" s="134">
        <v>0</v>
      </c>
      <c r="H31" s="135">
        <v>0</v>
      </c>
      <c r="I31" s="134">
        <v>0</v>
      </c>
      <c r="J31" s="135">
        <v>0</v>
      </c>
      <c r="K31" s="134">
        <v>2</v>
      </c>
      <c r="L31" s="135">
        <v>0</v>
      </c>
      <c r="M31" s="134">
        <v>0</v>
      </c>
      <c r="N31" s="135">
        <v>0</v>
      </c>
      <c r="O31" s="134">
        <v>0</v>
      </c>
      <c r="P31" s="135">
        <v>0</v>
      </c>
      <c r="Q31" s="134">
        <v>1</v>
      </c>
      <c r="R31" s="135">
        <v>0</v>
      </c>
      <c r="S31" s="134">
        <v>0</v>
      </c>
      <c r="T31" s="136">
        <v>0</v>
      </c>
      <c r="U31" s="137">
        <v>0</v>
      </c>
      <c r="V31" s="135">
        <v>0</v>
      </c>
      <c r="W31" s="134">
        <v>0</v>
      </c>
      <c r="X31" s="135">
        <v>0</v>
      </c>
      <c r="Y31" s="134">
        <v>0</v>
      </c>
      <c r="Z31" s="135">
        <v>0</v>
      </c>
      <c r="AA31" s="134">
        <v>18</v>
      </c>
      <c r="AB31" s="135">
        <v>28</v>
      </c>
      <c r="AC31" s="134">
        <v>1</v>
      </c>
      <c r="AD31" s="135">
        <v>0</v>
      </c>
      <c r="AE31" s="134">
        <v>4</v>
      </c>
      <c r="AF31" s="135">
        <v>0</v>
      </c>
      <c r="AG31" s="134">
        <v>0</v>
      </c>
      <c r="AH31" s="135">
        <v>0</v>
      </c>
      <c r="AI31" s="134">
        <v>0</v>
      </c>
      <c r="AJ31" s="135">
        <v>0</v>
      </c>
      <c r="AK31" s="134">
        <v>0</v>
      </c>
      <c r="AL31" s="135">
        <v>0</v>
      </c>
      <c r="AM31" s="134">
        <v>18</v>
      </c>
      <c r="AN31" s="136">
        <v>19</v>
      </c>
    </row>
    <row r="32" spans="1:40" ht="13.5" customHeight="1" x14ac:dyDescent="0.15">
      <c r="A32" s="143"/>
      <c r="B32" s="341" t="s">
        <v>54</v>
      </c>
      <c r="C32" s="134">
        <v>55</v>
      </c>
      <c r="D32" s="135">
        <v>51</v>
      </c>
      <c r="E32" s="144">
        <v>1</v>
      </c>
      <c r="F32" s="145">
        <v>0</v>
      </c>
      <c r="G32" s="144">
        <v>0</v>
      </c>
      <c r="H32" s="145">
        <v>0</v>
      </c>
      <c r="I32" s="144">
        <v>0</v>
      </c>
      <c r="J32" s="145">
        <v>0</v>
      </c>
      <c r="K32" s="144">
        <v>1</v>
      </c>
      <c r="L32" s="145">
        <v>0</v>
      </c>
      <c r="M32" s="144">
        <v>0</v>
      </c>
      <c r="N32" s="145">
        <v>0</v>
      </c>
      <c r="O32" s="144">
        <v>0</v>
      </c>
      <c r="P32" s="145">
        <v>0</v>
      </c>
      <c r="Q32" s="144">
        <v>0</v>
      </c>
      <c r="R32" s="145">
        <v>0</v>
      </c>
      <c r="S32" s="144">
        <v>0</v>
      </c>
      <c r="T32" s="146">
        <v>0</v>
      </c>
      <c r="U32" s="147">
        <v>0</v>
      </c>
      <c r="V32" s="145">
        <v>0</v>
      </c>
      <c r="W32" s="144">
        <v>0</v>
      </c>
      <c r="X32" s="145">
        <v>0</v>
      </c>
      <c r="Y32" s="144">
        <v>1</v>
      </c>
      <c r="Z32" s="145">
        <v>0</v>
      </c>
      <c r="AA32" s="144">
        <v>23</v>
      </c>
      <c r="AB32" s="145">
        <v>37</v>
      </c>
      <c r="AC32" s="144">
        <v>0</v>
      </c>
      <c r="AD32" s="145">
        <v>0</v>
      </c>
      <c r="AE32" s="144">
        <v>7</v>
      </c>
      <c r="AF32" s="145">
        <v>0</v>
      </c>
      <c r="AG32" s="144">
        <v>1</v>
      </c>
      <c r="AH32" s="145">
        <v>4</v>
      </c>
      <c r="AI32" s="144">
        <v>0</v>
      </c>
      <c r="AJ32" s="145">
        <v>0</v>
      </c>
      <c r="AK32" s="144">
        <v>0</v>
      </c>
      <c r="AL32" s="145">
        <v>0</v>
      </c>
      <c r="AM32" s="144">
        <v>21</v>
      </c>
      <c r="AN32" s="146">
        <v>10</v>
      </c>
    </row>
    <row r="33" spans="1:40" ht="13.5" customHeight="1" x14ac:dyDescent="0.15">
      <c r="A33" s="143"/>
      <c r="B33" s="341" t="s">
        <v>55</v>
      </c>
      <c r="C33" s="134">
        <v>62</v>
      </c>
      <c r="D33" s="135">
        <v>21</v>
      </c>
      <c r="E33" s="144">
        <v>0</v>
      </c>
      <c r="F33" s="145">
        <v>0</v>
      </c>
      <c r="G33" s="144">
        <v>2</v>
      </c>
      <c r="H33" s="145">
        <v>0</v>
      </c>
      <c r="I33" s="144">
        <v>0</v>
      </c>
      <c r="J33" s="145">
        <v>0</v>
      </c>
      <c r="K33" s="144">
        <v>0</v>
      </c>
      <c r="L33" s="145">
        <v>0</v>
      </c>
      <c r="M33" s="144">
        <v>0</v>
      </c>
      <c r="N33" s="145">
        <v>0</v>
      </c>
      <c r="O33" s="144">
        <v>0</v>
      </c>
      <c r="P33" s="145">
        <v>0</v>
      </c>
      <c r="Q33" s="144">
        <v>0</v>
      </c>
      <c r="R33" s="145">
        <v>0</v>
      </c>
      <c r="S33" s="144">
        <v>0</v>
      </c>
      <c r="T33" s="146">
        <v>0</v>
      </c>
      <c r="U33" s="147">
        <v>0</v>
      </c>
      <c r="V33" s="145">
        <v>0</v>
      </c>
      <c r="W33" s="144">
        <v>0</v>
      </c>
      <c r="X33" s="145">
        <v>0</v>
      </c>
      <c r="Y33" s="144">
        <v>0</v>
      </c>
      <c r="Z33" s="145">
        <v>0</v>
      </c>
      <c r="AA33" s="144">
        <v>31</v>
      </c>
      <c r="AB33" s="145">
        <v>21</v>
      </c>
      <c r="AC33" s="144">
        <v>0</v>
      </c>
      <c r="AD33" s="145">
        <v>0</v>
      </c>
      <c r="AE33" s="144">
        <v>7</v>
      </c>
      <c r="AF33" s="145">
        <v>0</v>
      </c>
      <c r="AG33" s="144">
        <v>0</v>
      </c>
      <c r="AH33" s="145">
        <v>0</v>
      </c>
      <c r="AI33" s="144">
        <v>1</v>
      </c>
      <c r="AJ33" s="145">
        <v>0</v>
      </c>
      <c r="AK33" s="144">
        <v>0</v>
      </c>
      <c r="AL33" s="145">
        <v>0</v>
      </c>
      <c r="AM33" s="144">
        <v>21</v>
      </c>
      <c r="AN33" s="146">
        <v>0</v>
      </c>
    </row>
    <row r="34" spans="1:40" ht="13.5" customHeight="1" x14ac:dyDescent="0.15">
      <c r="A34" s="143"/>
      <c r="B34" s="341" t="s">
        <v>136</v>
      </c>
      <c r="C34" s="134">
        <v>45</v>
      </c>
      <c r="D34" s="135">
        <v>37</v>
      </c>
      <c r="E34" s="144">
        <v>0</v>
      </c>
      <c r="F34" s="145">
        <v>0</v>
      </c>
      <c r="G34" s="144">
        <v>0</v>
      </c>
      <c r="H34" s="145">
        <v>0</v>
      </c>
      <c r="I34" s="144">
        <v>0</v>
      </c>
      <c r="J34" s="145">
        <v>0</v>
      </c>
      <c r="K34" s="144">
        <v>1</v>
      </c>
      <c r="L34" s="145">
        <v>0</v>
      </c>
      <c r="M34" s="144">
        <v>0</v>
      </c>
      <c r="N34" s="145">
        <v>0</v>
      </c>
      <c r="O34" s="144">
        <v>0</v>
      </c>
      <c r="P34" s="145">
        <v>0</v>
      </c>
      <c r="Q34" s="144">
        <v>0</v>
      </c>
      <c r="R34" s="145">
        <v>0</v>
      </c>
      <c r="S34" s="144">
        <v>0</v>
      </c>
      <c r="T34" s="146">
        <v>0</v>
      </c>
      <c r="U34" s="147">
        <v>0</v>
      </c>
      <c r="V34" s="145">
        <v>0</v>
      </c>
      <c r="W34" s="144">
        <v>0</v>
      </c>
      <c r="X34" s="145">
        <v>0</v>
      </c>
      <c r="Y34" s="144">
        <v>0</v>
      </c>
      <c r="Z34" s="145">
        <v>0</v>
      </c>
      <c r="AA34" s="144">
        <v>21</v>
      </c>
      <c r="AB34" s="145">
        <v>37</v>
      </c>
      <c r="AC34" s="144">
        <v>0</v>
      </c>
      <c r="AD34" s="145">
        <v>0</v>
      </c>
      <c r="AE34" s="144">
        <v>3</v>
      </c>
      <c r="AF34" s="145">
        <v>0</v>
      </c>
      <c r="AG34" s="144">
        <v>0</v>
      </c>
      <c r="AH34" s="145">
        <v>0</v>
      </c>
      <c r="AI34" s="144">
        <v>0</v>
      </c>
      <c r="AJ34" s="145">
        <v>0</v>
      </c>
      <c r="AK34" s="144">
        <v>0</v>
      </c>
      <c r="AL34" s="145">
        <v>0</v>
      </c>
      <c r="AM34" s="144">
        <v>20</v>
      </c>
      <c r="AN34" s="146">
        <v>0</v>
      </c>
    </row>
    <row r="35" spans="1:40" ht="13.5" customHeight="1" x14ac:dyDescent="0.15">
      <c r="A35" s="143"/>
      <c r="B35" s="341" t="s">
        <v>165</v>
      </c>
      <c r="C35" s="134">
        <v>17</v>
      </c>
      <c r="D35" s="135">
        <v>19</v>
      </c>
      <c r="E35" s="144">
        <v>0</v>
      </c>
      <c r="F35" s="145">
        <v>0</v>
      </c>
      <c r="G35" s="144">
        <v>0</v>
      </c>
      <c r="H35" s="145">
        <v>0</v>
      </c>
      <c r="I35" s="144">
        <v>0</v>
      </c>
      <c r="J35" s="145">
        <v>0</v>
      </c>
      <c r="K35" s="144">
        <v>1</v>
      </c>
      <c r="L35" s="145">
        <v>0</v>
      </c>
      <c r="M35" s="144">
        <v>0</v>
      </c>
      <c r="N35" s="145">
        <v>0</v>
      </c>
      <c r="O35" s="144">
        <v>0</v>
      </c>
      <c r="P35" s="145">
        <v>0</v>
      </c>
      <c r="Q35" s="144">
        <v>0</v>
      </c>
      <c r="R35" s="145">
        <v>0</v>
      </c>
      <c r="S35" s="144">
        <v>0</v>
      </c>
      <c r="T35" s="146">
        <v>0</v>
      </c>
      <c r="U35" s="147">
        <v>0</v>
      </c>
      <c r="V35" s="145">
        <v>0</v>
      </c>
      <c r="W35" s="144">
        <v>0</v>
      </c>
      <c r="X35" s="145">
        <v>0</v>
      </c>
      <c r="Y35" s="144">
        <v>0</v>
      </c>
      <c r="Z35" s="145">
        <v>0</v>
      </c>
      <c r="AA35" s="144">
        <v>7</v>
      </c>
      <c r="AB35" s="145">
        <v>19</v>
      </c>
      <c r="AC35" s="144">
        <v>0</v>
      </c>
      <c r="AD35" s="145">
        <v>0</v>
      </c>
      <c r="AE35" s="144">
        <v>5</v>
      </c>
      <c r="AF35" s="145">
        <v>0</v>
      </c>
      <c r="AG35" s="144">
        <v>0</v>
      </c>
      <c r="AH35" s="145">
        <v>0</v>
      </c>
      <c r="AI35" s="144">
        <v>0</v>
      </c>
      <c r="AJ35" s="145">
        <v>0</v>
      </c>
      <c r="AK35" s="144">
        <v>0</v>
      </c>
      <c r="AL35" s="145">
        <v>0</v>
      </c>
      <c r="AM35" s="144">
        <v>4</v>
      </c>
      <c r="AN35" s="146">
        <v>0</v>
      </c>
    </row>
    <row r="36" spans="1:40" ht="13.5" customHeight="1" x14ac:dyDescent="0.15">
      <c r="A36" s="143"/>
      <c r="B36" s="341" t="s">
        <v>175</v>
      </c>
      <c r="C36" s="134">
        <v>5</v>
      </c>
      <c r="D36" s="135">
        <v>0</v>
      </c>
      <c r="E36" s="134">
        <v>0</v>
      </c>
      <c r="F36" s="135">
        <v>0</v>
      </c>
      <c r="G36" s="134">
        <v>0</v>
      </c>
      <c r="H36" s="135">
        <v>0</v>
      </c>
      <c r="I36" s="134">
        <v>0</v>
      </c>
      <c r="J36" s="135">
        <v>0</v>
      </c>
      <c r="K36" s="134">
        <v>0</v>
      </c>
      <c r="L36" s="135">
        <v>0</v>
      </c>
      <c r="M36" s="134">
        <v>0</v>
      </c>
      <c r="N36" s="135">
        <v>0</v>
      </c>
      <c r="O36" s="134">
        <v>0</v>
      </c>
      <c r="P36" s="135">
        <v>0</v>
      </c>
      <c r="Q36" s="134">
        <v>0</v>
      </c>
      <c r="R36" s="135">
        <v>0</v>
      </c>
      <c r="S36" s="134">
        <v>0</v>
      </c>
      <c r="T36" s="136">
        <v>0</v>
      </c>
      <c r="U36" s="137">
        <v>0</v>
      </c>
      <c r="V36" s="135">
        <v>0</v>
      </c>
      <c r="W36" s="134">
        <v>0</v>
      </c>
      <c r="X36" s="135">
        <v>0</v>
      </c>
      <c r="Y36" s="134">
        <v>1</v>
      </c>
      <c r="Z36" s="135">
        <v>0</v>
      </c>
      <c r="AA36" s="134">
        <v>1</v>
      </c>
      <c r="AB36" s="135">
        <v>0</v>
      </c>
      <c r="AC36" s="134">
        <v>0</v>
      </c>
      <c r="AD36" s="135">
        <v>0</v>
      </c>
      <c r="AE36" s="134">
        <v>3</v>
      </c>
      <c r="AF36" s="135">
        <v>0</v>
      </c>
      <c r="AG36" s="134">
        <v>0</v>
      </c>
      <c r="AH36" s="135">
        <v>0</v>
      </c>
      <c r="AI36" s="134">
        <v>0</v>
      </c>
      <c r="AJ36" s="135">
        <v>0</v>
      </c>
      <c r="AK36" s="134">
        <v>0</v>
      </c>
      <c r="AL36" s="135">
        <v>0</v>
      </c>
      <c r="AM36" s="134">
        <v>0</v>
      </c>
      <c r="AN36" s="136">
        <v>0</v>
      </c>
    </row>
    <row r="37" spans="1:40" ht="13.5" customHeight="1" x14ac:dyDescent="0.15">
      <c r="A37" s="143"/>
      <c r="B37" s="341" t="s">
        <v>233</v>
      </c>
      <c r="C37" s="134">
        <v>26</v>
      </c>
      <c r="D37" s="135">
        <v>37</v>
      </c>
      <c r="E37" s="144">
        <v>0</v>
      </c>
      <c r="F37" s="145">
        <v>0</v>
      </c>
      <c r="G37" s="144">
        <v>1</v>
      </c>
      <c r="H37" s="145">
        <v>5</v>
      </c>
      <c r="I37" s="144">
        <v>1</v>
      </c>
      <c r="J37" s="145">
        <v>0</v>
      </c>
      <c r="K37" s="144">
        <v>2</v>
      </c>
      <c r="L37" s="145">
        <v>0</v>
      </c>
      <c r="M37" s="144">
        <v>0</v>
      </c>
      <c r="N37" s="145">
        <v>0</v>
      </c>
      <c r="O37" s="144">
        <v>0</v>
      </c>
      <c r="P37" s="145">
        <v>0</v>
      </c>
      <c r="Q37" s="144">
        <v>0</v>
      </c>
      <c r="R37" s="145">
        <v>0</v>
      </c>
      <c r="S37" s="144">
        <v>0</v>
      </c>
      <c r="T37" s="146">
        <v>0</v>
      </c>
      <c r="U37" s="147">
        <v>0</v>
      </c>
      <c r="V37" s="145">
        <v>0</v>
      </c>
      <c r="W37" s="144">
        <v>0</v>
      </c>
      <c r="X37" s="145">
        <v>0</v>
      </c>
      <c r="Y37" s="144">
        <v>0</v>
      </c>
      <c r="Z37" s="145">
        <v>0</v>
      </c>
      <c r="AA37" s="144">
        <v>14</v>
      </c>
      <c r="AB37" s="145">
        <v>32</v>
      </c>
      <c r="AC37" s="144">
        <v>0</v>
      </c>
      <c r="AD37" s="145">
        <v>0</v>
      </c>
      <c r="AE37" s="144">
        <v>3</v>
      </c>
      <c r="AF37" s="145">
        <v>0</v>
      </c>
      <c r="AG37" s="144">
        <v>0</v>
      </c>
      <c r="AH37" s="145">
        <v>0</v>
      </c>
      <c r="AI37" s="144">
        <v>0</v>
      </c>
      <c r="AJ37" s="145">
        <v>0</v>
      </c>
      <c r="AK37" s="144">
        <v>1</v>
      </c>
      <c r="AL37" s="145">
        <v>0</v>
      </c>
      <c r="AM37" s="144">
        <v>4</v>
      </c>
      <c r="AN37" s="146">
        <v>0</v>
      </c>
    </row>
    <row r="38" spans="1:40" ht="13.5" customHeight="1" x14ac:dyDescent="0.15">
      <c r="A38" s="143"/>
      <c r="B38" s="341" t="s">
        <v>56</v>
      </c>
      <c r="C38" s="134">
        <v>3</v>
      </c>
      <c r="D38" s="135">
        <v>0</v>
      </c>
      <c r="E38" s="144">
        <v>0</v>
      </c>
      <c r="F38" s="145">
        <v>0</v>
      </c>
      <c r="G38" s="144">
        <v>0</v>
      </c>
      <c r="H38" s="145">
        <v>0</v>
      </c>
      <c r="I38" s="144">
        <v>0</v>
      </c>
      <c r="J38" s="145">
        <v>0</v>
      </c>
      <c r="K38" s="144">
        <v>0</v>
      </c>
      <c r="L38" s="145">
        <v>0</v>
      </c>
      <c r="M38" s="144">
        <v>0</v>
      </c>
      <c r="N38" s="145">
        <v>0</v>
      </c>
      <c r="O38" s="144">
        <v>0</v>
      </c>
      <c r="P38" s="145">
        <v>0</v>
      </c>
      <c r="Q38" s="144">
        <v>0</v>
      </c>
      <c r="R38" s="145">
        <v>0</v>
      </c>
      <c r="S38" s="144">
        <v>0</v>
      </c>
      <c r="T38" s="146">
        <v>0</v>
      </c>
      <c r="U38" s="147">
        <v>0</v>
      </c>
      <c r="V38" s="145">
        <v>0</v>
      </c>
      <c r="W38" s="144">
        <v>0</v>
      </c>
      <c r="X38" s="145">
        <v>0</v>
      </c>
      <c r="Y38" s="144">
        <v>0</v>
      </c>
      <c r="Z38" s="145">
        <v>0</v>
      </c>
      <c r="AA38" s="144">
        <v>0</v>
      </c>
      <c r="AB38" s="145">
        <v>0</v>
      </c>
      <c r="AC38" s="144">
        <v>0</v>
      </c>
      <c r="AD38" s="145">
        <v>0</v>
      </c>
      <c r="AE38" s="144">
        <v>3</v>
      </c>
      <c r="AF38" s="145">
        <v>0</v>
      </c>
      <c r="AG38" s="144">
        <v>0</v>
      </c>
      <c r="AH38" s="145">
        <v>0</v>
      </c>
      <c r="AI38" s="144">
        <v>0</v>
      </c>
      <c r="AJ38" s="145">
        <v>0</v>
      </c>
      <c r="AK38" s="144">
        <v>0</v>
      </c>
      <c r="AL38" s="145">
        <v>0</v>
      </c>
      <c r="AM38" s="144">
        <v>0</v>
      </c>
      <c r="AN38" s="146">
        <v>0</v>
      </c>
    </row>
    <row r="39" spans="1:40" ht="13.5" customHeight="1" x14ac:dyDescent="0.15">
      <c r="A39" s="143"/>
      <c r="B39" s="341" t="s">
        <v>57</v>
      </c>
      <c r="C39" s="134">
        <v>9</v>
      </c>
      <c r="D39" s="135">
        <v>0</v>
      </c>
      <c r="E39" s="144">
        <v>0</v>
      </c>
      <c r="F39" s="145">
        <v>0</v>
      </c>
      <c r="G39" s="144">
        <v>0</v>
      </c>
      <c r="H39" s="145">
        <v>0</v>
      </c>
      <c r="I39" s="144">
        <v>0</v>
      </c>
      <c r="J39" s="145">
        <v>0</v>
      </c>
      <c r="K39" s="144">
        <v>2</v>
      </c>
      <c r="L39" s="145">
        <v>0</v>
      </c>
      <c r="M39" s="144">
        <v>0</v>
      </c>
      <c r="N39" s="145">
        <v>0</v>
      </c>
      <c r="O39" s="144">
        <v>0</v>
      </c>
      <c r="P39" s="145">
        <v>0</v>
      </c>
      <c r="Q39" s="144">
        <v>0</v>
      </c>
      <c r="R39" s="145">
        <v>0</v>
      </c>
      <c r="S39" s="144">
        <v>0</v>
      </c>
      <c r="T39" s="146">
        <v>0</v>
      </c>
      <c r="U39" s="147">
        <v>0</v>
      </c>
      <c r="V39" s="145">
        <v>0</v>
      </c>
      <c r="W39" s="144">
        <v>0</v>
      </c>
      <c r="X39" s="145">
        <v>0</v>
      </c>
      <c r="Y39" s="144">
        <v>0</v>
      </c>
      <c r="Z39" s="145">
        <v>0</v>
      </c>
      <c r="AA39" s="144">
        <v>3</v>
      </c>
      <c r="AB39" s="145">
        <v>0</v>
      </c>
      <c r="AC39" s="144">
        <v>0</v>
      </c>
      <c r="AD39" s="145">
        <v>0</v>
      </c>
      <c r="AE39" s="144">
        <v>1</v>
      </c>
      <c r="AF39" s="145">
        <v>0</v>
      </c>
      <c r="AG39" s="144">
        <v>0</v>
      </c>
      <c r="AH39" s="145">
        <v>0</v>
      </c>
      <c r="AI39" s="144">
        <v>0</v>
      </c>
      <c r="AJ39" s="145">
        <v>0</v>
      </c>
      <c r="AK39" s="144">
        <v>1</v>
      </c>
      <c r="AL39" s="145">
        <v>0</v>
      </c>
      <c r="AM39" s="144">
        <v>2</v>
      </c>
      <c r="AN39" s="146">
        <v>0</v>
      </c>
    </row>
    <row r="40" spans="1:40" ht="13.5" customHeight="1" x14ac:dyDescent="0.15">
      <c r="A40" s="143"/>
      <c r="B40" s="341"/>
      <c r="C40" s="134"/>
      <c r="D40" s="135"/>
      <c r="E40" s="144"/>
      <c r="F40" s="145"/>
      <c r="G40" s="144"/>
      <c r="H40" s="145"/>
      <c r="I40" s="144"/>
      <c r="J40" s="145"/>
      <c r="K40" s="144"/>
      <c r="L40" s="145"/>
      <c r="M40" s="144"/>
      <c r="N40" s="145"/>
      <c r="O40" s="144"/>
      <c r="P40" s="145"/>
      <c r="Q40" s="144"/>
      <c r="R40" s="145"/>
      <c r="S40" s="144"/>
      <c r="T40" s="146"/>
      <c r="U40" s="147"/>
      <c r="V40" s="145"/>
      <c r="W40" s="144"/>
      <c r="X40" s="145"/>
      <c r="Y40" s="144"/>
      <c r="Z40" s="145"/>
      <c r="AA40" s="144"/>
      <c r="AB40" s="145"/>
      <c r="AC40" s="144"/>
      <c r="AD40" s="145"/>
      <c r="AE40" s="144"/>
      <c r="AF40" s="145"/>
      <c r="AG40" s="144"/>
      <c r="AH40" s="145"/>
      <c r="AI40" s="144"/>
      <c r="AJ40" s="145"/>
      <c r="AK40" s="144"/>
      <c r="AL40" s="145"/>
      <c r="AM40" s="144"/>
      <c r="AN40" s="146"/>
    </row>
    <row r="41" spans="1:40" ht="13.5" customHeight="1" x14ac:dyDescent="0.15">
      <c r="A41" s="433" t="s">
        <v>58</v>
      </c>
      <c r="B41" s="434"/>
      <c r="C41" s="134">
        <v>180</v>
      </c>
      <c r="D41" s="135">
        <v>167</v>
      </c>
      <c r="E41" s="144">
        <v>0</v>
      </c>
      <c r="F41" s="145">
        <v>0</v>
      </c>
      <c r="G41" s="144">
        <v>1</v>
      </c>
      <c r="H41" s="145">
        <v>10</v>
      </c>
      <c r="I41" s="144">
        <v>0</v>
      </c>
      <c r="J41" s="145">
        <v>0</v>
      </c>
      <c r="K41" s="144">
        <v>5</v>
      </c>
      <c r="L41" s="145">
        <v>0</v>
      </c>
      <c r="M41" s="144">
        <v>0</v>
      </c>
      <c r="N41" s="145">
        <v>0</v>
      </c>
      <c r="O41" s="144">
        <v>0</v>
      </c>
      <c r="P41" s="145">
        <v>0</v>
      </c>
      <c r="Q41" s="144">
        <v>0</v>
      </c>
      <c r="R41" s="145">
        <v>0</v>
      </c>
      <c r="S41" s="144">
        <v>1</v>
      </c>
      <c r="T41" s="146">
        <v>0</v>
      </c>
      <c r="U41" s="147">
        <v>0</v>
      </c>
      <c r="V41" s="145">
        <v>0</v>
      </c>
      <c r="W41" s="144">
        <v>0</v>
      </c>
      <c r="X41" s="145">
        <v>0</v>
      </c>
      <c r="Y41" s="144">
        <v>0</v>
      </c>
      <c r="Z41" s="145">
        <v>0</v>
      </c>
      <c r="AA41" s="144">
        <v>75</v>
      </c>
      <c r="AB41" s="145">
        <v>149</v>
      </c>
      <c r="AC41" s="144">
        <v>0</v>
      </c>
      <c r="AD41" s="145">
        <v>0</v>
      </c>
      <c r="AE41" s="144">
        <v>34</v>
      </c>
      <c r="AF41" s="145">
        <v>0</v>
      </c>
      <c r="AG41" s="144">
        <v>0</v>
      </c>
      <c r="AH41" s="145">
        <v>0</v>
      </c>
      <c r="AI41" s="144">
        <v>2</v>
      </c>
      <c r="AJ41" s="145">
        <v>0</v>
      </c>
      <c r="AK41" s="144">
        <v>0</v>
      </c>
      <c r="AL41" s="145">
        <v>0</v>
      </c>
      <c r="AM41" s="144">
        <v>62</v>
      </c>
      <c r="AN41" s="146">
        <v>8</v>
      </c>
    </row>
    <row r="42" spans="1:40" ht="13.5" customHeight="1" x14ac:dyDescent="0.15">
      <c r="A42" s="143"/>
      <c r="B42" s="341" t="s">
        <v>59</v>
      </c>
      <c r="C42" s="134">
        <v>109</v>
      </c>
      <c r="D42" s="135">
        <v>70</v>
      </c>
      <c r="E42" s="144">
        <v>0</v>
      </c>
      <c r="F42" s="145">
        <v>0</v>
      </c>
      <c r="G42" s="144">
        <v>1</v>
      </c>
      <c r="H42" s="145">
        <v>10</v>
      </c>
      <c r="I42" s="144">
        <v>0</v>
      </c>
      <c r="J42" s="145">
        <v>0</v>
      </c>
      <c r="K42" s="144">
        <v>2</v>
      </c>
      <c r="L42" s="145">
        <v>0</v>
      </c>
      <c r="M42" s="144">
        <v>0</v>
      </c>
      <c r="N42" s="145">
        <v>0</v>
      </c>
      <c r="O42" s="144">
        <v>0</v>
      </c>
      <c r="P42" s="145">
        <v>0</v>
      </c>
      <c r="Q42" s="144">
        <v>0</v>
      </c>
      <c r="R42" s="145">
        <v>0</v>
      </c>
      <c r="S42" s="144">
        <v>1</v>
      </c>
      <c r="T42" s="146">
        <v>0</v>
      </c>
      <c r="U42" s="147">
        <v>0</v>
      </c>
      <c r="V42" s="145">
        <v>0</v>
      </c>
      <c r="W42" s="144">
        <v>0</v>
      </c>
      <c r="X42" s="145">
        <v>0</v>
      </c>
      <c r="Y42" s="144">
        <v>0</v>
      </c>
      <c r="Z42" s="145">
        <v>0</v>
      </c>
      <c r="AA42" s="144">
        <v>49</v>
      </c>
      <c r="AB42" s="145">
        <v>53</v>
      </c>
      <c r="AC42" s="144">
        <v>0</v>
      </c>
      <c r="AD42" s="145">
        <v>0</v>
      </c>
      <c r="AE42" s="144">
        <v>15</v>
      </c>
      <c r="AF42" s="145">
        <v>0</v>
      </c>
      <c r="AG42" s="144">
        <v>0</v>
      </c>
      <c r="AH42" s="145">
        <v>0</v>
      </c>
      <c r="AI42" s="144">
        <v>1</v>
      </c>
      <c r="AJ42" s="145">
        <v>0</v>
      </c>
      <c r="AK42" s="144">
        <v>0</v>
      </c>
      <c r="AL42" s="145">
        <v>0</v>
      </c>
      <c r="AM42" s="144">
        <v>40</v>
      </c>
      <c r="AN42" s="146">
        <v>7</v>
      </c>
    </row>
    <row r="43" spans="1:40" ht="13.5" customHeight="1" x14ac:dyDescent="0.15">
      <c r="A43" s="143"/>
      <c r="B43" s="341" t="s">
        <v>60</v>
      </c>
      <c r="C43" s="134">
        <v>47</v>
      </c>
      <c r="D43" s="135">
        <v>76</v>
      </c>
      <c r="E43" s="144">
        <v>0</v>
      </c>
      <c r="F43" s="145">
        <v>0</v>
      </c>
      <c r="G43" s="144">
        <v>0</v>
      </c>
      <c r="H43" s="145">
        <v>0</v>
      </c>
      <c r="I43" s="144">
        <v>0</v>
      </c>
      <c r="J43" s="145">
        <v>0</v>
      </c>
      <c r="K43" s="144">
        <v>2</v>
      </c>
      <c r="L43" s="145">
        <v>0</v>
      </c>
      <c r="M43" s="144">
        <v>0</v>
      </c>
      <c r="N43" s="145">
        <v>0</v>
      </c>
      <c r="O43" s="144">
        <v>0</v>
      </c>
      <c r="P43" s="145">
        <v>0</v>
      </c>
      <c r="Q43" s="144">
        <v>0</v>
      </c>
      <c r="R43" s="145">
        <v>0</v>
      </c>
      <c r="S43" s="144">
        <v>0</v>
      </c>
      <c r="T43" s="146">
        <v>0</v>
      </c>
      <c r="U43" s="147">
        <v>0</v>
      </c>
      <c r="V43" s="145">
        <v>0</v>
      </c>
      <c r="W43" s="144">
        <v>0</v>
      </c>
      <c r="X43" s="145">
        <v>0</v>
      </c>
      <c r="Y43" s="144">
        <v>0</v>
      </c>
      <c r="Z43" s="145">
        <v>0</v>
      </c>
      <c r="AA43" s="144">
        <v>21</v>
      </c>
      <c r="AB43" s="145">
        <v>75</v>
      </c>
      <c r="AC43" s="144">
        <v>0</v>
      </c>
      <c r="AD43" s="145">
        <v>0</v>
      </c>
      <c r="AE43" s="144">
        <v>11</v>
      </c>
      <c r="AF43" s="145">
        <v>0</v>
      </c>
      <c r="AG43" s="144">
        <v>0</v>
      </c>
      <c r="AH43" s="145">
        <v>0</v>
      </c>
      <c r="AI43" s="144">
        <v>1</v>
      </c>
      <c r="AJ43" s="145">
        <v>0</v>
      </c>
      <c r="AK43" s="144">
        <v>0</v>
      </c>
      <c r="AL43" s="145">
        <v>0</v>
      </c>
      <c r="AM43" s="144">
        <v>12</v>
      </c>
      <c r="AN43" s="146">
        <v>1</v>
      </c>
    </row>
    <row r="44" spans="1:40" ht="13.5" customHeight="1" x14ac:dyDescent="0.15">
      <c r="A44" s="143"/>
      <c r="B44" s="341" t="s">
        <v>174</v>
      </c>
      <c r="C44" s="134">
        <v>24</v>
      </c>
      <c r="D44" s="135">
        <v>21</v>
      </c>
      <c r="E44" s="144">
        <v>0</v>
      </c>
      <c r="F44" s="145">
        <v>0</v>
      </c>
      <c r="G44" s="144">
        <v>0</v>
      </c>
      <c r="H44" s="145">
        <v>0</v>
      </c>
      <c r="I44" s="144">
        <v>0</v>
      </c>
      <c r="J44" s="145">
        <v>0</v>
      </c>
      <c r="K44" s="144">
        <v>1</v>
      </c>
      <c r="L44" s="145">
        <v>0</v>
      </c>
      <c r="M44" s="144">
        <v>0</v>
      </c>
      <c r="N44" s="145">
        <v>0</v>
      </c>
      <c r="O44" s="144">
        <v>0</v>
      </c>
      <c r="P44" s="145">
        <v>0</v>
      </c>
      <c r="Q44" s="144">
        <v>0</v>
      </c>
      <c r="R44" s="145">
        <v>0</v>
      </c>
      <c r="S44" s="144">
        <v>0</v>
      </c>
      <c r="T44" s="146">
        <v>0</v>
      </c>
      <c r="U44" s="147">
        <v>0</v>
      </c>
      <c r="V44" s="145">
        <v>0</v>
      </c>
      <c r="W44" s="144">
        <v>0</v>
      </c>
      <c r="X44" s="145">
        <v>0</v>
      </c>
      <c r="Y44" s="144">
        <v>0</v>
      </c>
      <c r="Z44" s="145">
        <v>0</v>
      </c>
      <c r="AA44" s="144">
        <v>5</v>
      </c>
      <c r="AB44" s="145">
        <v>21</v>
      </c>
      <c r="AC44" s="144">
        <v>0</v>
      </c>
      <c r="AD44" s="145">
        <v>0</v>
      </c>
      <c r="AE44" s="144">
        <v>8</v>
      </c>
      <c r="AF44" s="145">
        <v>0</v>
      </c>
      <c r="AG44" s="144">
        <v>0</v>
      </c>
      <c r="AH44" s="145">
        <v>0</v>
      </c>
      <c r="AI44" s="144">
        <v>0</v>
      </c>
      <c r="AJ44" s="145">
        <v>0</v>
      </c>
      <c r="AK44" s="144">
        <v>0</v>
      </c>
      <c r="AL44" s="145">
        <v>0</v>
      </c>
      <c r="AM44" s="144">
        <v>10</v>
      </c>
      <c r="AN44" s="146">
        <v>0</v>
      </c>
    </row>
    <row r="45" spans="1:40" ht="13.5" customHeight="1" x14ac:dyDescent="0.15">
      <c r="A45" s="143"/>
      <c r="B45" s="341"/>
      <c r="C45" s="134"/>
      <c r="D45" s="135"/>
      <c r="E45" s="134"/>
      <c r="F45" s="135"/>
      <c r="G45" s="134"/>
      <c r="H45" s="135"/>
      <c r="I45" s="134"/>
      <c r="J45" s="135"/>
      <c r="K45" s="134"/>
      <c r="L45" s="135"/>
      <c r="M45" s="134"/>
      <c r="N45" s="135"/>
      <c r="O45" s="134"/>
      <c r="P45" s="135"/>
      <c r="Q45" s="134"/>
      <c r="R45" s="135"/>
      <c r="S45" s="134"/>
      <c r="T45" s="136"/>
      <c r="U45" s="137"/>
      <c r="V45" s="135"/>
      <c r="W45" s="134"/>
      <c r="X45" s="135"/>
      <c r="Y45" s="134"/>
      <c r="Z45" s="135"/>
      <c r="AA45" s="134"/>
      <c r="AB45" s="135"/>
      <c r="AC45" s="134"/>
      <c r="AD45" s="135"/>
      <c r="AE45" s="134"/>
      <c r="AF45" s="135"/>
      <c r="AG45" s="134"/>
      <c r="AH45" s="135"/>
      <c r="AI45" s="134"/>
      <c r="AJ45" s="135"/>
      <c r="AK45" s="134"/>
      <c r="AL45" s="135"/>
      <c r="AM45" s="134"/>
      <c r="AN45" s="136"/>
    </row>
    <row r="46" spans="1:40" ht="13.5" customHeight="1" x14ac:dyDescent="0.15">
      <c r="A46" s="433" t="s">
        <v>166</v>
      </c>
      <c r="B46" s="434"/>
      <c r="C46" s="134">
        <v>158</v>
      </c>
      <c r="D46" s="135">
        <v>156</v>
      </c>
      <c r="E46" s="144">
        <v>0</v>
      </c>
      <c r="F46" s="145">
        <v>0</v>
      </c>
      <c r="G46" s="144">
        <v>0</v>
      </c>
      <c r="H46" s="145">
        <v>0</v>
      </c>
      <c r="I46" s="144">
        <v>0</v>
      </c>
      <c r="J46" s="145">
        <v>0</v>
      </c>
      <c r="K46" s="144">
        <v>3</v>
      </c>
      <c r="L46" s="145">
        <v>0</v>
      </c>
      <c r="M46" s="144">
        <v>1</v>
      </c>
      <c r="N46" s="145">
        <v>0</v>
      </c>
      <c r="O46" s="144">
        <v>0</v>
      </c>
      <c r="P46" s="145">
        <v>0</v>
      </c>
      <c r="Q46" s="144">
        <v>0</v>
      </c>
      <c r="R46" s="145">
        <v>0</v>
      </c>
      <c r="S46" s="144">
        <v>1</v>
      </c>
      <c r="T46" s="146">
        <v>0</v>
      </c>
      <c r="U46" s="147">
        <v>0</v>
      </c>
      <c r="V46" s="145">
        <v>0</v>
      </c>
      <c r="W46" s="144">
        <v>0</v>
      </c>
      <c r="X46" s="145">
        <v>0</v>
      </c>
      <c r="Y46" s="144">
        <v>0</v>
      </c>
      <c r="Z46" s="145">
        <v>0</v>
      </c>
      <c r="AA46" s="144">
        <v>68</v>
      </c>
      <c r="AB46" s="145">
        <v>112</v>
      </c>
      <c r="AC46" s="144">
        <v>0</v>
      </c>
      <c r="AD46" s="145">
        <v>0</v>
      </c>
      <c r="AE46" s="144">
        <v>26</v>
      </c>
      <c r="AF46" s="145">
        <v>0</v>
      </c>
      <c r="AG46" s="144">
        <v>0</v>
      </c>
      <c r="AH46" s="145">
        <v>0</v>
      </c>
      <c r="AI46" s="144">
        <v>1</v>
      </c>
      <c r="AJ46" s="145">
        <v>0</v>
      </c>
      <c r="AK46" s="144">
        <v>2</v>
      </c>
      <c r="AL46" s="145">
        <v>0</v>
      </c>
      <c r="AM46" s="144">
        <v>56</v>
      </c>
      <c r="AN46" s="146">
        <v>44</v>
      </c>
    </row>
    <row r="47" spans="1:40" ht="13.5" customHeight="1" x14ac:dyDescent="0.15">
      <c r="A47" s="143"/>
      <c r="B47" s="341" t="s">
        <v>61</v>
      </c>
      <c r="C47" s="134">
        <v>27</v>
      </c>
      <c r="D47" s="135">
        <v>41</v>
      </c>
      <c r="E47" s="144">
        <v>0</v>
      </c>
      <c r="F47" s="145">
        <v>0</v>
      </c>
      <c r="G47" s="144">
        <v>0</v>
      </c>
      <c r="H47" s="145">
        <v>0</v>
      </c>
      <c r="I47" s="144">
        <v>0</v>
      </c>
      <c r="J47" s="145">
        <v>0</v>
      </c>
      <c r="K47" s="144">
        <v>0</v>
      </c>
      <c r="L47" s="145">
        <v>0</v>
      </c>
      <c r="M47" s="144">
        <v>0</v>
      </c>
      <c r="N47" s="145">
        <v>0</v>
      </c>
      <c r="O47" s="144">
        <v>0</v>
      </c>
      <c r="P47" s="145">
        <v>0</v>
      </c>
      <c r="Q47" s="144">
        <v>0</v>
      </c>
      <c r="R47" s="145">
        <v>0</v>
      </c>
      <c r="S47" s="144">
        <v>0</v>
      </c>
      <c r="T47" s="146">
        <v>0</v>
      </c>
      <c r="U47" s="147">
        <v>0</v>
      </c>
      <c r="V47" s="145">
        <v>0</v>
      </c>
      <c r="W47" s="144">
        <v>0</v>
      </c>
      <c r="X47" s="145">
        <v>0</v>
      </c>
      <c r="Y47" s="144">
        <v>0</v>
      </c>
      <c r="Z47" s="145">
        <v>0</v>
      </c>
      <c r="AA47" s="144">
        <v>11</v>
      </c>
      <c r="AB47" s="145">
        <v>16</v>
      </c>
      <c r="AC47" s="144">
        <v>0</v>
      </c>
      <c r="AD47" s="145">
        <v>0</v>
      </c>
      <c r="AE47" s="144">
        <v>2</v>
      </c>
      <c r="AF47" s="145">
        <v>0</v>
      </c>
      <c r="AG47" s="144">
        <v>0</v>
      </c>
      <c r="AH47" s="145">
        <v>0</v>
      </c>
      <c r="AI47" s="144">
        <v>0</v>
      </c>
      <c r="AJ47" s="145">
        <v>0</v>
      </c>
      <c r="AK47" s="144">
        <v>1</v>
      </c>
      <c r="AL47" s="145">
        <v>0</v>
      </c>
      <c r="AM47" s="144">
        <v>13</v>
      </c>
      <c r="AN47" s="146">
        <v>25</v>
      </c>
    </row>
    <row r="48" spans="1:40" ht="13.5" customHeight="1" x14ac:dyDescent="0.15">
      <c r="A48" s="143"/>
      <c r="B48" s="341" t="s">
        <v>62</v>
      </c>
      <c r="C48" s="134">
        <v>27</v>
      </c>
      <c r="D48" s="135">
        <v>30</v>
      </c>
      <c r="E48" s="144">
        <v>0</v>
      </c>
      <c r="F48" s="145">
        <v>0</v>
      </c>
      <c r="G48" s="144">
        <v>0</v>
      </c>
      <c r="H48" s="145">
        <v>0</v>
      </c>
      <c r="I48" s="144">
        <v>0</v>
      </c>
      <c r="J48" s="145">
        <v>0</v>
      </c>
      <c r="K48" s="144">
        <v>1</v>
      </c>
      <c r="L48" s="145">
        <v>0</v>
      </c>
      <c r="M48" s="144">
        <v>0</v>
      </c>
      <c r="N48" s="145">
        <v>0</v>
      </c>
      <c r="O48" s="144">
        <v>0</v>
      </c>
      <c r="P48" s="145">
        <v>0</v>
      </c>
      <c r="Q48" s="144">
        <v>0</v>
      </c>
      <c r="R48" s="145">
        <v>0</v>
      </c>
      <c r="S48" s="144">
        <v>0</v>
      </c>
      <c r="T48" s="146">
        <v>0</v>
      </c>
      <c r="U48" s="147">
        <v>0</v>
      </c>
      <c r="V48" s="145">
        <v>0</v>
      </c>
      <c r="W48" s="144">
        <v>0</v>
      </c>
      <c r="X48" s="145">
        <v>0</v>
      </c>
      <c r="Y48" s="144">
        <v>0</v>
      </c>
      <c r="Z48" s="145">
        <v>0</v>
      </c>
      <c r="AA48" s="144">
        <v>13</v>
      </c>
      <c r="AB48" s="145">
        <v>11</v>
      </c>
      <c r="AC48" s="144">
        <v>0</v>
      </c>
      <c r="AD48" s="145">
        <v>0</v>
      </c>
      <c r="AE48" s="144">
        <v>5</v>
      </c>
      <c r="AF48" s="145">
        <v>0</v>
      </c>
      <c r="AG48" s="144">
        <v>0</v>
      </c>
      <c r="AH48" s="145">
        <v>0</v>
      </c>
      <c r="AI48" s="144">
        <v>0</v>
      </c>
      <c r="AJ48" s="145">
        <v>0</v>
      </c>
      <c r="AK48" s="144">
        <v>0</v>
      </c>
      <c r="AL48" s="145">
        <v>0</v>
      </c>
      <c r="AM48" s="144">
        <v>8</v>
      </c>
      <c r="AN48" s="146">
        <v>19</v>
      </c>
    </row>
    <row r="49" spans="1:40" ht="13.5" customHeight="1" x14ac:dyDescent="0.15">
      <c r="A49" s="143"/>
      <c r="B49" s="341" t="s">
        <v>167</v>
      </c>
      <c r="C49" s="134">
        <v>78</v>
      </c>
      <c r="D49" s="135">
        <v>85</v>
      </c>
      <c r="E49" s="144">
        <v>0</v>
      </c>
      <c r="F49" s="145">
        <v>0</v>
      </c>
      <c r="G49" s="144">
        <v>0</v>
      </c>
      <c r="H49" s="145">
        <v>0</v>
      </c>
      <c r="I49" s="144">
        <v>0</v>
      </c>
      <c r="J49" s="145">
        <v>0</v>
      </c>
      <c r="K49" s="144">
        <v>2</v>
      </c>
      <c r="L49" s="145">
        <v>0</v>
      </c>
      <c r="M49" s="144">
        <v>1</v>
      </c>
      <c r="N49" s="145">
        <v>0</v>
      </c>
      <c r="O49" s="144">
        <v>0</v>
      </c>
      <c r="P49" s="145">
        <v>0</v>
      </c>
      <c r="Q49" s="144">
        <v>0</v>
      </c>
      <c r="R49" s="145">
        <v>0</v>
      </c>
      <c r="S49" s="144">
        <v>0</v>
      </c>
      <c r="T49" s="146">
        <v>0</v>
      </c>
      <c r="U49" s="147">
        <v>0</v>
      </c>
      <c r="V49" s="145">
        <v>0</v>
      </c>
      <c r="W49" s="144">
        <v>0</v>
      </c>
      <c r="X49" s="145">
        <v>0</v>
      </c>
      <c r="Y49" s="144">
        <v>0</v>
      </c>
      <c r="Z49" s="145">
        <v>0</v>
      </c>
      <c r="AA49" s="144">
        <v>36</v>
      </c>
      <c r="AB49" s="145">
        <v>85</v>
      </c>
      <c r="AC49" s="144">
        <v>0</v>
      </c>
      <c r="AD49" s="145">
        <v>0</v>
      </c>
      <c r="AE49" s="144">
        <v>12</v>
      </c>
      <c r="AF49" s="145">
        <v>0</v>
      </c>
      <c r="AG49" s="144">
        <v>0</v>
      </c>
      <c r="AH49" s="145">
        <v>0</v>
      </c>
      <c r="AI49" s="144">
        <v>1</v>
      </c>
      <c r="AJ49" s="145">
        <v>0</v>
      </c>
      <c r="AK49" s="144">
        <v>1</v>
      </c>
      <c r="AL49" s="145">
        <v>0</v>
      </c>
      <c r="AM49" s="144">
        <v>25</v>
      </c>
      <c r="AN49" s="146">
        <v>0</v>
      </c>
    </row>
    <row r="50" spans="1:40" ht="13.5" customHeight="1" x14ac:dyDescent="0.15">
      <c r="A50" s="143"/>
      <c r="B50" s="341" t="s">
        <v>169</v>
      </c>
      <c r="C50" s="134">
        <v>21</v>
      </c>
      <c r="D50" s="135">
        <v>0</v>
      </c>
      <c r="E50" s="144">
        <v>0</v>
      </c>
      <c r="F50" s="145">
        <v>0</v>
      </c>
      <c r="G50" s="144">
        <v>0</v>
      </c>
      <c r="H50" s="145">
        <v>0</v>
      </c>
      <c r="I50" s="144">
        <v>0</v>
      </c>
      <c r="J50" s="145">
        <v>0</v>
      </c>
      <c r="K50" s="144">
        <v>0</v>
      </c>
      <c r="L50" s="145">
        <v>0</v>
      </c>
      <c r="M50" s="144">
        <v>0</v>
      </c>
      <c r="N50" s="145">
        <v>0</v>
      </c>
      <c r="O50" s="144">
        <v>0</v>
      </c>
      <c r="P50" s="145">
        <v>0</v>
      </c>
      <c r="Q50" s="144">
        <v>0</v>
      </c>
      <c r="R50" s="145">
        <v>0</v>
      </c>
      <c r="S50" s="144">
        <v>0</v>
      </c>
      <c r="T50" s="146">
        <v>0</v>
      </c>
      <c r="U50" s="147">
        <v>0</v>
      </c>
      <c r="V50" s="145">
        <v>0</v>
      </c>
      <c r="W50" s="144">
        <v>0</v>
      </c>
      <c r="X50" s="145">
        <v>0</v>
      </c>
      <c r="Y50" s="144">
        <v>0</v>
      </c>
      <c r="Z50" s="145">
        <v>0</v>
      </c>
      <c r="AA50" s="144">
        <v>6</v>
      </c>
      <c r="AB50" s="145">
        <v>0</v>
      </c>
      <c r="AC50" s="144">
        <v>0</v>
      </c>
      <c r="AD50" s="145">
        <v>0</v>
      </c>
      <c r="AE50" s="144">
        <v>5</v>
      </c>
      <c r="AF50" s="145">
        <v>0</v>
      </c>
      <c r="AG50" s="144">
        <v>0</v>
      </c>
      <c r="AH50" s="145">
        <v>0</v>
      </c>
      <c r="AI50" s="144">
        <v>0</v>
      </c>
      <c r="AJ50" s="145">
        <v>0</v>
      </c>
      <c r="AK50" s="144">
        <v>0</v>
      </c>
      <c r="AL50" s="145">
        <v>0</v>
      </c>
      <c r="AM50" s="144">
        <v>10</v>
      </c>
      <c r="AN50" s="146">
        <v>0</v>
      </c>
    </row>
    <row r="51" spans="1:40" ht="13.5" customHeight="1" x14ac:dyDescent="0.15">
      <c r="A51" s="143"/>
      <c r="B51" s="341" t="s">
        <v>63</v>
      </c>
      <c r="C51" s="134">
        <v>5</v>
      </c>
      <c r="D51" s="135">
        <v>0</v>
      </c>
      <c r="E51" s="144">
        <v>0</v>
      </c>
      <c r="F51" s="145">
        <v>0</v>
      </c>
      <c r="G51" s="144">
        <v>0</v>
      </c>
      <c r="H51" s="145">
        <v>0</v>
      </c>
      <c r="I51" s="144">
        <v>0</v>
      </c>
      <c r="J51" s="145">
        <v>0</v>
      </c>
      <c r="K51" s="144">
        <v>0</v>
      </c>
      <c r="L51" s="145">
        <v>0</v>
      </c>
      <c r="M51" s="144">
        <v>0</v>
      </c>
      <c r="N51" s="145">
        <v>0</v>
      </c>
      <c r="O51" s="144">
        <v>0</v>
      </c>
      <c r="P51" s="145">
        <v>0</v>
      </c>
      <c r="Q51" s="144">
        <v>0</v>
      </c>
      <c r="R51" s="145">
        <v>0</v>
      </c>
      <c r="S51" s="144">
        <v>1</v>
      </c>
      <c r="T51" s="146">
        <v>0</v>
      </c>
      <c r="U51" s="147">
        <v>0</v>
      </c>
      <c r="V51" s="145">
        <v>0</v>
      </c>
      <c r="W51" s="144">
        <v>0</v>
      </c>
      <c r="X51" s="145">
        <v>0</v>
      </c>
      <c r="Y51" s="144">
        <v>0</v>
      </c>
      <c r="Z51" s="145">
        <v>0</v>
      </c>
      <c r="AA51" s="144">
        <v>2</v>
      </c>
      <c r="AB51" s="145">
        <v>0</v>
      </c>
      <c r="AC51" s="144">
        <v>0</v>
      </c>
      <c r="AD51" s="145">
        <v>0</v>
      </c>
      <c r="AE51" s="144">
        <v>2</v>
      </c>
      <c r="AF51" s="145">
        <v>0</v>
      </c>
      <c r="AG51" s="144">
        <v>0</v>
      </c>
      <c r="AH51" s="145">
        <v>0</v>
      </c>
      <c r="AI51" s="144">
        <v>0</v>
      </c>
      <c r="AJ51" s="145">
        <v>0</v>
      </c>
      <c r="AK51" s="144">
        <v>0</v>
      </c>
      <c r="AL51" s="145">
        <v>0</v>
      </c>
      <c r="AM51" s="144">
        <v>0</v>
      </c>
      <c r="AN51" s="146">
        <v>0</v>
      </c>
    </row>
    <row r="52" spans="1:40" ht="13.5" customHeight="1" x14ac:dyDescent="0.15">
      <c r="A52" s="143"/>
      <c r="B52" s="341"/>
      <c r="C52" s="134"/>
      <c r="D52" s="135"/>
      <c r="E52" s="134"/>
      <c r="F52" s="135"/>
      <c r="G52" s="134"/>
      <c r="H52" s="135"/>
      <c r="I52" s="134"/>
      <c r="J52" s="135"/>
      <c r="K52" s="134"/>
      <c r="L52" s="135"/>
      <c r="M52" s="134"/>
      <c r="N52" s="135"/>
      <c r="O52" s="134"/>
      <c r="P52" s="135"/>
      <c r="Q52" s="134"/>
      <c r="R52" s="135"/>
      <c r="S52" s="134"/>
      <c r="T52" s="136"/>
      <c r="U52" s="137"/>
      <c r="V52" s="135"/>
      <c r="W52" s="134"/>
      <c r="X52" s="135"/>
      <c r="Y52" s="134"/>
      <c r="Z52" s="135"/>
      <c r="AA52" s="134"/>
      <c r="AB52" s="135"/>
      <c r="AC52" s="134"/>
      <c r="AD52" s="135"/>
      <c r="AE52" s="134"/>
      <c r="AF52" s="135"/>
      <c r="AG52" s="134"/>
      <c r="AH52" s="135"/>
      <c r="AI52" s="134"/>
      <c r="AJ52" s="135"/>
      <c r="AK52" s="134"/>
      <c r="AL52" s="135"/>
      <c r="AM52" s="134"/>
      <c r="AN52" s="136"/>
    </row>
    <row r="53" spans="1:40" ht="13.5" customHeight="1" x14ac:dyDescent="0.15">
      <c r="A53" s="433" t="s">
        <v>64</v>
      </c>
      <c r="B53" s="434"/>
      <c r="C53" s="134">
        <v>116</v>
      </c>
      <c r="D53" s="135">
        <v>57</v>
      </c>
      <c r="E53" s="144">
        <v>0</v>
      </c>
      <c r="F53" s="145">
        <v>0</v>
      </c>
      <c r="G53" s="144">
        <v>1</v>
      </c>
      <c r="H53" s="145">
        <v>5</v>
      </c>
      <c r="I53" s="144">
        <v>1</v>
      </c>
      <c r="J53" s="145">
        <v>0</v>
      </c>
      <c r="K53" s="144">
        <v>5</v>
      </c>
      <c r="L53" s="145">
        <v>0</v>
      </c>
      <c r="M53" s="144">
        <v>0</v>
      </c>
      <c r="N53" s="145">
        <v>0</v>
      </c>
      <c r="O53" s="144">
        <v>0</v>
      </c>
      <c r="P53" s="145">
        <v>0</v>
      </c>
      <c r="Q53" s="144">
        <v>0</v>
      </c>
      <c r="R53" s="145">
        <v>0</v>
      </c>
      <c r="S53" s="144">
        <v>0</v>
      </c>
      <c r="T53" s="146">
        <v>0</v>
      </c>
      <c r="U53" s="147">
        <v>0</v>
      </c>
      <c r="V53" s="145">
        <v>0</v>
      </c>
      <c r="W53" s="144">
        <v>0</v>
      </c>
      <c r="X53" s="145">
        <v>0</v>
      </c>
      <c r="Y53" s="144">
        <v>0</v>
      </c>
      <c r="Z53" s="145">
        <v>0</v>
      </c>
      <c r="AA53" s="144">
        <v>49</v>
      </c>
      <c r="AB53" s="145">
        <v>52</v>
      </c>
      <c r="AC53" s="144">
        <v>0</v>
      </c>
      <c r="AD53" s="145">
        <v>0</v>
      </c>
      <c r="AE53" s="144">
        <v>19</v>
      </c>
      <c r="AF53" s="145">
        <v>0</v>
      </c>
      <c r="AG53" s="144">
        <v>0</v>
      </c>
      <c r="AH53" s="145">
        <v>0</v>
      </c>
      <c r="AI53" s="144">
        <v>2</v>
      </c>
      <c r="AJ53" s="145">
        <v>0</v>
      </c>
      <c r="AK53" s="144">
        <v>1</v>
      </c>
      <c r="AL53" s="145">
        <v>0</v>
      </c>
      <c r="AM53" s="144">
        <v>38</v>
      </c>
      <c r="AN53" s="146">
        <v>0</v>
      </c>
    </row>
    <row r="54" spans="1:40" ht="13.5" customHeight="1" x14ac:dyDescent="0.15">
      <c r="A54" s="143"/>
      <c r="B54" s="341" t="s">
        <v>65</v>
      </c>
      <c r="C54" s="134">
        <v>75</v>
      </c>
      <c r="D54" s="135">
        <v>32</v>
      </c>
      <c r="E54" s="144">
        <v>0</v>
      </c>
      <c r="F54" s="145">
        <v>0</v>
      </c>
      <c r="G54" s="144">
        <v>1</v>
      </c>
      <c r="H54" s="145">
        <v>5</v>
      </c>
      <c r="I54" s="144">
        <v>1</v>
      </c>
      <c r="J54" s="145">
        <v>0</v>
      </c>
      <c r="K54" s="144">
        <v>2</v>
      </c>
      <c r="L54" s="145">
        <v>0</v>
      </c>
      <c r="M54" s="144">
        <v>0</v>
      </c>
      <c r="N54" s="145">
        <v>0</v>
      </c>
      <c r="O54" s="144">
        <v>0</v>
      </c>
      <c r="P54" s="145">
        <v>0</v>
      </c>
      <c r="Q54" s="144">
        <v>0</v>
      </c>
      <c r="R54" s="145">
        <v>0</v>
      </c>
      <c r="S54" s="144">
        <v>0</v>
      </c>
      <c r="T54" s="146">
        <v>0</v>
      </c>
      <c r="U54" s="147">
        <v>0</v>
      </c>
      <c r="V54" s="145">
        <v>0</v>
      </c>
      <c r="W54" s="144">
        <v>0</v>
      </c>
      <c r="X54" s="145">
        <v>0</v>
      </c>
      <c r="Y54" s="144">
        <v>0</v>
      </c>
      <c r="Z54" s="145">
        <v>0</v>
      </c>
      <c r="AA54" s="144">
        <v>37</v>
      </c>
      <c r="AB54" s="145">
        <v>27</v>
      </c>
      <c r="AC54" s="144">
        <v>0</v>
      </c>
      <c r="AD54" s="145">
        <v>0</v>
      </c>
      <c r="AE54" s="144">
        <v>11</v>
      </c>
      <c r="AF54" s="145">
        <v>0</v>
      </c>
      <c r="AG54" s="144">
        <v>0</v>
      </c>
      <c r="AH54" s="145">
        <v>0</v>
      </c>
      <c r="AI54" s="144">
        <v>2</v>
      </c>
      <c r="AJ54" s="145">
        <v>0</v>
      </c>
      <c r="AK54" s="144">
        <v>1</v>
      </c>
      <c r="AL54" s="145">
        <v>0</v>
      </c>
      <c r="AM54" s="144">
        <v>20</v>
      </c>
      <c r="AN54" s="146">
        <v>0</v>
      </c>
    </row>
    <row r="55" spans="1:40" ht="13.5" customHeight="1" x14ac:dyDescent="0.15">
      <c r="A55" s="143"/>
      <c r="B55" s="341" t="s">
        <v>177</v>
      </c>
      <c r="C55" s="134">
        <v>27</v>
      </c>
      <c r="D55" s="135">
        <v>15</v>
      </c>
      <c r="E55" s="144">
        <v>0</v>
      </c>
      <c r="F55" s="145">
        <v>0</v>
      </c>
      <c r="G55" s="144">
        <v>0</v>
      </c>
      <c r="H55" s="145">
        <v>0</v>
      </c>
      <c r="I55" s="144">
        <v>0</v>
      </c>
      <c r="J55" s="145">
        <v>0</v>
      </c>
      <c r="K55" s="144">
        <v>2</v>
      </c>
      <c r="L55" s="145">
        <v>0</v>
      </c>
      <c r="M55" s="144">
        <v>0</v>
      </c>
      <c r="N55" s="145">
        <v>0</v>
      </c>
      <c r="O55" s="144">
        <v>0</v>
      </c>
      <c r="P55" s="145">
        <v>0</v>
      </c>
      <c r="Q55" s="144">
        <v>0</v>
      </c>
      <c r="R55" s="145">
        <v>0</v>
      </c>
      <c r="S55" s="144">
        <v>0</v>
      </c>
      <c r="T55" s="146">
        <v>0</v>
      </c>
      <c r="U55" s="147">
        <v>0</v>
      </c>
      <c r="V55" s="145">
        <v>0</v>
      </c>
      <c r="W55" s="144">
        <v>0</v>
      </c>
      <c r="X55" s="145">
        <v>0</v>
      </c>
      <c r="Y55" s="144">
        <v>0</v>
      </c>
      <c r="Z55" s="145">
        <v>0</v>
      </c>
      <c r="AA55" s="144">
        <v>7</v>
      </c>
      <c r="AB55" s="145">
        <v>15</v>
      </c>
      <c r="AC55" s="144">
        <v>0</v>
      </c>
      <c r="AD55" s="145">
        <v>0</v>
      </c>
      <c r="AE55" s="144">
        <v>6</v>
      </c>
      <c r="AF55" s="145">
        <v>0</v>
      </c>
      <c r="AG55" s="144">
        <v>0</v>
      </c>
      <c r="AH55" s="145">
        <v>0</v>
      </c>
      <c r="AI55" s="144">
        <v>0</v>
      </c>
      <c r="AJ55" s="145">
        <v>0</v>
      </c>
      <c r="AK55" s="144">
        <v>0</v>
      </c>
      <c r="AL55" s="145">
        <v>0</v>
      </c>
      <c r="AM55" s="144">
        <v>12</v>
      </c>
      <c r="AN55" s="146">
        <v>0</v>
      </c>
    </row>
    <row r="56" spans="1:40" ht="13.5" customHeight="1" x14ac:dyDescent="0.15">
      <c r="A56" s="143"/>
      <c r="B56" s="341" t="s">
        <v>66</v>
      </c>
      <c r="C56" s="134">
        <v>3</v>
      </c>
      <c r="D56" s="135">
        <v>0</v>
      </c>
      <c r="E56" s="144">
        <v>0</v>
      </c>
      <c r="F56" s="145">
        <v>0</v>
      </c>
      <c r="G56" s="144">
        <v>0</v>
      </c>
      <c r="H56" s="145">
        <v>0</v>
      </c>
      <c r="I56" s="144">
        <v>0</v>
      </c>
      <c r="J56" s="145">
        <v>0</v>
      </c>
      <c r="K56" s="144">
        <v>0</v>
      </c>
      <c r="L56" s="145">
        <v>0</v>
      </c>
      <c r="M56" s="144">
        <v>0</v>
      </c>
      <c r="N56" s="145">
        <v>0</v>
      </c>
      <c r="O56" s="144">
        <v>0</v>
      </c>
      <c r="P56" s="145">
        <v>0</v>
      </c>
      <c r="Q56" s="144">
        <v>0</v>
      </c>
      <c r="R56" s="145">
        <v>0</v>
      </c>
      <c r="S56" s="144">
        <v>0</v>
      </c>
      <c r="T56" s="146">
        <v>0</v>
      </c>
      <c r="U56" s="147">
        <v>0</v>
      </c>
      <c r="V56" s="145">
        <v>0</v>
      </c>
      <c r="W56" s="144">
        <v>0</v>
      </c>
      <c r="X56" s="145">
        <v>0</v>
      </c>
      <c r="Y56" s="144">
        <v>0</v>
      </c>
      <c r="Z56" s="145">
        <v>0</v>
      </c>
      <c r="AA56" s="144">
        <v>1</v>
      </c>
      <c r="AB56" s="145">
        <v>0</v>
      </c>
      <c r="AC56" s="144">
        <v>0</v>
      </c>
      <c r="AD56" s="145">
        <v>0</v>
      </c>
      <c r="AE56" s="144">
        <v>1</v>
      </c>
      <c r="AF56" s="145">
        <v>0</v>
      </c>
      <c r="AG56" s="144">
        <v>0</v>
      </c>
      <c r="AH56" s="145">
        <v>0</v>
      </c>
      <c r="AI56" s="144">
        <v>0</v>
      </c>
      <c r="AJ56" s="145">
        <v>0</v>
      </c>
      <c r="AK56" s="144">
        <v>0</v>
      </c>
      <c r="AL56" s="145">
        <v>0</v>
      </c>
      <c r="AM56" s="144">
        <v>1</v>
      </c>
      <c r="AN56" s="146">
        <v>0</v>
      </c>
    </row>
    <row r="57" spans="1:40" ht="13.5" customHeight="1" x14ac:dyDescent="0.15">
      <c r="A57" s="410"/>
      <c r="B57" s="148" t="s">
        <v>67</v>
      </c>
      <c r="C57" s="149">
        <v>11</v>
      </c>
      <c r="D57" s="150">
        <v>10</v>
      </c>
      <c r="E57" s="149">
        <v>0</v>
      </c>
      <c r="F57" s="150">
        <v>0</v>
      </c>
      <c r="G57" s="149">
        <v>0</v>
      </c>
      <c r="H57" s="150">
        <v>0</v>
      </c>
      <c r="I57" s="149">
        <v>0</v>
      </c>
      <c r="J57" s="150">
        <v>0</v>
      </c>
      <c r="K57" s="149">
        <v>1</v>
      </c>
      <c r="L57" s="150">
        <v>0</v>
      </c>
      <c r="M57" s="149">
        <v>0</v>
      </c>
      <c r="N57" s="150">
        <v>0</v>
      </c>
      <c r="O57" s="149">
        <v>0</v>
      </c>
      <c r="P57" s="150">
        <v>0</v>
      </c>
      <c r="Q57" s="149">
        <v>0</v>
      </c>
      <c r="R57" s="150">
        <v>0</v>
      </c>
      <c r="S57" s="149">
        <v>0</v>
      </c>
      <c r="T57" s="156">
        <v>0</v>
      </c>
      <c r="U57" s="157">
        <v>0</v>
      </c>
      <c r="V57" s="150">
        <v>0</v>
      </c>
      <c r="W57" s="149">
        <v>0</v>
      </c>
      <c r="X57" s="150">
        <v>0</v>
      </c>
      <c r="Y57" s="149">
        <v>0</v>
      </c>
      <c r="Z57" s="150">
        <v>0</v>
      </c>
      <c r="AA57" s="149">
        <v>4</v>
      </c>
      <c r="AB57" s="150">
        <v>10</v>
      </c>
      <c r="AC57" s="149">
        <v>0</v>
      </c>
      <c r="AD57" s="150">
        <v>0</v>
      </c>
      <c r="AE57" s="149">
        <v>1</v>
      </c>
      <c r="AF57" s="150">
        <v>0</v>
      </c>
      <c r="AG57" s="149">
        <v>0</v>
      </c>
      <c r="AH57" s="150">
        <v>0</v>
      </c>
      <c r="AI57" s="149">
        <v>0</v>
      </c>
      <c r="AJ57" s="150">
        <v>0</v>
      </c>
      <c r="AK57" s="149">
        <v>0</v>
      </c>
      <c r="AL57" s="150">
        <v>0</v>
      </c>
      <c r="AM57" s="149">
        <v>5</v>
      </c>
      <c r="AN57" s="156">
        <v>0</v>
      </c>
    </row>
    <row r="58" spans="1:40" ht="13.5" customHeight="1" x14ac:dyDescent="0.15">
      <c r="A58" s="143"/>
      <c r="B58" s="341"/>
      <c r="C58" s="134"/>
      <c r="D58" s="135"/>
      <c r="E58" s="144"/>
      <c r="F58" s="145"/>
      <c r="G58" s="144"/>
      <c r="H58" s="145"/>
      <c r="I58" s="144"/>
      <c r="J58" s="145"/>
      <c r="K58" s="144"/>
      <c r="L58" s="145"/>
      <c r="M58" s="144"/>
      <c r="N58" s="145"/>
      <c r="O58" s="144"/>
      <c r="P58" s="145"/>
      <c r="Q58" s="144"/>
      <c r="R58" s="145"/>
      <c r="S58" s="144"/>
      <c r="T58" s="146"/>
      <c r="U58" s="147"/>
      <c r="V58" s="145"/>
      <c r="W58" s="144"/>
      <c r="X58" s="145"/>
      <c r="Y58" s="144"/>
      <c r="Z58" s="145"/>
      <c r="AA58" s="144"/>
      <c r="AB58" s="145"/>
      <c r="AC58" s="144"/>
      <c r="AD58" s="145"/>
      <c r="AE58" s="144"/>
      <c r="AF58" s="145"/>
      <c r="AG58" s="144"/>
      <c r="AH58" s="145"/>
      <c r="AI58" s="144"/>
      <c r="AJ58" s="145"/>
      <c r="AK58" s="144"/>
      <c r="AL58" s="145"/>
      <c r="AM58" s="144"/>
      <c r="AN58" s="146"/>
    </row>
    <row r="59" spans="1:40" ht="13.5" customHeight="1" x14ac:dyDescent="0.15">
      <c r="A59" s="433" t="s">
        <v>68</v>
      </c>
      <c r="B59" s="434"/>
      <c r="C59" s="134">
        <v>256</v>
      </c>
      <c r="D59" s="135">
        <v>132</v>
      </c>
      <c r="E59" s="144">
        <v>4</v>
      </c>
      <c r="F59" s="145">
        <v>0</v>
      </c>
      <c r="G59" s="144">
        <v>1</v>
      </c>
      <c r="H59" s="145">
        <v>0</v>
      </c>
      <c r="I59" s="144">
        <v>0</v>
      </c>
      <c r="J59" s="145">
        <v>0</v>
      </c>
      <c r="K59" s="144">
        <v>4</v>
      </c>
      <c r="L59" s="145">
        <v>0</v>
      </c>
      <c r="M59" s="144">
        <v>0</v>
      </c>
      <c r="N59" s="145">
        <v>0</v>
      </c>
      <c r="O59" s="144">
        <v>1</v>
      </c>
      <c r="P59" s="145">
        <v>0</v>
      </c>
      <c r="Q59" s="144">
        <v>0</v>
      </c>
      <c r="R59" s="145">
        <v>0</v>
      </c>
      <c r="S59" s="144">
        <v>0</v>
      </c>
      <c r="T59" s="146">
        <v>0</v>
      </c>
      <c r="U59" s="147">
        <v>2</v>
      </c>
      <c r="V59" s="145">
        <v>0</v>
      </c>
      <c r="W59" s="144">
        <v>3</v>
      </c>
      <c r="X59" s="145">
        <v>0</v>
      </c>
      <c r="Y59" s="144">
        <v>1</v>
      </c>
      <c r="Z59" s="145">
        <v>0</v>
      </c>
      <c r="AA59" s="144">
        <v>104</v>
      </c>
      <c r="AB59" s="145">
        <v>132</v>
      </c>
      <c r="AC59" s="144">
        <v>0</v>
      </c>
      <c r="AD59" s="145">
        <v>0</v>
      </c>
      <c r="AE59" s="144">
        <v>25</v>
      </c>
      <c r="AF59" s="145">
        <v>0</v>
      </c>
      <c r="AG59" s="144">
        <v>0</v>
      </c>
      <c r="AH59" s="145">
        <v>0</v>
      </c>
      <c r="AI59" s="144">
        <v>6</v>
      </c>
      <c r="AJ59" s="145">
        <v>0</v>
      </c>
      <c r="AK59" s="144">
        <v>1</v>
      </c>
      <c r="AL59" s="145">
        <v>0</v>
      </c>
      <c r="AM59" s="144">
        <v>104</v>
      </c>
      <c r="AN59" s="146">
        <v>0</v>
      </c>
    </row>
    <row r="60" spans="1:40" ht="13.5" customHeight="1" x14ac:dyDescent="0.15">
      <c r="A60" s="143"/>
      <c r="B60" s="341" t="s">
        <v>176</v>
      </c>
      <c r="C60" s="134">
        <v>30</v>
      </c>
      <c r="D60" s="135">
        <v>0</v>
      </c>
      <c r="E60" s="144">
        <v>0</v>
      </c>
      <c r="F60" s="145">
        <v>0</v>
      </c>
      <c r="G60" s="144">
        <v>0</v>
      </c>
      <c r="H60" s="145">
        <v>0</v>
      </c>
      <c r="I60" s="144">
        <v>0</v>
      </c>
      <c r="J60" s="145">
        <v>0</v>
      </c>
      <c r="K60" s="144">
        <v>2</v>
      </c>
      <c r="L60" s="145">
        <v>0</v>
      </c>
      <c r="M60" s="144">
        <v>0</v>
      </c>
      <c r="N60" s="145">
        <v>0</v>
      </c>
      <c r="O60" s="144">
        <v>0</v>
      </c>
      <c r="P60" s="145">
        <v>0</v>
      </c>
      <c r="Q60" s="144">
        <v>0</v>
      </c>
      <c r="R60" s="145">
        <v>0</v>
      </c>
      <c r="S60" s="144">
        <v>0</v>
      </c>
      <c r="T60" s="146">
        <v>0</v>
      </c>
      <c r="U60" s="147">
        <v>0</v>
      </c>
      <c r="V60" s="145">
        <v>0</v>
      </c>
      <c r="W60" s="144">
        <v>0</v>
      </c>
      <c r="X60" s="145">
        <v>0</v>
      </c>
      <c r="Y60" s="144">
        <v>0</v>
      </c>
      <c r="Z60" s="145">
        <v>0</v>
      </c>
      <c r="AA60" s="144">
        <v>8</v>
      </c>
      <c r="AB60" s="145">
        <v>0</v>
      </c>
      <c r="AC60" s="144">
        <v>0</v>
      </c>
      <c r="AD60" s="145">
        <v>0</v>
      </c>
      <c r="AE60" s="144">
        <v>8</v>
      </c>
      <c r="AF60" s="145">
        <v>0</v>
      </c>
      <c r="AG60" s="144">
        <v>0</v>
      </c>
      <c r="AH60" s="145">
        <v>0</v>
      </c>
      <c r="AI60" s="144">
        <v>1</v>
      </c>
      <c r="AJ60" s="145">
        <v>0</v>
      </c>
      <c r="AK60" s="144">
        <v>0</v>
      </c>
      <c r="AL60" s="145">
        <v>0</v>
      </c>
      <c r="AM60" s="144">
        <v>11</v>
      </c>
      <c r="AN60" s="146">
        <v>0</v>
      </c>
    </row>
    <row r="61" spans="1:40" ht="13.5" customHeight="1" x14ac:dyDescent="0.15">
      <c r="A61" s="143"/>
      <c r="B61" s="341" t="s">
        <v>69</v>
      </c>
      <c r="C61" s="134">
        <v>202</v>
      </c>
      <c r="D61" s="135">
        <v>113</v>
      </c>
      <c r="E61" s="144">
        <v>4</v>
      </c>
      <c r="F61" s="145">
        <v>0</v>
      </c>
      <c r="G61" s="144">
        <v>1</v>
      </c>
      <c r="H61" s="145">
        <v>0</v>
      </c>
      <c r="I61" s="144">
        <v>0</v>
      </c>
      <c r="J61" s="145">
        <v>0</v>
      </c>
      <c r="K61" s="144">
        <v>1</v>
      </c>
      <c r="L61" s="145">
        <v>0</v>
      </c>
      <c r="M61" s="144">
        <v>0</v>
      </c>
      <c r="N61" s="145">
        <v>0</v>
      </c>
      <c r="O61" s="144">
        <v>1</v>
      </c>
      <c r="P61" s="145">
        <v>0</v>
      </c>
      <c r="Q61" s="144">
        <v>0</v>
      </c>
      <c r="R61" s="145">
        <v>0</v>
      </c>
      <c r="S61" s="144">
        <v>0</v>
      </c>
      <c r="T61" s="146">
        <v>0</v>
      </c>
      <c r="U61" s="147">
        <v>1</v>
      </c>
      <c r="V61" s="145">
        <v>0</v>
      </c>
      <c r="W61" s="144">
        <v>3</v>
      </c>
      <c r="X61" s="145">
        <v>0</v>
      </c>
      <c r="Y61" s="144">
        <v>1</v>
      </c>
      <c r="Z61" s="145">
        <v>0</v>
      </c>
      <c r="AA61" s="144">
        <v>88</v>
      </c>
      <c r="AB61" s="145">
        <v>113</v>
      </c>
      <c r="AC61" s="144">
        <v>0</v>
      </c>
      <c r="AD61" s="145">
        <v>0</v>
      </c>
      <c r="AE61" s="144">
        <v>14</v>
      </c>
      <c r="AF61" s="145">
        <v>0</v>
      </c>
      <c r="AG61" s="144">
        <v>0</v>
      </c>
      <c r="AH61" s="145">
        <v>0</v>
      </c>
      <c r="AI61" s="144">
        <v>3</v>
      </c>
      <c r="AJ61" s="145">
        <v>0</v>
      </c>
      <c r="AK61" s="144">
        <v>1</v>
      </c>
      <c r="AL61" s="145">
        <v>0</v>
      </c>
      <c r="AM61" s="144">
        <v>84</v>
      </c>
      <c r="AN61" s="146">
        <v>0</v>
      </c>
    </row>
    <row r="62" spans="1:40" ht="13.5" customHeight="1" x14ac:dyDescent="0.15">
      <c r="A62" s="143"/>
      <c r="B62" s="341" t="s">
        <v>178</v>
      </c>
      <c r="C62" s="134">
        <v>24</v>
      </c>
      <c r="D62" s="135">
        <v>19</v>
      </c>
      <c r="E62" s="144">
        <v>0</v>
      </c>
      <c r="F62" s="145">
        <v>0</v>
      </c>
      <c r="G62" s="144">
        <v>0</v>
      </c>
      <c r="H62" s="145">
        <v>0</v>
      </c>
      <c r="I62" s="144">
        <v>0</v>
      </c>
      <c r="J62" s="145">
        <v>0</v>
      </c>
      <c r="K62" s="144">
        <v>1</v>
      </c>
      <c r="L62" s="145">
        <v>0</v>
      </c>
      <c r="M62" s="144">
        <v>0</v>
      </c>
      <c r="N62" s="145">
        <v>0</v>
      </c>
      <c r="O62" s="144">
        <v>0</v>
      </c>
      <c r="P62" s="145">
        <v>0</v>
      </c>
      <c r="Q62" s="144">
        <v>0</v>
      </c>
      <c r="R62" s="145">
        <v>0</v>
      </c>
      <c r="S62" s="144">
        <v>0</v>
      </c>
      <c r="T62" s="146">
        <v>0</v>
      </c>
      <c r="U62" s="147">
        <v>1</v>
      </c>
      <c r="V62" s="145">
        <v>0</v>
      </c>
      <c r="W62" s="144">
        <v>0</v>
      </c>
      <c r="X62" s="145">
        <v>0</v>
      </c>
      <c r="Y62" s="144">
        <v>0</v>
      </c>
      <c r="Z62" s="145">
        <v>0</v>
      </c>
      <c r="AA62" s="144">
        <v>8</v>
      </c>
      <c r="AB62" s="145">
        <v>19</v>
      </c>
      <c r="AC62" s="144">
        <v>0</v>
      </c>
      <c r="AD62" s="145">
        <v>0</v>
      </c>
      <c r="AE62" s="144">
        <v>3</v>
      </c>
      <c r="AF62" s="145">
        <v>0</v>
      </c>
      <c r="AG62" s="144">
        <v>0</v>
      </c>
      <c r="AH62" s="145">
        <v>0</v>
      </c>
      <c r="AI62" s="144">
        <v>2</v>
      </c>
      <c r="AJ62" s="145">
        <v>0</v>
      </c>
      <c r="AK62" s="144">
        <v>0</v>
      </c>
      <c r="AL62" s="145">
        <v>0</v>
      </c>
      <c r="AM62" s="144">
        <v>9</v>
      </c>
      <c r="AN62" s="146">
        <v>0</v>
      </c>
    </row>
    <row r="63" spans="1:40" ht="13.5" customHeight="1" x14ac:dyDescent="0.15">
      <c r="A63" s="143"/>
      <c r="B63" s="341"/>
      <c r="C63" s="134"/>
      <c r="D63" s="135"/>
      <c r="E63" s="134"/>
      <c r="F63" s="135"/>
      <c r="G63" s="134"/>
      <c r="H63" s="135"/>
      <c r="I63" s="134"/>
      <c r="J63" s="135"/>
      <c r="K63" s="134"/>
      <c r="L63" s="135"/>
      <c r="M63" s="134"/>
      <c r="N63" s="135"/>
      <c r="O63" s="134"/>
      <c r="P63" s="135"/>
      <c r="Q63" s="134"/>
      <c r="R63" s="135"/>
      <c r="S63" s="134"/>
      <c r="T63" s="136"/>
      <c r="U63" s="137"/>
      <c r="V63" s="135"/>
      <c r="W63" s="134"/>
      <c r="X63" s="135"/>
      <c r="Y63" s="134"/>
      <c r="Z63" s="135"/>
      <c r="AA63" s="134"/>
      <c r="AB63" s="135"/>
      <c r="AC63" s="134"/>
      <c r="AD63" s="135"/>
      <c r="AE63" s="134"/>
      <c r="AF63" s="135"/>
      <c r="AG63" s="134"/>
      <c r="AH63" s="135"/>
      <c r="AI63" s="134"/>
      <c r="AJ63" s="135"/>
      <c r="AK63" s="134"/>
      <c r="AL63" s="135"/>
      <c r="AM63" s="134"/>
      <c r="AN63" s="136"/>
    </row>
    <row r="64" spans="1:40" ht="13.5" customHeight="1" x14ac:dyDescent="0.15">
      <c r="A64" s="433" t="s">
        <v>70</v>
      </c>
      <c r="B64" s="434"/>
      <c r="C64" s="134">
        <v>193</v>
      </c>
      <c r="D64" s="135">
        <v>376</v>
      </c>
      <c r="E64" s="144">
        <v>0</v>
      </c>
      <c r="F64" s="145">
        <v>0</v>
      </c>
      <c r="G64" s="144">
        <v>4</v>
      </c>
      <c r="H64" s="145">
        <v>5</v>
      </c>
      <c r="I64" s="144">
        <v>0</v>
      </c>
      <c r="J64" s="145">
        <v>0</v>
      </c>
      <c r="K64" s="144">
        <v>5</v>
      </c>
      <c r="L64" s="145">
        <v>0</v>
      </c>
      <c r="M64" s="144">
        <v>0</v>
      </c>
      <c r="N64" s="145">
        <v>0</v>
      </c>
      <c r="O64" s="144">
        <v>0</v>
      </c>
      <c r="P64" s="145">
        <v>0</v>
      </c>
      <c r="Q64" s="144">
        <v>0</v>
      </c>
      <c r="R64" s="145">
        <v>0</v>
      </c>
      <c r="S64" s="144">
        <v>0</v>
      </c>
      <c r="T64" s="146">
        <v>0</v>
      </c>
      <c r="U64" s="147">
        <v>1</v>
      </c>
      <c r="V64" s="145">
        <v>0</v>
      </c>
      <c r="W64" s="144">
        <v>0</v>
      </c>
      <c r="X64" s="145">
        <v>0</v>
      </c>
      <c r="Y64" s="144">
        <v>0</v>
      </c>
      <c r="Z64" s="145">
        <v>0</v>
      </c>
      <c r="AA64" s="144">
        <v>86</v>
      </c>
      <c r="AB64" s="145">
        <v>307</v>
      </c>
      <c r="AC64" s="144">
        <v>0</v>
      </c>
      <c r="AD64" s="145">
        <v>0</v>
      </c>
      <c r="AE64" s="144">
        <v>33</v>
      </c>
      <c r="AF64" s="145">
        <v>0</v>
      </c>
      <c r="AG64" s="144">
        <v>0</v>
      </c>
      <c r="AH64" s="145">
        <v>0</v>
      </c>
      <c r="AI64" s="144">
        <v>5</v>
      </c>
      <c r="AJ64" s="145">
        <v>0</v>
      </c>
      <c r="AK64" s="144">
        <v>1</v>
      </c>
      <c r="AL64" s="145">
        <v>0</v>
      </c>
      <c r="AM64" s="144">
        <v>58</v>
      </c>
      <c r="AN64" s="146">
        <v>64</v>
      </c>
    </row>
    <row r="65" spans="1:40" ht="13.5" customHeight="1" x14ac:dyDescent="0.15">
      <c r="A65" s="143"/>
      <c r="B65" s="341" t="s">
        <v>44</v>
      </c>
      <c r="C65" s="134">
        <v>21</v>
      </c>
      <c r="D65" s="135">
        <v>71</v>
      </c>
      <c r="E65" s="144">
        <v>0</v>
      </c>
      <c r="F65" s="145">
        <v>0</v>
      </c>
      <c r="G65" s="144">
        <v>0</v>
      </c>
      <c r="H65" s="145">
        <v>0</v>
      </c>
      <c r="I65" s="144">
        <v>0</v>
      </c>
      <c r="J65" s="145">
        <v>0</v>
      </c>
      <c r="K65" s="144">
        <v>2</v>
      </c>
      <c r="L65" s="145">
        <v>0</v>
      </c>
      <c r="M65" s="144">
        <v>0</v>
      </c>
      <c r="N65" s="145">
        <v>0</v>
      </c>
      <c r="O65" s="144">
        <v>0</v>
      </c>
      <c r="P65" s="145">
        <v>0</v>
      </c>
      <c r="Q65" s="144">
        <v>0</v>
      </c>
      <c r="R65" s="145">
        <v>0</v>
      </c>
      <c r="S65" s="144">
        <v>0</v>
      </c>
      <c r="T65" s="146">
        <v>0</v>
      </c>
      <c r="U65" s="147">
        <v>0</v>
      </c>
      <c r="V65" s="145">
        <v>0</v>
      </c>
      <c r="W65" s="144">
        <v>0</v>
      </c>
      <c r="X65" s="145">
        <v>0</v>
      </c>
      <c r="Y65" s="144">
        <v>0</v>
      </c>
      <c r="Z65" s="145">
        <v>0</v>
      </c>
      <c r="AA65" s="144">
        <v>9</v>
      </c>
      <c r="AB65" s="145">
        <v>47</v>
      </c>
      <c r="AC65" s="144">
        <v>0</v>
      </c>
      <c r="AD65" s="145">
        <v>0</v>
      </c>
      <c r="AE65" s="144">
        <v>6</v>
      </c>
      <c r="AF65" s="145">
        <v>0</v>
      </c>
      <c r="AG65" s="144">
        <v>0</v>
      </c>
      <c r="AH65" s="145">
        <v>0</v>
      </c>
      <c r="AI65" s="144">
        <v>0</v>
      </c>
      <c r="AJ65" s="145">
        <v>0</v>
      </c>
      <c r="AK65" s="144">
        <v>0</v>
      </c>
      <c r="AL65" s="145">
        <v>0</v>
      </c>
      <c r="AM65" s="144">
        <v>4</v>
      </c>
      <c r="AN65" s="146">
        <v>24</v>
      </c>
    </row>
    <row r="66" spans="1:40" ht="13.5" customHeight="1" x14ac:dyDescent="0.15">
      <c r="A66" s="130"/>
      <c r="B66" s="341" t="s">
        <v>71</v>
      </c>
      <c r="C66" s="134">
        <v>96</v>
      </c>
      <c r="D66" s="135">
        <v>155</v>
      </c>
      <c r="E66" s="144">
        <v>0</v>
      </c>
      <c r="F66" s="145">
        <v>0</v>
      </c>
      <c r="G66" s="144">
        <v>2</v>
      </c>
      <c r="H66" s="145">
        <v>5</v>
      </c>
      <c r="I66" s="144">
        <v>0</v>
      </c>
      <c r="J66" s="145">
        <v>0</v>
      </c>
      <c r="K66" s="144">
        <v>1</v>
      </c>
      <c r="L66" s="145">
        <v>0</v>
      </c>
      <c r="M66" s="144">
        <v>0</v>
      </c>
      <c r="N66" s="145">
        <v>0</v>
      </c>
      <c r="O66" s="144">
        <v>0</v>
      </c>
      <c r="P66" s="145">
        <v>0</v>
      </c>
      <c r="Q66" s="144">
        <v>0</v>
      </c>
      <c r="R66" s="145">
        <v>0</v>
      </c>
      <c r="S66" s="144">
        <v>0</v>
      </c>
      <c r="T66" s="146">
        <v>0</v>
      </c>
      <c r="U66" s="147">
        <v>1</v>
      </c>
      <c r="V66" s="145">
        <v>0</v>
      </c>
      <c r="W66" s="144">
        <v>0</v>
      </c>
      <c r="X66" s="145">
        <v>0</v>
      </c>
      <c r="Y66" s="144">
        <v>0</v>
      </c>
      <c r="Z66" s="145">
        <v>0</v>
      </c>
      <c r="AA66" s="144">
        <v>42</v>
      </c>
      <c r="AB66" s="145">
        <v>115</v>
      </c>
      <c r="AC66" s="144">
        <v>0</v>
      </c>
      <c r="AD66" s="145">
        <v>0</v>
      </c>
      <c r="AE66" s="144">
        <v>9</v>
      </c>
      <c r="AF66" s="145">
        <v>0</v>
      </c>
      <c r="AG66" s="144">
        <v>0</v>
      </c>
      <c r="AH66" s="145">
        <v>0</v>
      </c>
      <c r="AI66" s="144">
        <v>5</v>
      </c>
      <c r="AJ66" s="145">
        <v>0</v>
      </c>
      <c r="AK66" s="144">
        <v>0</v>
      </c>
      <c r="AL66" s="145">
        <v>0</v>
      </c>
      <c r="AM66" s="144">
        <v>36</v>
      </c>
      <c r="AN66" s="146">
        <v>35</v>
      </c>
    </row>
    <row r="67" spans="1:40" ht="13.5" customHeight="1" x14ac:dyDescent="0.15">
      <c r="A67" s="143"/>
      <c r="B67" s="341" t="s">
        <v>161</v>
      </c>
      <c r="C67" s="134">
        <v>24</v>
      </c>
      <c r="D67" s="135">
        <v>27</v>
      </c>
      <c r="E67" s="144">
        <v>0</v>
      </c>
      <c r="F67" s="145">
        <v>0</v>
      </c>
      <c r="G67" s="144">
        <v>0</v>
      </c>
      <c r="H67" s="145">
        <v>0</v>
      </c>
      <c r="I67" s="144">
        <v>0</v>
      </c>
      <c r="J67" s="145">
        <v>0</v>
      </c>
      <c r="K67" s="144">
        <v>2</v>
      </c>
      <c r="L67" s="145">
        <v>0</v>
      </c>
      <c r="M67" s="144">
        <v>0</v>
      </c>
      <c r="N67" s="145">
        <v>0</v>
      </c>
      <c r="O67" s="144">
        <v>0</v>
      </c>
      <c r="P67" s="145">
        <v>0</v>
      </c>
      <c r="Q67" s="144">
        <v>0</v>
      </c>
      <c r="R67" s="145">
        <v>0</v>
      </c>
      <c r="S67" s="144">
        <v>0</v>
      </c>
      <c r="T67" s="146">
        <v>0</v>
      </c>
      <c r="U67" s="147">
        <v>0</v>
      </c>
      <c r="V67" s="145">
        <v>0</v>
      </c>
      <c r="W67" s="144">
        <v>0</v>
      </c>
      <c r="X67" s="145">
        <v>0</v>
      </c>
      <c r="Y67" s="144">
        <v>0</v>
      </c>
      <c r="Z67" s="145">
        <v>0</v>
      </c>
      <c r="AA67" s="144">
        <v>12</v>
      </c>
      <c r="AB67" s="145">
        <v>27</v>
      </c>
      <c r="AC67" s="144">
        <v>0</v>
      </c>
      <c r="AD67" s="145">
        <v>0</v>
      </c>
      <c r="AE67" s="144">
        <v>7</v>
      </c>
      <c r="AF67" s="145">
        <v>0</v>
      </c>
      <c r="AG67" s="144">
        <v>0</v>
      </c>
      <c r="AH67" s="145">
        <v>0</v>
      </c>
      <c r="AI67" s="144">
        <v>0</v>
      </c>
      <c r="AJ67" s="145">
        <v>0</v>
      </c>
      <c r="AK67" s="144">
        <v>0</v>
      </c>
      <c r="AL67" s="145">
        <v>0</v>
      </c>
      <c r="AM67" s="144">
        <v>3</v>
      </c>
      <c r="AN67" s="146">
        <v>0</v>
      </c>
    </row>
    <row r="68" spans="1:40" ht="13.5" customHeight="1" x14ac:dyDescent="0.15">
      <c r="A68" s="143"/>
      <c r="B68" s="341" t="s">
        <v>162</v>
      </c>
      <c r="C68" s="134">
        <v>30</v>
      </c>
      <c r="D68" s="135">
        <v>66</v>
      </c>
      <c r="E68" s="134">
        <v>0</v>
      </c>
      <c r="F68" s="135">
        <v>0</v>
      </c>
      <c r="G68" s="134">
        <v>0</v>
      </c>
      <c r="H68" s="135">
        <v>0</v>
      </c>
      <c r="I68" s="134">
        <v>0</v>
      </c>
      <c r="J68" s="135">
        <v>0</v>
      </c>
      <c r="K68" s="134">
        <v>0</v>
      </c>
      <c r="L68" s="135">
        <v>0</v>
      </c>
      <c r="M68" s="134">
        <v>0</v>
      </c>
      <c r="N68" s="135">
        <v>0</v>
      </c>
      <c r="O68" s="134">
        <v>0</v>
      </c>
      <c r="P68" s="135">
        <v>0</v>
      </c>
      <c r="Q68" s="134">
        <v>0</v>
      </c>
      <c r="R68" s="135">
        <v>0</v>
      </c>
      <c r="S68" s="134">
        <v>0</v>
      </c>
      <c r="T68" s="136">
        <v>0</v>
      </c>
      <c r="U68" s="137">
        <v>0</v>
      </c>
      <c r="V68" s="135">
        <v>0</v>
      </c>
      <c r="W68" s="134">
        <v>0</v>
      </c>
      <c r="X68" s="135">
        <v>0</v>
      </c>
      <c r="Y68" s="134">
        <v>0</v>
      </c>
      <c r="Z68" s="135">
        <v>0</v>
      </c>
      <c r="AA68" s="134">
        <v>14</v>
      </c>
      <c r="AB68" s="135">
        <v>61</v>
      </c>
      <c r="AC68" s="134">
        <v>0</v>
      </c>
      <c r="AD68" s="135">
        <v>0</v>
      </c>
      <c r="AE68" s="134">
        <v>6</v>
      </c>
      <c r="AF68" s="135">
        <v>0</v>
      </c>
      <c r="AG68" s="134">
        <v>0</v>
      </c>
      <c r="AH68" s="135">
        <v>0</v>
      </c>
      <c r="AI68" s="134">
        <v>0</v>
      </c>
      <c r="AJ68" s="135">
        <v>0</v>
      </c>
      <c r="AK68" s="134">
        <v>0</v>
      </c>
      <c r="AL68" s="135">
        <v>0</v>
      </c>
      <c r="AM68" s="134">
        <v>10</v>
      </c>
      <c r="AN68" s="136">
        <v>5</v>
      </c>
    </row>
    <row r="69" spans="1:40" ht="13.5" customHeight="1" x14ac:dyDescent="0.15">
      <c r="A69" s="130"/>
      <c r="B69" s="341" t="s">
        <v>72</v>
      </c>
      <c r="C69" s="134">
        <v>17</v>
      </c>
      <c r="D69" s="135">
        <v>19</v>
      </c>
      <c r="E69" s="144">
        <v>0</v>
      </c>
      <c r="F69" s="145">
        <v>0</v>
      </c>
      <c r="G69" s="144">
        <v>2</v>
      </c>
      <c r="H69" s="145">
        <v>0</v>
      </c>
      <c r="I69" s="144">
        <v>0</v>
      </c>
      <c r="J69" s="145">
        <v>0</v>
      </c>
      <c r="K69" s="144">
        <v>0</v>
      </c>
      <c r="L69" s="145">
        <v>0</v>
      </c>
      <c r="M69" s="144">
        <v>0</v>
      </c>
      <c r="N69" s="145">
        <v>0</v>
      </c>
      <c r="O69" s="144">
        <v>0</v>
      </c>
      <c r="P69" s="145">
        <v>0</v>
      </c>
      <c r="Q69" s="144">
        <v>0</v>
      </c>
      <c r="R69" s="145">
        <v>0</v>
      </c>
      <c r="S69" s="144">
        <v>0</v>
      </c>
      <c r="T69" s="146">
        <v>0</v>
      </c>
      <c r="U69" s="147">
        <v>0</v>
      </c>
      <c r="V69" s="145">
        <v>0</v>
      </c>
      <c r="W69" s="144">
        <v>0</v>
      </c>
      <c r="X69" s="145">
        <v>0</v>
      </c>
      <c r="Y69" s="144">
        <v>0</v>
      </c>
      <c r="Z69" s="145">
        <v>0</v>
      </c>
      <c r="AA69" s="144">
        <v>7</v>
      </c>
      <c r="AB69" s="145">
        <v>19</v>
      </c>
      <c r="AC69" s="144">
        <v>0</v>
      </c>
      <c r="AD69" s="145">
        <v>0</v>
      </c>
      <c r="AE69" s="144">
        <v>3</v>
      </c>
      <c r="AF69" s="145">
        <v>0</v>
      </c>
      <c r="AG69" s="144">
        <v>0</v>
      </c>
      <c r="AH69" s="145">
        <v>0</v>
      </c>
      <c r="AI69" s="144">
        <v>0</v>
      </c>
      <c r="AJ69" s="145">
        <v>0</v>
      </c>
      <c r="AK69" s="144">
        <v>1</v>
      </c>
      <c r="AL69" s="145">
        <v>0</v>
      </c>
      <c r="AM69" s="144">
        <v>4</v>
      </c>
      <c r="AN69" s="146">
        <v>0</v>
      </c>
    </row>
    <row r="70" spans="1:40" ht="13.5" customHeight="1" x14ac:dyDescent="0.15">
      <c r="A70" s="143"/>
      <c r="B70" s="341" t="s">
        <v>45</v>
      </c>
      <c r="C70" s="134">
        <v>5</v>
      </c>
      <c r="D70" s="135">
        <v>38</v>
      </c>
      <c r="E70" s="144">
        <v>0</v>
      </c>
      <c r="F70" s="145">
        <v>0</v>
      </c>
      <c r="G70" s="144">
        <v>0</v>
      </c>
      <c r="H70" s="145">
        <v>0</v>
      </c>
      <c r="I70" s="144">
        <v>0</v>
      </c>
      <c r="J70" s="145">
        <v>0</v>
      </c>
      <c r="K70" s="144">
        <v>0</v>
      </c>
      <c r="L70" s="145">
        <v>0</v>
      </c>
      <c r="M70" s="144">
        <v>0</v>
      </c>
      <c r="N70" s="145">
        <v>0</v>
      </c>
      <c r="O70" s="144">
        <v>0</v>
      </c>
      <c r="P70" s="145">
        <v>0</v>
      </c>
      <c r="Q70" s="144">
        <v>0</v>
      </c>
      <c r="R70" s="145">
        <v>0</v>
      </c>
      <c r="S70" s="144">
        <v>0</v>
      </c>
      <c r="T70" s="146">
        <v>0</v>
      </c>
      <c r="U70" s="147">
        <v>0</v>
      </c>
      <c r="V70" s="145">
        <v>0</v>
      </c>
      <c r="W70" s="144">
        <v>0</v>
      </c>
      <c r="X70" s="145">
        <v>0</v>
      </c>
      <c r="Y70" s="144">
        <v>0</v>
      </c>
      <c r="Z70" s="145">
        <v>0</v>
      </c>
      <c r="AA70" s="144">
        <v>2</v>
      </c>
      <c r="AB70" s="145">
        <v>38</v>
      </c>
      <c r="AC70" s="144">
        <v>0</v>
      </c>
      <c r="AD70" s="145">
        <v>0</v>
      </c>
      <c r="AE70" s="144">
        <v>2</v>
      </c>
      <c r="AF70" s="145">
        <v>0</v>
      </c>
      <c r="AG70" s="144">
        <v>0</v>
      </c>
      <c r="AH70" s="145">
        <v>0</v>
      </c>
      <c r="AI70" s="144">
        <v>0</v>
      </c>
      <c r="AJ70" s="145">
        <v>0</v>
      </c>
      <c r="AK70" s="144">
        <v>0</v>
      </c>
      <c r="AL70" s="145">
        <v>0</v>
      </c>
      <c r="AM70" s="144">
        <v>1</v>
      </c>
      <c r="AN70" s="146">
        <v>0</v>
      </c>
    </row>
    <row r="71" spans="1:40" ht="13.5" customHeight="1" x14ac:dyDescent="0.15">
      <c r="A71" s="130"/>
      <c r="B71" s="341"/>
      <c r="C71" s="134"/>
      <c r="D71" s="135"/>
      <c r="E71" s="144"/>
      <c r="F71" s="145"/>
      <c r="G71" s="144"/>
      <c r="H71" s="145"/>
      <c r="I71" s="144"/>
      <c r="J71" s="145"/>
      <c r="K71" s="144"/>
      <c r="L71" s="145"/>
      <c r="M71" s="144"/>
      <c r="N71" s="145"/>
      <c r="O71" s="144"/>
      <c r="P71" s="145"/>
      <c r="Q71" s="144"/>
      <c r="R71" s="145"/>
      <c r="S71" s="144"/>
      <c r="T71" s="146"/>
      <c r="U71" s="147"/>
      <c r="V71" s="145"/>
      <c r="W71" s="144"/>
      <c r="X71" s="145"/>
      <c r="Y71" s="144"/>
      <c r="Z71" s="145"/>
      <c r="AA71" s="144"/>
      <c r="AB71" s="145"/>
      <c r="AC71" s="144"/>
      <c r="AD71" s="145"/>
      <c r="AE71" s="144"/>
      <c r="AF71" s="145"/>
      <c r="AG71" s="144"/>
      <c r="AH71" s="145"/>
      <c r="AI71" s="144"/>
      <c r="AJ71" s="145"/>
      <c r="AK71" s="144"/>
      <c r="AL71" s="145"/>
      <c r="AM71" s="144"/>
      <c r="AN71" s="146"/>
    </row>
    <row r="72" spans="1:40" ht="13.5" customHeight="1" x14ac:dyDescent="0.15">
      <c r="A72" s="433" t="s">
        <v>73</v>
      </c>
      <c r="B72" s="434"/>
      <c r="C72" s="134"/>
      <c r="D72" s="135"/>
      <c r="E72" s="134"/>
      <c r="F72" s="135"/>
      <c r="G72" s="134"/>
      <c r="H72" s="135"/>
      <c r="I72" s="134"/>
      <c r="J72" s="135"/>
      <c r="K72" s="134"/>
      <c r="L72" s="135"/>
      <c r="M72" s="134"/>
      <c r="N72" s="135"/>
      <c r="O72" s="134"/>
      <c r="P72" s="135"/>
      <c r="Q72" s="134"/>
      <c r="R72" s="135"/>
      <c r="S72" s="134"/>
      <c r="T72" s="136"/>
      <c r="U72" s="137"/>
      <c r="V72" s="135"/>
      <c r="W72" s="134"/>
      <c r="X72" s="135"/>
      <c r="Y72" s="134"/>
      <c r="Z72" s="135"/>
      <c r="AA72" s="134"/>
      <c r="AB72" s="135"/>
      <c r="AC72" s="134"/>
      <c r="AD72" s="135"/>
      <c r="AE72" s="134"/>
      <c r="AF72" s="135"/>
      <c r="AG72" s="134"/>
      <c r="AH72" s="135"/>
      <c r="AI72" s="134"/>
      <c r="AJ72" s="135"/>
      <c r="AK72" s="134"/>
      <c r="AL72" s="135"/>
      <c r="AM72" s="134"/>
      <c r="AN72" s="136"/>
    </row>
    <row r="73" spans="1:40" ht="13.5" customHeight="1" x14ac:dyDescent="0.15">
      <c r="A73" s="151"/>
      <c r="B73" s="152" t="s">
        <v>74</v>
      </c>
      <c r="C73" s="134"/>
      <c r="D73" s="135"/>
      <c r="E73" s="144"/>
      <c r="F73" s="145"/>
      <c r="G73" s="144"/>
      <c r="H73" s="145"/>
      <c r="I73" s="144"/>
      <c r="J73" s="145"/>
      <c r="K73" s="144"/>
      <c r="L73" s="145"/>
      <c r="M73" s="144"/>
      <c r="N73" s="145"/>
      <c r="O73" s="144"/>
      <c r="P73" s="145"/>
      <c r="Q73" s="144"/>
      <c r="R73" s="145"/>
      <c r="S73" s="144"/>
      <c r="T73" s="146"/>
      <c r="U73" s="147"/>
      <c r="V73" s="145"/>
      <c r="W73" s="144"/>
      <c r="X73" s="145"/>
      <c r="Y73" s="144"/>
      <c r="Z73" s="145"/>
      <c r="AA73" s="144"/>
      <c r="AB73" s="145"/>
      <c r="AC73" s="144"/>
      <c r="AD73" s="145"/>
      <c r="AE73" s="144"/>
      <c r="AF73" s="145"/>
      <c r="AG73" s="144"/>
      <c r="AH73" s="145"/>
      <c r="AI73" s="144"/>
      <c r="AJ73" s="145"/>
      <c r="AK73" s="144"/>
      <c r="AL73" s="145"/>
      <c r="AM73" s="144"/>
      <c r="AN73" s="146"/>
    </row>
    <row r="74" spans="1:40" ht="13.5" customHeight="1" x14ac:dyDescent="0.15">
      <c r="A74" s="151"/>
      <c r="B74" s="152" t="s">
        <v>75</v>
      </c>
      <c r="C74" s="134">
        <v>343</v>
      </c>
      <c r="D74" s="135">
        <v>293</v>
      </c>
      <c r="E74" s="144">
        <v>1</v>
      </c>
      <c r="F74" s="145">
        <v>0</v>
      </c>
      <c r="G74" s="144">
        <v>3</v>
      </c>
      <c r="H74" s="145">
        <v>10</v>
      </c>
      <c r="I74" s="144">
        <v>1</v>
      </c>
      <c r="J74" s="145">
        <v>0</v>
      </c>
      <c r="K74" s="144">
        <v>10</v>
      </c>
      <c r="L74" s="145">
        <v>0</v>
      </c>
      <c r="M74" s="144">
        <v>0</v>
      </c>
      <c r="N74" s="145">
        <v>0</v>
      </c>
      <c r="O74" s="144">
        <v>2</v>
      </c>
      <c r="P74" s="145">
        <v>0</v>
      </c>
      <c r="Q74" s="144">
        <v>0</v>
      </c>
      <c r="R74" s="145">
        <v>0</v>
      </c>
      <c r="S74" s="144">
        <v>0</v>
      </c>
      <c r="T74" s="146">
        <v>0</v>
      </c>
      <c r="U74" s="147">
        <v>3</v>
      </c>
      <c r="V74" s="145">
        <v>0</v>
      </c>
      <c r="W74" s="144">
        <v>0</v>
      </c>
      <c r="X74" s="145">
        <v>0</v>
      </c>
      <c r="Y74" s="144">
        <v>4</v>
      </c>
      <c r="Z74" s="145">
        <v>0</v>
      </c>
      <c r="AA74" s="144">
        <v>163</v>
      </c>
      <c r="AB74" s="145">
        <v>234</v>
      </c>
      <c r="AC74" s="144">
        <v>0</v>
      </c>
      <c r="AD74" s="145">
        <v>0</v>
      </c>
      <c r="AE74" s="144">
        <v>50</v>
      </c>
      <c r="AF74" s="145">
        <v>0</v>
      </c>
      <c r="AG74" s="144">
        <v>2</v>
      </c>
      <c r="AH74" s="145">
        <v>0</v>
      </c>
      <c r="AI74" s="144">
        <v>4</v>
      </c>
      <c r="AJ74" s="145">
        <v>0</v>
      </c>
      <c r="AK74" s="144">
        <v>2</v>
      </c>
      <c r="AL74" s="145">
        <v>0</v>
      </c>
      <c r="AM74" s="144">
        <v>98</v>
      </c>
      <c r="AN74" s="146">
        <v>49</v>
      </c>
    </row>
    <row r="75" spans="1:40" ht="13.5" customHeight="1" x14ac:dyDescent="0.15">
      <c r="A75" s="151"/>
      <c r="B75" s="153" t="s">
        <v>112</v>
      </c>
      <c r="C75" s="134">
        <v>136</v>
      </c>
      <c r="D75" s="135">
        <v>89</v>
      </c>
      <c r="E75" s="134">
        <v>0</v>
      </c>
      <c r="F75" s="136">
        <v>0</v>
      </c>
      <c r="G75" s="134">
        <v>0</v>
      </c>
      <c r="H75" s="136">
        <v>0</v>
      </c>
      <c r="I75" s="134">
        <v>0</v>
      </c>
      <c r="J75" s="136">
        <v>0</v>
      </c>
      <c r="K75" s="134">
        <v>9</v>
      </c>
      <c r="L75" s="136">
        <v>0</v>
      </c>
      <c r="M75" s="134">
        <v>0</v>
      </c>
      <c r="N75" s="136">
        <v>0</v>
      </c>
      <c r="O75" s="134">
        <v>0</v>
      </c>
      <c r="P75" s="136">
        <v>0</v>
      </c>
      <c r="Q75" s="134">
        <v>0</v>
      </c>
      <c r="R75" s="136">
        <v>0</v>
      </c>
      <c r="S75" s="134">
        <v>0</v>
      </c>
      <c r="T75" s="136">
        <v>0</v>
      </c>
      <c r="U75" s="137">
        <v>0</v>
      </c>
      <c r="V75" s="136">
        <v>0</v>
      </c>
      <c r="W75" s="134">
        <v>0</v>
      </c>
      <c r="X75" s="136">
        <v>0</v>
      </c>
      <c r="Y75" s="134">
        <v>1</v>
      </c>
      <c r="Z75" s="136">
        <v>0</v>
      </c>
      <c r="AA75" s="134">
        <v>58</v>
      </c>
      <c r="AB75" s="136">
        <v>86</v>
      </c>
      <c r="AC75" s="134">
        <v>0</v>
      </c>
      <c r="AD75" s="136">
        <v>0</v>
      </c>
      <c r="AE75" s="134">
        <v>21</v>
      </c>
      <c r="AF75" s="136">
        <v>0</v>
      </c>
      <c r="AG75" s="134">
        <v>0</v>
      </c>
      <c r="AH75" s="136">
        <v>0</v>
      </c>
      <c r="AI75" s="134">
        <v>4</v>
      </c>
      <c r="AJ75" s="136">
        <v>0</v>
      </c>
      <c r="AK75" s="134">
        <v>0</v>
      </c>
      <c r="AL75" s="136">
        <v>0</v>
      </c>
      <c r="AM75" s="134">
        <v>43</v>
      </c>
      <c r="AN75" s="136">
        <v>3</v>
      </c>
    </row>
    <row r="76" spans="1:40" ht="13.5" customHeight="1" x14ac:dyDescent="0.15">
      <c r="A76" s="151"/>
      <c r="B76" s="152" t="s">
        <v>113</v>
      </c>
      <c r="C76" s="134">
        <v>193</v>
      </c>
      <c r="D76" s="135">
        <v>376</v>
      </c>
      <c r="E76" s="144">
        <v>0</v>
      </c>
      <c r="F76" s="136">
        <v>0</v>
      </c>
      <c r="G76" s="144">
        <v>4</v>
      </c>
      <c r="H76" s="136">
        <v>5</v>
      </c>
      <c r="I76" s="144">
        <v>0</v>
      </c>
      <c r="J76" s="136">
        <v>0</v>
      </c>
      <c r="K76" s="144">
        <v>5</v>
      </c>
      <c r="L76" s="136">
        <v>0</v>
      </c>
      <c r="M76" s="144">
        <v>0</v>
      </c>
      <c r="N76" s="136">
        <v>0</v>
      </c>
      <c r="O76" s="144">
        <v>0</v>
      </c>
      <c r="P76" s="136">
        <v>0</v>
      </c>
      <c r="Q76" s="144">
        <v>0</v>
      </c>
      <c r="R76" s="136">
        <v>0</v>
      </c>
      <c r="S76" s="144">
        <v>0</v>
      </c>
      <c r="T76" s="136">
        <v>0</v>
      </c>
      <c r="U76" s="147">
        <v>1</v>
      </c>
      <c r="V76" s="136">
        <v>0</v>
      </c>
      <c r="W76" s="144">
        <v>0</v>
      </c>
      <c r="X76" s="136">
        <v>0</v>
      </c>
      <c r="Y76" s="144">
        <v>0</v>
      </c>
      <c r="Z76" s="136">
        <v>0</v>
      </c>
      <c r="AA76" s="144">
        <v>86</v>
      </c>
      <c r="AB76" s="136">
        <v>307</v>
      </c>
      <c r="AC76" s="144">
        <v>0</v>
      </c>
      <c r="AD76" s="136">
        <v>0</v>
      </c>
      <c r="AE76" s="144">
        <v>33</v>
      </c>
      <c r="AF76" s="136">
        <v>0</v>
      </c>
      <c r="AG76" s="144">
        <v>0</v>
      </c>
      <c r="AH76" s="136">
        <v>0</v>
      </c>
      <c r="AI76" s="144">
        <v>5</v>
      </c>
      <c r="AJ76" s="136">
        <v>0</v>
      </c>
      <c r="AK76" s="144">
        <v>1</v>
      </c>
      <c r="AL76" s="136">
        <v>0</v>
      </c>
      <c r="AM76" s="144">
        <v>58</v>
      </c>
      <c r="AN76" s="136">
        <v>64</v>
      </c>
    </row>
    <row r="77" spans="1:40" ht="13.5" customHeight="1" x14ac:dyDescent="0.15">
      <c r="A77" s="151"/>
      <c r="B77" s="152" t="s">
        <v>114</v>
      </c>
      <c r="C77" s="134">
        <v>127</v>
      </c>
      <c r="D77" s="135">
        <v>95</v>
      </c>
      <c r="E77" s="134">
        <v>0</v>
      </c>
      <c r="F77" s="136">
        <v>0</v>
      </c>
      <c r="G77" s="134">
        <v>0</v>
      </c>
      <c r="H77" s="136">
        <v>0</v>
      </c>
      <c r="I77" s="134">
        <v>0</v>
      </c>
      <c r="J77" s="136">
        <v>0</v>
      </c>
      <c r="K77" s="134">
        <v>2</v>
      </c>
      <c r="L77" s="136">
        <v>0</v>
      </c>
      <c r="M77" s="134">
        <v>0</v>
      </c>
      <c r="N77" s="136">
        <v>0</v>
      </c>
      <c r="O77" s="134">
        <v>0</v>
      </c>
      <c r="P77" s="136">
        <v>0</v>
      </c>
      <c r="Q77" s="134">
        <v>1</v>
      </c>
      <c r="R77" s="136">
        <v>10</v>
      </c>
      <c r="S77" s="134">
        <v>0</v>
      </c>
      <c r="T77" s="136">
        <v>0</v>
      </c>
      <c r="U77" s="137">
        <v>0</v>
      </c>
      <c r="V77" s="136">
        <v>0</v>
      </c>
      <c r="W77" s="134">
        <v>0</v>
      </c>
      <c r="X77" s="136">
        <v>0</v>
      </c>
      <c r="Y77" s="134">
        <v>0</v>
      </c>
      <c r="Z77" s="136">
        <v>0</v>
      </c>
      <c r="AA77" s="134">
        <v>54</v>
      </c>
      <c r="AB77" s="136">
        <v>78</v>
      </c>
      <c r="AC77" s="134">
        <v>0</v>
      </c>
      <c r="AD77" s="136">
        <v>0</v>
      </c>
      <c r="AE77" s="134">
        <v>28</v>
      </c>
      <c r="AF77" s="136">
        <v>0</v>
      </c>
      <c r="AG77" s="134">
        <v>0</v>
      </c>
      <c r="AH77" s="136">
        <v>0</v>
      </c>
      <c r="AI77" s="134">
        <v>6</v>
      </c>
      <c r="AJ77" s="136">
        <v>0</v>
      </c>
      <c r="AK77" s="134">
        <v>4</v>
      </c>
      <c r="AL77" s="136">
        <v>0</v>
      </c>
      <c r="AM77" s="134">
        <v>32</v>
      </c>
      <c r="AN77" s="136">
        <v>7</v>
      </c>
    </row>
    <row r="78" spans="1:40" ht="13.5" customHeight="1" x14ac:dyDescent="0.15">
      <c r="A78" s="151"/>
      <c r="B78" s="152" t="s">
        <v>115</v>
      </c>
      <c r="C78" s="134">
        <v>180</v>
      </c>
      <c r="D78" s="135">
        <v>167</v>
      </c>
      <c r="E78" s="144">
        <v>0</v>
      </c>
      <c r="F78" s="145">
        <v>0</v>
      </c>
      <c r="G78" s="144">
        <v>1</v>
      </c>
      <c r="H78" s="145">
        <v>10</v>
      </c>
      <c r="I78" s="144">
        <v>0</v>
      </c>
      <c r="J78" s="145">
        <v>0</v>
      </c>
      <c r="K78" s="144">
        <v>5</v>
      </c>
      <c r="L78" s="145">
        <v>0</v>
      </c>
      <c r="M78" s="144">
        <v>0</v>
      </c>
      <c r="N78" s="145">
        <v>0</v>
      </c>
      <c r="O78" s="144">
        <v>0</v>
      </c>
      <c r="P78" s="145">
        <v>0</v>
      </c>
      <c r="Q78" s="144">
        <v>0</v>
      </c>
      <c r="R78" s="145">
        <v>0</v>
      </c>
      <c r="S78" s="144">
        <v>1</v>
      </c>
      <c r="T78" s="146">
        <v>0</v>
      </c>
      <c r="U78" s="147">
        <v>0</v>
      </c>
      <c r="V78" s="145">
        <v>0</v>
      </c>
      <c r="W78" s="144">
        <v>0</v>
      </c>
      <c r="X78" s="145">
        <v>0</v>
      </c>
      <c r="Y78" s="144">
        <v>0</v>
      </c>
      <c r="Z78" s="145">
        <v>0</v>
      </c>
      <c r="AA78" s="144">
        <v>75</v>
      </c>
      <c r="AB78" s="145">
        <v>149</v>
      </c>
      <c r="AC78" s="144">
        <v>0</v>
      </c>
      <c r="AD78" s="145">
        <v>0</v>
      </c>
      <c r="AE78" s="144">
        <v>34</v>
      </c>
      <c r="AF78" s="145">
        <v>0</v>
      </c>
      <c r="AG78" s="144">
        <v>0</v>
      </c>
      <c r="AH78" s="145">
        <v>0</v>
      </c>
      <c r="AI78" s="144">
        <v>2</v>
      </c>
      <c r="AJ78" s="145">
        <v>0</v>
      </c>
      <c r="AK78" s="144">
        <v>0</v>
      </c>
      <c r="AL78" s="145">
        <v>0</v>
      </c>
      <c r="AM78" s="144">
        <v>62</v>
      </c>
      <c r="AN78" s="146">
        <v>8</v>
      </c>
    </row>
    <row r="79" spans="1:40" ht="13.5" customHeight="1" x14ac:dyDescent="0.15">
      <c r="A79" s="151"/>
      <c r="B79" s="152" t="s">
        <v>116</v>
      </c>
      <c r="C79" s="134">
        <v>256</v>
      </c>
      <c r="D79" s="135">
        <v>132</v>
      </c>
      <c r="E79" s="144">
        <v>4</v>
      </c>
      <c r="F79" s="145">
        <v>0</v>
      </c>
      <c r="G79" s="144">
        <v>1</v>
      </c>
      <c r="H79" s="145">
        <v>0</v>
      </c>
      <c r="I79" s="144">
        <v>0</v>
      </c>
      <c r="J79" s="145">
        <v>0</v>
      </c>
      <c r="K79" s="144">
        <v>4</v>
      </c>
      <c r="L79" s="145">
        <v>0</v>
      </c>
      <c r="M79" s="144">
        <v>0</v>
      </c>
      <c r="N79" s="145">
        <v>0</v>
      </c>
      <c r="O79" s="144">
        <v>1</v>
      </c>
      <c r="P79" s="145">
        <v>0</v>
      </c>
      <c r="Q79" s="144">
        <v>0</v>
      </c>
      <c r="R79" s="145">
        <v>0</v>
      </c>
      <c r="S79" s="144">
        <v>0</v>
      </c>
      <c r="T79" s="146">
        <v>0</v>
      </c>
      <c r="U79" s="147">
        <v>2</v>
      </c>
      <c r="V79" s="145">
        <v>0</v>
      </c>
      <c r="W79" s="144">
        <v>3</v>
      </c>
      <c r="X79" s="145">
        <v>0</v>
      </c>
      <c r="Y79" s="144">
        <v>1</v>
      </c>
      <c r="Z79" s="145">
        <v>0</v>
      </c>
      <c r="AA79" s="144">
        <v>104</v>
      </c>
      <c r="AB79" s="145">
        <v>132</v>
      </c>
      <c r="AC79" s="144">
        <v>0</v>
      </c>
      <c r="AD79" s="145">
        <v>0</v>
      </c>
      <c r="AE79" s="144">
        <v>25</v>
      </c>
      <c r="AF79" s="145">
        <v>0</v>
      </c>
      <c r="AG79" s="144">
        <v>0</v>
      </c>
      <c r="AH79" s="145">
        <v>0</v>
      </c>
      <c r="AI79" s="144">
        <v>6</v>
      </c>
      <c r="AJ79" s="145">
        <v>0</v>
      </c>
      <c r="AK79" s="144">
        <v>1</v>
      </c>
      <c r="AL79" s="145">
        <v>0</v>
      </c>
      <c r="AM79" s="144">
        <v>104</v>
      </c>
      <c r="AN79" s="146">
        <v>0</v>
      </c>
    </row>
    <row r="80" spans="1:40" ht="13.5" customHeight="1" x14ac:dyDescent="0.15">
      <c r="A80" s="151"/>
      <c r="B80" s="152" t="s">
        <v>185</v>
      </c>
      <c r="C80" s="134">
        <v>266</v>
      </c>
      <c r="D80" s="135">
        <v>212</v>
      </c>
      <c r="E80" s="144">
        <v>1</v>
      </c>
      <c r="F80" s="145">
        <v>0</v>
      </c>
      <c r="G80" s="144">
        <v>3</v>
      </c>
      <c r="H80" s="145">
        <v>5</v>
      </c>
      <c r="I80" s="144">
        <v>1</v>
      </c>
      <c r="J80" s="145">
        <v>0</v>
      </c>
      <c r="K80" s="144">
        <v>9</v>
      </c>
      <c r="L80" s="145">
        <v>0</v>
      </c>
      <c r="M80" s="144">
        <v>0</v>
      </c>
      <c r="N80" s="145">
        <v>0</v>
      </c>
      <c r="O80" s="144">
        <v>0</v>
      </c>
      <c r="P80" s="145">
        <v>0</v>
      </c>
      <c r="Q80" s="144">
        <v>1</v>
      </c>
      <c r="R80" s="145">
        <v>0</v>
      </c>
      <c r="S80" s="144">
        <v>0</v>
      </c>
      <c r="T80" s="146">
        <v>0</v>
      </c>
      <c r="U80" s="147">
        <v>0</v>
      </c>
      <c r="V80" s="145">
        <v>0</v>
      </c>
      <c r="W80" s="144">
        <v>0</v>
      </c>
      <c r="X80" s="145">
        <v>0</v>
      </c>
      <c r="Y80" s="144">
        <v>2</v>
      </c>
      <c r="Z80" s="145">
        <v>0</v>
      </c>
      <c r="AA80" s="144">
        <v>118</v>
      </c>
      <c r="AB80" s="145">
        <v>174</v>
      </c>
      <c r="AC80" s="144">
        <v>1</v>
      </c>
      <c r="AD80" s="145">
        <v>0</v>
      </c>
      <c r="AE80" s="144">
        <v>36</v>
      </c>
      <c r="AF80" s="145">
        <v>0</v>
      </c>
      <c r="AG80" s="144">
        <v>1</v>
      </c>
      <c r="AH80" s="145">
        <v>4</v>
      </c>
      <c r="AI80" s="144">
        <v>1</v>
      </c>
      <c r="AJ80" s="145">
        <v>0</v>
      </c>
      <c r="AK80" s="144">
        <v>2</v>
      </c>
      <c r="AL80" s="145">
        <v>0</v>
      </c>
      <c r="AM80" s="144">
        <v>90</v>
      </c>
      <c r="AN80" s="146">
        <v>29</v>
      </c>
    </row>
    <row r="81" spans="1:40" ht="13.5" customHeight="1" x14ac:dyDescent="0.15">
      <c r="A81" s="151"/>
      <c r="B81" s="152" t="s">
        <v>186</v>
      </c>
      <c r="C81" s="134">
        <v>158</v>
      </c>
      <c r="D81" s="135">
        <v>156</v>
      </c>
      <c r="E81" s="144">
        <v>0</v>
      </c>
      <c r="F81" s="145">
        <v>0</v>
      </c>
      <c r="G81" s="144">
        <v>0</v>
      </c>
      <c r="H81" s="145">
        <v>0</v>
      </c>
      <c r="I81" s="144">
        <v>0</v>
      </c>
      <c r="J81" s="145">
        <v>0</v>
      </c>
      <c r="K81" s="144">
        <v>3</v>
      </c>
      <c r="L81" s="145">
        <v>0</v>
      </c>
      <c r="M81" s="144">
        <v>1</v>
      </c>
      <c r="N81" s="145">
        <v>0</v>
      </c>
      <c r="O81" s="144">
        <v>0</v>
      </c>
      <c r="P81" s="145">
        <v>0</v>
      </c>
      <c r="Q81" s="144">
        <v>0</v>
      </c>
      <c r="R81" s="145">
        <v>0</v>
      </c>
      <c r="S81" s="144">
        <v>1</v>
      </c>
      <c r="T81" s="146">
        <v>0</v>
      </c>
      <c r="U81" s="147">
        <v>0</v>
      </c>
      <c r="V81" s="145">
        <v>0</v>
      </c>
      <c r="W81" s="144">
        <v>0</v>
      </c>
      <c r="X81" s="145">
        <v>0</v>
      </c>
      <c r="Y81" s="144">
        <v>0</v>
      </c>
      <c r="Z81" s="145">
        <v>0</v>
      </c>
      <c r="AA81" s="144">
        <v>68</v>
      </c>
      <c r="AB81" s="145">
        <v>112</v>
      </c>
      <c r="AC81" s="144">
        <v>0</v>
      </c>
      <c r="AD81" s="145">
        <v>0</v>
      </c>
      <c r="AE81" s="144">
        <v>26</v>
      </c>
      <c r="AF81" s="145">
        <v>0</v>
      </c>
      <c r="AG81" s="144">
        <v>0</v>
      </c>
      <c r="AH81" s="145">
        <v>0</v>
      </c>
      <c r="AI81" s="144">
        <v>1</v>
      </c>
      <c r="AJ81" s="145">
        <v>0</v>
      </c>
      <c r="AK81" s="144">
        <v>2</v>
      </c>
      <c r="AL81" s="145">
        <v>0</v>
      </c>
      <c r="AM81" s="144">
        <v>56</v>
      </c>
      <c r="AN81" s="146">
        <v>44</v>
      </c>
    </row>
    <row r="82" spans="1:40" ht="13.5" customHeight="1" x14ac:dyDescent="0.15">
      <c r="A82" s="154"/>
      <c r="B82" s="155"/>
      <c r="C82" s="149">
        <v>116</v>
      </c>
      <c r="D82" s="150">
        <v>57</v>
      </c>
      <c r="E82" s="149">
        <v>0</v>
      </c>
      <c r="F82" s="156">
        <v>0</v>
      </c>
      <c r="G82" s="149">
        <v>1</v>
      </c>
      <c r="H82" s="156">
        <v>5</v>
      </c>
      <c r="I82" s="149">
        <v>1</v>
      </c>
      <c r="J82" s="156">
        <v>0</v>
      </c>
      <c r="K82" s="149">
        <v>5</v>
      </c>
      <c r="L82" s="156">
        <v>0</v>
      </c>
      <c r="M82" s="149">
        <v>0</v>
      </c>
      <c r="N82" s="156">
        <v>0</v>
      </c>
      <c r="O82" s="149">
        <v>0</v>
      </c>
      <c r="P82" s="156">
        <v>0</v>
      </c>
      <c r="Q82" s="149">
        <v>0</v>
      </c>
      <c r="R82" s="156">
        <v>0</v>
      </c>
      <c r="S82" s="149">
        <v>0</v>
      </c>
      <c r="T82" s="156">
        <v>0</v>
      </c>
      <c r="U82" s="157">
        <v>0</v>
      </c>
      <c r="V82" s="156">
        <v>0</v>
      </c>
      <c r="W82" s="149">
        <v>0</v>
      </c>
      <c r="X82" s="156">
        <v>0</v>
      </c>
      <c r="Y82" s="149">
        <v>0</v>
      </c>
      <c r="Z82" s="156">
        <v>0</v>
      </c>
      <c r="AA82" s="149">
        <v>49</v>
      </c>
      <c r="AB82" s="156">
        <v>52</v>
      </c>
      <c r="AC82" s="149">
        <v>0</v>
      </c>
      <c r="AD82" s="156">
        <v>0</v>
      </c>
      <c r="AE82" s="149">
        <v>19</v>
      </c>
      <c r="AF82" s="156">
        <v>0</v>
      </c>
      <c r="AG82" s="149">
        <v>0</v>
      </c>
      <c r="AH82" s="156">
        <v>0</v>
      </c>
      <c r="AI82" s="149">
        <v>2</v>
      </c>
      <c r="AJ82" s="156">
        <v>0</v>
      </c>
      <c r="AK82" s="149">
        <v>1</v>
      </c>
      <c r="AL82" s="156">
        <v>0</v>
      </c>
      <c r="AM82" s="149">
        <v>38</v>
      </c>
      <c r="AN82" s="156">
        <v>0</v>
      </c>
    </row>
    <row r="83" spans="1:40" ht="13.5" customHeight="1" x14ac:dyDescent="0.15">
      <c r="A83" s="158"/>
      <c r="B83" s="159"/>
      <c r="C83" s="160" t="s">
        <v>242</v>
      </c>
      <c r="D83" s="160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2"/>
      <c r="AM83" s="161"/>
      <c r="AN83" s="224" t="s">
        <v>309</v>
      </c>
    </row>
    <row r="84" spans="1:40" x14ac:dyDescent="0.15">
      <c r="A84" s="124"/>
      <c r="B84" s="124"/>
    </row>
    <row r="85" spans="1:40" x14ac:dyDescent="0.15">
      <c r="A85" s="124"/>
      <c r="B85" s="124"/>
    </row>
    <row r="86" spans="1:40" x14ac:dyDescent="0.15">
      <c r="A86" s="124"/>
      <c r="B86" s="124"/>
    </row>
    <row r="88" spans="1:40" x14ac:dyDescent="0.15">
      <c r="A88" s="124"/>
      <c r="B88" s="124"/>
    </row>
    <row r="89" spans="1:40" x14ac:dyDescent="0.15">
      <c r="A89" s="124"/>
      <c r="B89" s="124"/>
    </row>
    <row r="90" spans="1:40" x14ac:dyDescent="0.15">
      <c r="A90" s="124"/>
      <c r="B90" s="124"/>
    </row>
    <row r="91" spans="1:40" x14ac:dyDescent="0.15">
      <c r="A91" s="124"/>
      <c r="B91" s="124"/>
    </row>
    <row r="92" spans="1:40" x14ac:dyDescent="0.15">
      <c r="A92" s="124"/>
      <c r="B92" s="124"/>
    </row>
    <row r="93" spans="1:40" x14ac:dyDescent="0.15">
      <c r="A93" s="124"/>
      <c r="B93" s="124"/>
    </row>
    <row r="94" spans="1:40" x14ac:dyDescent="0.15">
      <c r="A94" s="124"/>
      <c r="B94" s="124"/>
    </row>
    <row r="95" spans="1:40" x14ac:dyDescent="0.15">
      <c r="A95" s="124"/>
      <c r="B95" s="124"/>
    </row>
    <row r="96" spans="1:40" x14ac:dyDescent="0.15">
      <c r="A96" s="124"/>
      <c r="B96" s="124"/>
    </row>
  </sheetData>
  <mergeCells count="32">
    <mergeCell ref="A72:B72"/>
    <mergeCell ref="A46:B46"/>
    <mergeCell ref="A53:B53"/>
    <mergeCell ref="A59:B59"/>
    <mergeCell ref="A64:B64"/>
    <mergeCell ref="AG3:AH4"/>
    <mergeCell ref="AI3:AJ4"/>
    <mergeCell ref="AK3:AL4"/>
    <mergeCell ref="AM3:AN4"/>
    <mergeCell ref="A6:B6"/>
    <mergeCell ref="AA3:AB4"/>
    <mergeCell ref="AE3:AF4"/>
    <mergeCell ref="AC3:AD4"/>
    <mergeCell ref="M3:N4"/>
    <mergeCell ref="A8:B8"/>
    <mergeCell ref="S3:T4"/>
    <mergeCell ref="U3:V4"/>
    <mergeCell ref="W3:X4"/>
    <mergeCell ref="Y3:Z4"/>
    <mergeCell ref="A1:Q1"/>
    <mergeCell ref="C3:D4"/>
    <mergeCell ref="E3:F4"/>
    <mergeCell ref="G3:H4"/>
    <mergeCell ref="I3:J4"/>
    <mergeCell ref="K3:L4"/>
    <mergeCell ref="O3:P4"/>
    <mergeCell ref="Q3:R4"/>
    <mergeCell ref="A11:B11"/>
    <mergeCell ref="A18:B18"/>
    <mergeCell ref="A23:B23"/>
    <mergeCell ref="A30:B30"/>
    <mergeCell ref="A41:B41"/>
  </mergeCells>
  <phoneticPr fontId="5"/>
  <pageMargins left="0.98425196850393704" right="0.59055118110236227" top="0.98425196850393704" bottom="0.78740157480314965" header="0.51181102362204722" footer="0.51181102362204722"/>
  <pageSetup paperSize="9" scale="45" firstPageNumber="13" pageOrder="overThenDown" orientation="landscape" useFirstPageNumber="1" r:id="rId1"/>
  <headerFooter scaleWithDoc="0" alignWithMargins="0">
    <oddFooter>&amp;C&amp;P</oddFooter>
  </headerFooter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view="pageBreakPreview" zoomScale="118" zoomScaleNormal="100" zoomScaleSheetLayoutView="118" workbookViewId="0">
      <pane xSplit="2" ySplit="4" topLeftCell="C32" activePane="bottomRight" state="frozen"/>
      <selection activeCell="R42" sqref="R42"/>
      <selection pane="topRight" activeCell="R42" sqref="R42"/>
      <selection pane="bottomLeft" activeCell="R42" sqref="R42"/>
      <selection pane="bottomRight" activeCell="R42" sqref="R42"/>
    </sheetView>
  </sheetViews>
  <sheetFormatPr defaultRowHeight="13.5" x14ac:dyDescent="0.15"/>
  <cols>
    <col min="1" max="1" width="4.125" style="164" customWidth="1"/>
    <col min="2" max="2" width="19.375" style="164" customWidth="1"/>
    <col min="3" max="8" width="14.625" style="168" customWidth="1"/>
    <col min="9" max="16384" width="9" style="168"/>
  </cols>
  <sheetData>
    <row r="1" spans="1:9" s="165" customFormat="1" ht="14.25" x14ac:dyDescent="0.15">
      <c r="A1" s="530" t="s">
        <v>149</v>
      </c>
      <c r="B1" s="530"/>
      <c r="C1" s="530"/>
      <c r="D1" s="530"/>
      <c r="E1" s="530"/>
      <c r="F1" s="531"/>
      <c r="G1" s="336"/>
      <c r="H1" s="121"/>
      <c r="I1" s="122"/>
    </row>
    <row r="2" spans="1:9" s="165" customFormat="1" x14ac:dyDescent="0.15">
      <c r="A2" s="124"/>
      <c r="B2" s="124"/>
      <c r="C2" s="121"/>
      <c r="D2" s="121"/>
      <c r="E2" s="121"/>
      <c r="F2" s="125"/>
      <c r="G2" s="125"/>
      <c r="H2" s="125" t="str">
        <f>第３表!T2</f>
        <v>（令和４年１０月１日現在）</v>
      </c>
      <c r="I2" s="122"/>
    </row>
    <row r="3" spans="1:9" s="167" customFormat="1" ht="27" customHeight="1" x14ac:dyDescent="0.15">
      <c r="A3" s="127"/>
      <c r="B3" s="128"/>
      <c r="C3" s="532" t="s">
        <v>36</v>
      </c>
      <c r="D3" s="534" t="s">
        <v>298</v>
      </c>
      <c r="E3" s="534" t="s">
        <v>299</v>
      </c>
      <c r="F3" s="534" t="s">
        <v>300</v>
      </c>
      <c r="G3" s="536" t="s">
        <v>351</v>
      </c>
      <c r="H3" s="528" t="s">
        <v>301</v>
      </c>
      <c r="I3" s="166"/>
    </row>
    <row r="4" spans="1:9" s="167" customFormat="1" ht="27" customHeight="1" x14ac:dyDescent="0.15">
      <c r="A4" s="323"/>
      <c r="B4" s="324"/>
      <c r="C4" s="533"/>
      <c r="D4" s="535"/>
      <c r="E4" s="535"/>
      <c r="F4" s="535"/>
      <c r="G4" s="537"/>
      <c r="H4" s="529"/>
      <c r="I4" s="166"/>
    </row>
    <row r="5" spans="1:9" ht="13.5" customHeight="1" x14ac:dyDescent="0.15">
      <c r="A5" s="328"/>
      <c r="B5" s="160"/>
      <c r="C5" s="329"/>
      <c r="D5" s="321"/>
      <c r="E5" s="321"/>
      <c r="F5" s="329"/>
      <c r="G5" s="329"/>
      <c r="H5" s="330"/>
      <c r="I5" s="162"/>
    </row>
    <row r="6" spans="1:9" ht="13.5" customHeight="1" x14ac:dyDescent="0.15">
      <c r="A6" s="525" t="s">
        <v>40</v>
      </c>
      <c r="B6" s="526"/>
      <c r="C6" s="169">
        <v>1364</v>
      </c>
      <c r="D6" s="169">
        <v>4</v>
      </c>
      <c r="E6" s="169">
        <v>2</v>
      </c>
      <c r="F6" s="169">
        <v>252</v>
      </c>
      <c r="G6" s="169">
        <v>0</v>
      </c>
      <c r="H6" s="170">
        <v>1106</v>
      </c>
      <c r="I6" s="161"/>
    </row>
    <row r="7" spans="1:9" x14ac:dyDescent="0.15">
      <c r="A7" s="138"/>
      <c r="B7" s="139"/>
      <c r="C7" s="169"/>
      <c r="D7" s="169"/>
      <c r="E7" s="169"/>
      <c r="F7" s="169"/>
      <c r="G7" s="169"/>
      <c r="H7" s="170"/>
      <c r="I7" s="162"/>
    </row>
    <row r="8" spans="1:9" ht="13.5" customHeight="1" x14ac:dyDescent="0.15">
      <c r="A8" s="433" t="s">
        <v>320</v>
      </c>
      <c r="B8" s="434"/>
      <c r="C8" s="169">
        <v>163</v>
      </c>
      <c r="D8" s="169">
        <v>0</v>
      </c>
      <c r="E8" s="169">
        <v>1</v>
      </c>
      <c r="F8" s="169">
        <v>26</v>
      </c>
      <c r="G8" s="169">
        <v>0</v>
      </c>
      <c r="H8" s="170">
        <v>136</v>
      </c>
      <c r="I8" s="162"/>
    </row>
    <row r="9" spans="1:9" ht="13.5" customHeight="1" x14ac:dyDescent="0.15">
      <c r="A9" s="143"/>
      <c r="B9" s="226" t="s">
        <v>41</v>
      </c>
      <c r="C9" s="169">
        <v>163</v>
      </c>
      <c r="D9" s="171">
        <v>0</v>
      </c>
      <c r="E9" s="171">
        <v>1</v>
      </c>
      <c r="F9" s="171">
        <v>26</v>
      </c>
      <c r="G9" s="171">
        <v>0</v>
      </c>
      <c r="H9" s="172">
        <v>136</v>
      </c>
      <c r="I9" s="162"/>
    </row>
    <row r="10" spans="1:9" ht="13.5" customHeight="1" x14ac:dyDescent="0.15">
      <c r="A10" s="143"/>
      <c r="B10" s="226"/>
      <c r="C10" s="169"/>
      <c r="D10" s="171"/>
      <c r="E10" s="171"/>
      <c r="F10" s="171"/>
      <c r="G10" s="171"/>
      <c r="H10" s="172"/>
      <c r="I10" s="162"/>
    </row>
    <row r="11" spans="1:9" ht="13.5" customHeight="1" x14ac:dyDescent="0.15">
      <c r="A11" s="433" t="s">
        <v>321</v>
      </c>
      <c r="B11" s="434"/>
      <c r="C11" s="169">
        <v>76</v>
      </c>
      <c r="D11" s="171">
        <v>1</v>
      </c>
      <c r="E11" s="171">
        <v>0</v>
      </c>
      <c r="F11" s="171">
        <v>13</v>
      </c>
      <c r="G11" s="171">
        <v>0</v>
      </c>
      <c r="H11" s="172">
        <v>62</v>
      </c>
      <c r="I11" s="162"/>
    </row>
    <row r="12" spans="1:9" ht="13.5" customHeight="1" x14ac:dyDescent="0.15">
      <c r="A12" s="143"/>
      <c r="B12" s="226" t="s">
        <v>42</v>
      </c>
      <c r="C12" s="169">
        <v>34</v>
      </c>
      <c r="D12" s="171">
        <v>0</v>
      </c>
      <c r="E12" s="171">
        <v>0</v>
      </c>
      <c r="F12" s="171">
        <v>4</v>
      </c>
      <c r="G12" s="171">
        <v>0</v>
      </c>
      <c r="H12" s="172">
        <v>30</v>
      </c>
      <c r="I12" s="162"/>
    </row>
    <row r="13" spans="1:9" ht="13.5" customHeight="1" x14ac:dyDescent="0.15">
      <c r="A13" s="143"/>
      <c r="B13" s="226" t="s">
        <v>170</v>
      </c>
      <c r="C13" s="169">
        <v>14</v>
      </c>
      <c r="D13" s="171">
        <v>0</v>
      </c>
      <c r="E13" s="171">
        <v>0</v>
      </c>
      <c r="F13" s="171">
        <v>4</v>
      </c>
      <c r="G13" s="171">
        <v>0</v>
      </c>
      <c r="H13" s="172">
        <v>10</v>
      </c>
      <c r="I13" s="162"/>
    </row>
    <row r="14" spans="1:9" ht="13.5" customHeight="1" x14ac:dyDescent="0.15">
      <c r="A14" s="143"/>
      <c r="B14" s="226" t="s">
        <v>171</v>
      </c>
      <c r="C14" s="169">
        <v>14</v>
      </c>
      <c r="D14" s="171">
        <v>0</v>
      </c>
      <c r="E14" s="171">
        <v>0</v>
      </c>
      <c r="F14" s="171">
        <v>4</v>
      </c>
      <c r="G14" s="171">
        <v>0</v>
      </c>
      <c r="H14" s="172">
        <v>10</v>
      </c>
      <c r="I14" s="162"/>
    </row>
    <row r="15" spans="1:9" ht="13.5" customHeight="1" x14ac:dyDescent="0.15">
      <c r="A15" s="143"/>
      <c r="B15" s="226" t="s">
        <v>43</v>
      </c>
      <c r="C15" s="169">
        <v>7</v>
      </c>
      <c r="D15" s="171">
        <v>0</v>
      </c>
      <c r="E15" s="171">
        <v>0</v>
      </c>
      <c r="F15" s="171">
        <v>1</v>
      </c>
      <c r="G15" s="171">
        <v>0</v>
      </c>
      <c r="H15" s="172">
        <v>6</v>
      </c>
      <c r="I15" s="162"/>
    </row>
    <row r="16" spans="1:9" ht="13.5" customHeight="1" x14ac:dyDescent="0.15">
      <c r="A16" s="143"/>
      <c r="B16" s="226" t="s">
        <v>172</v>
      </c>
      <c r="C16" s="169">
        <v>7</v>
      </c>
      <c r="D16" s="169">
        <v>1</v>
      </c>
      <c r="E16" s="169">
        <v>0</v>
      </c>
      <c r="F16" s="169">
        <v>0</v>
      </c>
      <c r="G16" s="169">
        <v>0</v>
      </c>
      <c r="H16" s="170">
        <v>6</v>
      </c>
      <c r="I16" s="162"/>
    </row>
    <row r="17" spans="1:9" ht="13.5" customHeight="1" x14ac:dyDescent="0.15">
      <c r="A17" s="143"/>
      <c r="B17" s="226"/>
      <c r="C17" s="169"/>
      <c r="D17" s="171"/>
      <c r="E17" s="171"/>
      <c r="F17" s="171"/>
      <c r="G17" s="171"/>
      <c r="H17" s="172"/>
      <c r="I17" s="162"/>
    </row>
    <row r="18" spans="1:9" ht="13.5" customHeight="1" x14ac:dyDescent="0.15">
      <c r="A18" s="433" t="s">
        <v>46</v>
      </c>
      <c r="B18" s="434"/>
      <c r="C18" s="169">
        <v>101</v>
      </c>
      <c r="D18" s="171">
        <v>1</v>
      </c>
      <c r="E18" s="171">
        <v>0</v>
      </c>
      <c r="F18" s="171">
        <v>14</v>
      </c>
      <c r="G18" s="171">
        <v>0</v>
      </c>
      <c r="H18" s="172">
        <v>86</v>
      </c>
      <c r="I18" s="162"/>
    </row>
    <row r="19" spans="1:9" ht="13.5" customHeight="1" x14ac:dyDescent="0.15">
      <c r="A19" s="143"/>
      <c r="B19" s="226" t="s">
        <v>47</v>
      </c>
      <c r="C19" s="169">
        <v>75</v>
      </c>
      <c r="D19" s="171">
        <v>1</v>
      </c>
      <c r="E19" s="171">
        <v>0</v>
      </c>
      <c r="F19" s="171">
        <v>10</v>
      </c>
      <c r="G19" s="171">
        <v>0</v>
      </c>
      <c r="H19" s="172">
        <v>64</v>
      </c>
      <c r="I19" s="162"/>
    </row>
    <row r="20" spans="1:9" ht="13.5" customHeight="1" x14ac:dyDescent="0.15">
      <c r="A20" s="143"/>
      <c r="B20" s="226" t="s">
        <v>48</v>
      </c>
      <c r="C20" s="169">
        <v>13</v>
      </c>
      <c r="D20" s="171">
        <v>0</v>
      </c>
      <c r="E20" s="171">
        <v>0</v>
      </c>
      <c r="F20" s="171">
        <v>3</v>
      </c>
      <c r="G20" s="171">
        <v>0</v>
      </c>
      <c r="H20" s="172">
        <v>10</v>
      </c>
      <c r="I20" s="162"/>
    </row>
    <row r="21" spans="1:9" ht="13.5" customHeight="1" x14ac:dyDescent="0.15">
      <c r="A21" s="143"/>
      <c r="B21" s="226" t="s">
        <v>49</v>
      </c>
      <c r="C21" s="169">
        <v>13</v>
      </c>
      <c r="D21" s="171">
        <v>0</v>
      </c>
      <c r="E21" s="171">
        <v>0</v>
      </c>
      <c r="F21" s="171">
        <v>1</v>
      </c>
      <c r="G21" s="171">
        <v>0</v>
      </c>
      <c r="H21" s="172">
        <v>12</v>
      </c>
      <c r="I21" s="162"/>
    </row>
    <row r="22" spans="1:9" ht="13.5" customHeight="1" x14ac:dyDescent="0.15">
      <c r="A22" s="143"/>
      <c r="B22" s="226"/>
      <c r="C22" s="169"/>
      <c r="D22" s="169"/>
      <c r="E22" s="169"/>
      <c r="F22" s="169"/>
      <c r="G22" s="169"/>
      <c r="H22" s="170"/>
      <c r="I22" s="162"/>
    </row>
    <row r="23" spans="1:9" ht="13.5" customHeight="1" x14ac:dyDescent="0.15">
      <c r="A23" s="433" t="s">
        <v>50</v>
      </c>
      <c r="B23" s="434"/>
      <c r="C23" s="169">
        <v>101</v>
      </c>
      <c r="D23" s="171">
        <v>0</v>
      </c>
      <c r="E23" s="171">
        <v>0</v>
      </c>
      <c r="F23" s="171">
        <v>19</v>
      </c>
      <c r="G23" s="171">
        <v>0</v>
      </c>
      <c r="H23" s="172">
        <v>82</v>
      </c>
      <c r="I23" s="162"/>
    </row>
    <row r="24" spans="1:9" ht="13.5" customHeight="1" x14ac:dyDescent="0.15">
      <c r="A24" s="143"/>
      <c r="B24" s="226" t="s">
        <v>51</v>
      </c>
      <c r="C24" s="169">
        <v>26</v>
      </c>
      <c r="D24" s="171">
        <v>0</v>
      </c>
      <c r="E24" s="171">
        <v>0</v>
      </c>
      <c r="F24" s="171">
        <v>5</v>
      </c>
      <c r="G24" s="171">
        <v>0</v>
      </c>
      <c r="H24" s="172">
        <v>21</v>
      </c>
      <c r="I24" s="162"/>
    </row>
    <row r="25" spans="1:9" ht="13.5" customHeight="1" x14ac:dyDescent="0.15">
      <c r="A25" s="143"/>
      <c r="B25" s="226" t="s">
        <v>135</v>
      </c>
      <c r="C25" s="169">
        <v>16</v>
      </c>
      <c r="D25" s="171">
        <v>0</v>
      </c>
      <c r="E25" s="171">
        <v>0</v>
      </c>
      <c r="F25" s="171">
        <v>3</v>
      </c>
      <c r="G25" s="171">
        <v>0</v>
      </c>
      <c r="H25" s="172">
        <v>13</v>
      </c>
      <c r="I25" s="162"/>
    </row>
    <row r="26" spans="1:9" ht="13.5" customHeight="1" x14ac:dyDescent="0.15">
      <c r="A26" s="143"/>
      <c r="B26" s="226" t="s">
        <v>164</v>
      </c>
      <c r="C26" s="169">
        <v>33</v>
      </c>
      <c r="D26" s="171">
        <v>0</v>
      </c>
      <c r="E26" s="171">
        <v>0</v>
      </c>
      <c r="F26" s="171">
        <v>7</v>
      </c>
      <c r="G26" s="171">
        <v>0</v>
      </c>
      <c r="H26" s="172">
        <v>26</v>
      </c>
      <c r="I26" s="162"/>
    </row>
    <row r="27" spans="1:9" ht="13.5" customHeight="1" x14ac:dyDescent="0.15">
      <c r="A27" s="143"/>
      <c r="B27" s="226" t="s">
        <v>188</v>
      </c>
      <c r="C27" s="169">
        <v>9</v>
      </c>
      <c r="D27" s="169">
        <v>0</v>
      </c>
      <c r="E27" s="169">
        <v>0</v>
      </c>
      <c r="F27" s="169">
        <v>3</v>
      </c>
      <c r="G27" s="169">
        <v>0</v>
      </c>
      <c r="H27" s="170">
        <v>6</v>
      </c>
      <c r="I27" s="162"/>
    </row>
    <row r="28" spans="1:9" ht="13.5" customHeight="1" x14ac:dyDescent="0.15">
      <c r="A28" s="143"/>
      <c r="B28" s="226" t="s">
        <v>173</v>
      </c>
      <c r="C28" s="169">
        <v>17</v>
      </c>
      <c r="D28" s="171">
        <v>0</v>
      </c>
      <c r="E28" s="171">
        <v>0</v>
      </c>
      <c r="F28" s="171">
        <v>1</v>
      </c>
      <c r="G28" s="171">
        <v>0</v>
      </c>
      <c r="H28" s="172">
        <v>16</v>
      </c>
      <c r="I28" s="162"/>
    </row>
    <row r="29" spans="1:9" ht="13.5" customHeight="1" x14ac:dyDescent="0.15">
      <c r="A29" s="143"/>
      <c r="B29" s="226"/>
      <c r="C29" s="169"/>
      <c r="D29" s="171"/>
      <c r="E29" s="171"/>
      <c r="F29" s="171"/>
      <c r="G29" s="171"/>
      <c r="H29" s="172"/>
      <c r="I29" s="162"/>
    </row>
    <row r="30" spans="1:9" ht="13.5" customHeight="1" x14ac:dyDescent="0.15">
      <c r="A30" s="433" t="s">
        <v>52</v>
      </c>
      <c r="B30" s="434"/>
      <c r="C30" s="169">
        <v>234</v>
      </c>
      <c r="D30" s="171">
        <v>0</v>
      </c>
      <c r="E30" s="171">
        <v>0</v>
      </c>
      <c r="F30" s="171">
        <v>49</v>
      </c>
      <c r="G30" s="171">
        <v>0</v>
      </c>
      <c r="H30" s="172">
        <v>185</v>
      </c>
      <c r="I30" s="162"/>
    </row>
    <row r="31" spans="1:9" ht="13.5" customHeight="1" x14ac:dyDescent="0.15">
      <c r="A31" s="143"/>
      <c r="B31" s="226" t="s">
        <v>53</v>
      </c>
      <c r="C31" s="169">
        <v>42</v>
      </c>
      <c r="D31" s="169">
        <v>0</v>
      </c>
      <c r="E31" s="169">
        <v>0</v>
      </c>
      <c r="F31" s="169">
        <v>8</v>
      </c>
      <c r="G31" s="169">
        <v>0</v>
      </c>
      <c r="H31" s="170">
        <v>34</v>
      </c>
      <c r="I31" s="162"/>
    </row>
    <row r="32" spans="1:9" ht="13.5" customHeight="1" x14ac:dyDescent="0.15">
      <c r="A32" s="143"/>
      <c r="B32" s="226" t="s">
        <v>54</v>
      </c>
      <c r="C32" s="169">
        <v>57</v>
      </c>
      <c r="D32" s="171">
        <v>0</v>
      </c>
      <c r="E32" s="171">
        <v>0</v>
      </c>
      <c r="F32" s="171">
        <v>13</v>
      </c>
      <c r="G32" s="171">
        <v>0</v>
      </c>
      <c r="H32" s="172">
        <v>44</v>
      </c>
      <c r="I32" s="162"/>
    </row>
    <row r="33" spans="1:9" ht="13.5" customHeight="1" x14ac:dyDescent="0.15">
      <c r="A33" s="143"/>
      <c r="B33" s="226" t="s">
        <v>55</v>
      </c>
      <c r="C33" s="169">
        <v>40</v>
      </c>
      <c r="D33" s="171">
        <v>0</v>
      </c>
      <c r="E33" s="171">
        <v>0</v>
      </c>
      <c r="F33" s="171">
        <v>11</v>
      </c>
      <c r="G33" s="171">
        <v>0</v>
      </c>
      <c r="H33" s="172">
        <v>29</v>
      </c>
      <c r="I33" s="162"/>
    </row>
    <row r="34" spans="1:9" ht="13.5" customHeight="1" x14ac:dyDescent="0.15">
      <c r="A34" s="143"/>
      <c r="B34" s="226" t="s">
        <v>136</v>
      </c>
      <c r="C34" s="169">
        <v>42</v>
      </c>
      <c r="D34" s="171">
        <v>0</v>
      </c>
      <c r="E34" s="171">
        <v>0</v>
      </c>
      <c r="F34" s="171">
        <v>8</v>
      </c>
      <c r="G34" s="171">
        <v>0</v>
      </c>
      <c r="H34" s="172">
        <v>34</v>
      </c>
      <c r="I34" s="162"/>
    </row>
    <row r="35" spans="1:9" ht="13.5" customHeight="1" x14ac:dyDescent="0.15">
      <c r="A35" s="143"/>
      <c r="B35" s="226" t="s">
        <v>165</v>
      </c>
      <c r="C35" s="169">
        <v>15</v>
      </c>
      <c r="D35" s="171">
        <v>0</v>
      </c>
      <c r="E35" s="171">
        <v>0</v>
      </c>
      <c r="F35" s="171">
        <v>4</v>
      </c>
      <c r="G35" s="171">
        <v>0</v>
      </c>
      <c r="H35" s="172">
        <v>11</v>
      </c>
      <c r="I35" s="162"/>
    </row>
    <row r="36" spans="1:9" ht="13.5" customHeight="1" x14ac:dyDescent="0.15">
      <c r="A36" s="143"/>
      <c r="B36" s="226" t="s">
        <v>175</v>
      </c>
      <c r="C36" s="169">
        <v>5</v>
      </c>
      <c r="D36" s="169">
        <v>0</v>
      </c>
      <c r="E36" s="169">
        <v>0</v>
      </c>
      <c r="F36" s="169">
        <v>0</v>
      </c>
      <c r="G36" s="169">
        <v>0</v>
      </c>
      <c r="H36" s="170">
        <v>5</v>
      </c>
      <c r="I36" s="162"/>
    </row>
    <row r="37" spans="1:9" ht="13.5" customHeight="1" x14ac:dyDescent="0.15">
      <c r="A37" s="143"/>
      <c r="B37" s="226" t="s">
        <v>233</v>
      </c>
      <c r="C37" s="169">
        <v>29</v>
      </c>
      <c r="D37" s="171">
        <v>0</v>
      </c>
      <c r="E37" s="171">
        <v>0</v>
      </c>
      <c r="F37" s="171">
        <v>5</v>
      </c>
      <c r="G37" s="171">
        <v>0</v>
      </c>
      <c r="H37" s="172">
        <v>24</v>
      </c>
      <c r="I37" s="162"/>
    </row>
    <row r="38" spans="1:9" ht="13.5" customHeight="1" x14ac:dyDescent="0.15">
      <c r="A38" s="143"/>
      <c r="B38" s="226" t="s">
        <v>56</v>
      </c>
      <c r="C38" s="169">
        <v>1</v>
      </c>
      <c r="D38" s="171">
        <v>0</v>
      </c>
      <c r="E38" s="171">
        <v>0</v>
      </c>
      <c r="F38" s="171">
        <v>0</v>
      </c>
      <c r="G38" s="171">
        <v>0</v>
      </c>
      <c r="H38" s="172">
        <v>1</v>
      </c>
      <c r="I38" s="162"/>
    </row>
    <row r="39" spans="1:9" ht="13.5" customHeight="1" x14ac:dyDescent="0.15">
      <c r="A39" s="143"/>
      <c r="B39" s="226" t="s">
        <v>57</v>
      </c>
      <c r="C39" s="169">
        <v>3</v>
      </c>
      <c r="D39" s="171">
        <v>0</v>
      </c>
      <c r="E39" s="171">
        <v>0</v>
      </c>
      <c r="F39" s="171">
        <v>0</v>
      </c>
      <c r="G39" s="171">
        <v>0</v>
      </c>
      <c r="H39" s="172">
        <v>3</v>
      </c>
      <c r="I39" s="162"/>
    </row>
    <row r="40" spans="1:9" ht="13.5" customHeight="1" x14ac:dyDescent="0.15">
      <c r="A40" s="143"/>
      <c r="B40" s="226"/>
      <c r="C40" s="169"/>
      <c r="D40" s="171"/>
      <c r="E40" s="171"/>
      <c r="F40" s="171"/>
      <c r="G40" s="171"/>
      <c r="H40" s="172"/>
      <c r="I40" s="162"/>
    </row>
    <row r="41" spans="1:9" ht="13.5" customHeight="1" x14ac:dyDescent="0.15">
      <c r="A41" s="433" t="s">
        <v>58</v>
      </c>
      <c r="B41" s="434"/>
      <c r="C41" s="169">
        <v>133</v>
      </c>
      <c r="D41" s="171">
        <v>0</v>
      </c>
      <c r="E41" s="171">
        <v>1</v>
      </c>
      <c r="F41" s="171">
        <v>22</v>
      </c>
      <c r="G41" s="171">
        <v>0</v>
      </c>
      <c r="H41" s="172">
        <v>110</v>
      </c>
      <c r="I41" s="162"/>
    </row>
    <row r="42" spans="1:9" ht="13.5" customHeight="1" x14ac:dyDescent="0.15">
      <c r="A42" s="143"/>
      <c r="B42" s="226" t="s">
        <v>59</v>
      </c>
      <c r="C42" s="169">
        <v>82</v>
      </c>
      <c r="D42" s="171">
        <v>0</v>
      </c>
      <c r="E42" s="171">
        <v>1</v>
      </c>
      <c r="F42" s="171">
        <v>14</v>
      </c>
      <c r="G42" s="171">
        <v>0</v>
      </c>
      <c r="H42" s="172">
        <v>67</v>
      </c>
      <c r="I42" s="162"/>
    </row>
    <row r="43" spans="1:9" ht="13.5" customHeight="1" x14ac:dyDescent="0.15">
      <c r="A43" s="143"/>
      <c r="B43" s="226" t="s">
        <v>60</v>
      </c>
      <c r="C43" s="169">
        <v>36</v>
      </c>
      <c r="D43" s="171">
        <v>0</v>
      </c>
      <c r="E43" s="171">
        <v>0</v>
      </c>
      <c r="F43" s="171">
        <v>6</v>
      </c>
      <c r="G43" s="171">
        <v>0</v>
      </c>
      <c r="H43" s="172">
        <v>30</v>
      </c>
      <c r="I43" s="162"/>
    </row>
    <row r="44" spans="1:9" ht="13.5" customHeight="1" x14ac:dyDescent="0.15">
      <c r="A44" s="143"/>
      <c r="B44" s="296" t="s">
        <v>174</v>
      </c>
      <c r="C44" s="169">
        <v>15</v>
      </c>
      <c r="D44" s="171">
        <v>0</v>
      </c>
      <c r="E44" s="171">
        <v>0</v>
      </c>
      <c r="F44" s="171">
        <v>2</v>
      </c>
      <c r="G44" s="171">
        <v>0</v>
      </c>
      <c r="H44" s="172">
        <v>13</v>
      </c>
      <c r="I44" s="162"/>
    </row>
    <row r="45" spans="1:9" ht="13.5" customHeight="1" x14ac:dyDescent="0.15">
      <c r="A45" s="325"/>
      <c r="B45" s="326"/>
      <c r="C45" s="173"/>
      <c r="D45" s="173"/>
      <c r="E45" s="173"/>
      <c r="F45" s="173"/>
      <c r="G45" s="173"/>
      <c r="H45" s="176"/>
      <c r="I45" s="162"/>
    </row>
    <row r="46" spans="1:9" ht="13.5" customHeight="1" x14ac:dyDescent="0.15">
      <c r="A46" s="314"/>
      <c r="B46" s="327"/>
      <c r="C46" s="169">
        <v>129</v>
      </c>
      <c r="D46" s="169">
        <v>0</v>
      </c>
      <c r="E46" s="169">
        <v>0</v>
      </c>
      <c r="F46" s="169">
        <v>22</v>
      </c>
      <c r="G46" s="169">
        <v>0</v>
      </c>
      <c r="H46" s="170">
        <v>107</v>
      </c>
      <c r="I46" s="162"/>
    </row>
    <row r="47" spans="1:9" ht="13.5" customHeight="1" x14ac:dyDescent="0.15">
      <c r="A47" s="433" t="s">
        <v>166</v>
      </c>
      <c r="B47" s="434"/>
      <c r="C47" s="169">
        <v>26</v>
      </c>
      <c r="D47" s="171">
        <v>0</v>
      </c>
      <c r="E47" s="171">
        <v>0</v>
      </c>
      <c r="F47" s="171">
        <v>3</v>
      </c>
      <c r="G47" s="171">
        <v>0</v>
      </c>
      <c r="H47" s="172">
        <v>23</v>
      </c>
      <c r="I47" s="162"/>
    </row>
    <row r="48" spans="1:9" ht="13.5" customHeight="1" x14ac:dyDescent="0.15">
      <c r="A48" s="143"/>
      <c r="B48" s="226" t="s">
        <v>61</v>
      </c>
      <c r="C48" s="169">
        <v>18</v>
      </c>
      <c r="D48" s="171">
        <v>0</v>
      </c>
      <c r="E48" s="171">
        <v>0</v>
      </c>
      <c r="F48" s="171">
        <v>4</v>
      </c>
      <c r="G48" s="171">
        <v>0</v>
      </c>
      <c r="H48" s="172">
        <v>14</v>
      </c>
      <c r="I48" s="162"/>
    </row>
    <row r="49" spans="1:9" ht="13.5" customHeight="1" x14ac:dyDescent="0.15">
      <c r="A49" s="143"/>
      <c r="B49" s="226" t="s">
        <v>62</v>
      </c>
      <c r="C49" s="169">
        <v>55</v>
      </c>
      <c r="D49" s="171">
        <v>0</v>
      </c>
      <c r="E49" s="171">
        <v>0</v>
      </c>
      <c r="F49" s="171">
        <v>11</v>
      </c>
      <c r="G49" s="171">
        <v>0</v>
      </c>
      <c r="H49" s="172">
        <v>44</v>
      </c>
      <c r="I49" s="162"/>
    </row>
    <row r="50" spans="1:9" ht="13.5" customHeight="1" x14ac:dyDescent="0.15">
      <c r="A50" s="143"/>
      <c r="B50" s="226" t="s">
        <v>167</v>
      </c>
      <c r="C50" s="169">
        <v>21</v>
      </c>
      <c r="D50" s="171">
        <v>0</v>
      </c>
      <c r="E50" s="171">
        <v>0</v>
      </c>
      <c r="F50" s="171">
        <v>3</v>
      </c>
      <c r="G50" s="171">
        <v>0</v>
      </c>
      <c r="H50" s="172">
        <v>18</v>
      </c>
      <c r="I50" s="162"/>
    </row>
    <row r="51" spans="1:9" ht="13.5" customHeight="1" x14ac:dyDescent="0.15">
      <c r="A51" s="143"/>
      <c r="B51" s="226" t="s">
        <v>169</v>
      </c>
      <c r="C51" s="169">
        <v>9</v>
      </c>
      <c r="D51" s="171">
        <v>0</v>
      </c>
      <c r="E51" s="171">
        <v>0</v>
      </c>
      <c r="F51" s="171">
        <v>1</v>
      </c>
      <c r="G51" s="171">
        <v>0</v>
      </c>
      <c r="H51" s="172">
        <v>8</v>
      </c>
      <c r="I51" s="162"/>
    </row>
    <row r="52" spans="1:9" ht="13.5" customHeight="1" x14ac:dyDescent="0.15">
      <c r="A52" s="143"/>
      <c r="B52" s="226" t="s">
        <v>63</v>
      </c>
      <c r="C52" s="169"/>
      <c r="D52" s="171"/>
      <c r="E52" s="171"/>
      <c r="F52" s="171"/>
      <c r="G52" s="171"/>
      <c r="H52" s="172"/>
      <c r="I52" s="162"/>
    </row>
    <row r="53" spans="1:9" ht="13.5" customHeight="1" x14ac:dyDescent="0.15">
      <c r="A53" s="143"/>
      <c r="B53" s="226"/>
      <c r="C53" s="169">
        <v>100</v>
      </c>
      <c r="D53" s="169">
        <v>0</v>
      </c>
      <c r="E53" s="169">
        <v>0</v>
      </c>
      <c r="F53" s="169">
        <v>19</v>
      </c>
      <c r="G53" s="169">
        <v>0</v>
      </c>
      <c r="H53" s="170">
        <v>81</v>
      </c>
      <c r="I53" s="162"/>
    </row>
    <row r="54" spans="1:9" ht="13.5" customHeight="1" x14ac:dyDescent="0.15">
      <c r="A54" s="433" t="s">
        <v>64</v>
      </c>
      <c r="B54" s="434"/>
      <c r="C54" s="169">
        <v>63</v>
      </c>
      <c r="D54" s="171">
        <v>0</v>
      </c>
      <c r="E54" s="171">
        <v>0</v>
      </c>
      <c r="F54" s="171">
        <v>15</v>
      </c>
      <c r="G54" s="171">
        <v>0</v>
      </c>
      <c r="H54" s="172">
        <v>48</v>
      </c>
      <c r="I54" s="162"/>
    </row>
    <row r="55" spans="1:9" ht="13.5" customHeight="1" x14ac:dyDescent="0.15">
      <c r="A55" s="143"/>
      <c r="B55" s="226" t="s">
        <v>65</v>
      </c>
      <c r="C55" s="169">
        <v>23</v>
      </c>
      <c r="D55" s="171">
        <v>0</v>
      </c>
      <c r="E55" s="171">
        <v>0</v>
      </c>
      <c r="F55" s="171">
        <v>3</v>
      </c>
      <c r="G55" s="171">
        <v>0</v>
      </c>
      <c r="H55" s="172">
        <v>20</v>
      </c>
      <c r="I55" s="162"/>
    </row>
    <row r="56" spans="1:9" ht="13.5" customHeight="1" x14ac:dyDescent="0.15">
      <c r="A56" s="143"/>
      <c r="B56" s="226" t="s">
        <v>177</v>
      </c>
      <c r="C56" s="169">
        <v>2</v>
      </c>
      <c r="D56" s="171">
        <v>0</v>
      </c>
      <c r="E56" s="171">
        <v>0</v>
      </c>
      <c r="F56" s="171">
        <v>0</v>
      </c>
      <c r="G56" s="171">
        <v>0</v>
      </c>
      <c r="H56" s="172">
        <v>2</v>
      </c>
      <c r="I56" s="162"/>
    </row>
    <row r="57" spans="1:9" ht="13.5" customHeight="1" x14ac:dyDescent="0.15">
      <c r="A57" s="143"/>
      <c r="B57" s="226" t="s">
        <v>66</v>
      </c>
      <c r="C57" s="169">
        <v>12</v>
      </c>
      <c r="D57" s="171">
        <v>0</v>
      </c>
      <c r="E57" s="171">
        <v>0</v>
      </c>
      <c r="F57" s="171">
        <v>1</v>
      </c>
      <c r="G57" s="171">
        <v>0</v>
      </c>
      <c r="H57" s="172">
        <v>11</v>
      </c>
      <c r="I57" s="162"/>
    </row>
    <row r="58" spans="1:9" ht="13.5" customHeight="1" x14ac:dyDescent="0.15">
      <c r="A58" s="143"/>
      <c r="B58" s="226" t="s">
        <v>67</v>
      </c>
      <c r="C58" s="169"/>
      <c r="D58" s="169"/>
      <c r="E58" s="169"/>
      <c r="F58" s="169"/>
      <c r="G58" s="169"/>
      <c r="H58" s="170"/>
      <c r="I58" s="162"/>
    </row>
    <row r="59" spans="1:9" ht="13.5" customHeight="1" x14ac:dyDescent="0.15">
      <c r="A59" s="143"/>
      <c r="B59" s="226"/>
      <c r="C59" s="169">
        <v>183</v>
      </c>
      <c r="D59" s="171">
        <v>0</v>
      </c>
      <c r="E59" s="171">
        <v>0</v>
      </c>
      <c r="F59" s="171">
        <v>46</v>
      </c>
      <c r="G59" s="171">
        <v>0</v>
      </c>
      <c r="H59" s="172">
        <v>137</v>
      </c>
      <c r="I59" s="162"/>
    </row>
    <row r="60" spans="1:9" ht="13.5" customHeight="1" x14ac:dyDescent="0.15">
      <c r="A60" s="433" t="s">
        <v>68</v>
      </c>
      <c r="B60" s="434"/>
      <c r="C60" s="169">
        <v>27</v>
      </c>
      <c r="D60" s="171">
        <v>0</v>
      </c>
      <c r="E60" s="171">
        <v>0</v>
      </c>
      <c r="F60" s="171">
        <v>3</v>
      </c>
      <c r="G60" s="171">
        <v>0</v>
      </c>
      <c r="H60" s="172">
        <v>24</v>
      </c>
      <c r="I60" s="162"/>
    </row>
    <row r="61" spans="1:9" ht="13.5" customHeight="1" x14ac:dyDescent="0.15">
      <c r="A61" s="143"/>
      <c r="B61" s="226" t="s">
        <v>176</v>
      </c>
      <c r="C61" s="169">
        <v>132</v>
      </c>
      <c r="D61" s="171">
        <v>0</v>
      </c>
      <c r="E61" s="171">
        <v>0</v>
      </c>
      <c r="F61" s="171">
        <v>39</v>
      </c>
      <c r="G61" s="171">
        <v>0</v>
      </c>
      <c r="H61" s="172">
        <v>93</v>
      </c>
      <c r="I61" s="162"/>
    </row>
    <row r="62" spans="1:9" ht="13.5" customHeight="1" x14ac:dyDescent="0.15">
      <c r="A62" s="143"/>
      <c r="B62" s="226" t="s">
        <v>69</v>
      </c>
      <c r="C62" s="169">
        <v>24</v>
      </c>
      <c r="D62" s="171">
        <v>0</v>
      </c>
      <c r="E62" s="171">
        <v>0</v>
      </c>
      <c r="F62" s="171">
        <v>4</v>
      </c>
      <c r="G62" s="171">
        <v>0</v>
      </c>
      <c r="H62" s="172">
        <v>20</v>
      </c>
      <c r="I62" s="162"/>
    </row>
    <row r="63" spans="1:9" ht="13.5" customHeight="1" x14ac:dyDescent="0.15">
      <c r="A63" s="143"/>
      <c r="B63" s="226" t="s">
        <v>178</v>
      </c>
      <c r="C63" s="169"/>
      <c r="D63" s="171"/>
      <c r="E63" s="171"/>
      <c r="F63" s="171"/>
      <c r="G63" s="171"/>
      <c r="H63" s="172"/>
      <c r="I63" s="162"/>
    </row>
    <row r="64" spans="1:9" ht="13.5" customHeight="1" x14ac:dyDescent="0.15">
      <c r="A64" s="143"/>
      <c r="B64" s="226"/>
      <c r="C64" s="169">
        <v>144</v>
      </c>
      <c r="D64" s="169">
        <v>2</v>
      </c>
      <c r="E64" s="169">
        <v>0</v>
      </c>
      <c r="F64" s="169">
        <v>22</v>
      </c>
      <c r="G64" s="169">
        <v>0</v>
      </c>
      <c r="H64" s="170">
        <v>120</v>
      </c>
      <c r="I64" s="162"/>
    </row>
    <row r="65" spans="1:9" ht="13.5" customHeight="1" x14ac:dyDescent="0.15">
      <c r="A65" s="433" t="s">
        <v>70</v>
      </c>
      <c r="B65" s="434"/>
      <c r="C65" s="169">
        <v>20</v>
      </c>
      <c r="D65" s="171">
        <v>1</v>
      </c>
      <c r="E65" s="171">
        <v>0</v>
      </c>
      <c r="F65" s="171">
        <v>5</v>
      </c>
      <c r="G65" s="171">
        <v>0</v>
      </c>
      <c r="H65" s="172">
        <v>14</v>
      </c>
      <c r="I65" s="162"/>
    </row>
    <row r="66" spans="1:9" ht="13.5" customHeight="1" x14ac:dyDescent="0.15">
      <c r="A66" s="143"/>
      <c r="B66" s="226" t="s">
        <v>44</v>
      </c>
      <c r="C66" s="169">
        <v>69</v>
      </c>
      <c r="D66" s="171">
        <v>0</v>
      </c>
      <c r="E66" s="171">
        <v>0</v>
      </c>
      <c r="F66" s="171">
        <v>13</v>
      </c>
      <c r="G66" s="171">
        <v>0</v>
      </c>
      <c r="H66" s="172">
        <v>56</v>
      </c>
      <c r="I66" s="162"/>
    </row>
    <row r="67" spans="1:9" ht="13.5" customHeight="1" x14ac:dyDescent="0.15">
      <c r="A67" s="130"/>
      <c r="B67" s="226" t="s">
        <v>71</v>
      </c>
      <c r="C67" s="169">
        <v>15</v>
      </c>
      <c r="D67" s="171">
        <v>1</v>
      </c>
      <c r="E67" s="171">
        <v>0</v>
      </c>
      <c r="F67" s="171">
        <v>2</v>
      </c>
      <c r="G67" s="171">
        <v>0</v>
      </c>
      <c r="H67" s="172">
        <v>12</v>
      </c>
      <c r="I67" s="162"/>
    </row>
    <row r="68" spans="1:9" ht="13.5" customHeight="1" x14ac:dyDescent="0.15">
      <c r="A68" s="143"/>
      <c r="B68" s="226" t="s">
        <v>161</v>
      </c>
      <c r="C68" s="169">
        <v>22</v>
      </c>
      <c r="D68" s="171">
        <v>0</v>
      </c>
      <c r="E68" s="171">
        <v>0</v>
      </c>
      <c r="F68" s="171">
        <v>1</v>
      </c>
      <c r="G68" s="171">
        <v>0</v>
      </c>
      <c r="H68" s="172">
        <v>21</v>
      </c>
      <c r="I68" s="162"/>
    </row>
    <row r="69" spans="1:9" ht="13.5" customHeight="1" x14ac:dyDescent="0.15">
      <c r="A69" s="143"/>
      <c r="B69" s="226" t="s">
        <v>162</v>
      </c>
      <c r="C69" s="169">
        <v>13</v>
      </c>
      <c r="D69" s="169">
        <v>0</v>
      </c>
      <c r="E69" s="169">
        <v>0</v>
      </c>
      <c r="F69" s="169">
        <v>1</v>
      </c>
      <c r="G69" s="169">
        <v>0</v>
      </c>
      <c r="H69" s="170">
        <v>12</v>
      </c>
      <c r="I69" s="162"/>
    </row>
    <row r="70" spans="1:9" ht="13.5" customHeight="1" x14ac:dyDescent="0.15">
      <c r="A70" s="130"/>
      <c r="B70" s="226" t="s">
        <v>72</v>
      </c>
      <c r="C70" s="169">
        <v>5</v>
      </c>
      <c r="D70" s="171">
        <v>0</v>
      </c>
      <c r="E70" s="171">
        <v>0</v>
      </c>
      <c r="F70" s="171">
        <v>0</v>
      </c>
      <c r="G70" s="171">
        <v>0</v>
      </c>
      <c r="H70" s="172">
        <v>5</v>
      </c>
      <c r="I70" s="162"/>
    </row>
    <row r="71" spans="1:9" ht="13.5" customHeight="1" x14ac:dyDescent="0.15">
      <c r="A71" s="143"/>
      <c r="B71" s="226" t="s">
        <v>45</v>
      </c>
      <c r="C71" s="169"/>
      <c r="D71" s="171"/>
      <c r="E71" s="171"/>
      <c r="F71" s="171"/>
      <c r="G71" s="171"/>
      <c r="H71" s="172"/>
      <c r="I71" s="162"/>
    </row>
    <row r="72" spans="1:9" ht="13.5" customHeight="1" x14ac:dyDescent="0.15">
      <c r="A72" s="130"/>
      <c r="B72" s="226"/>
      <c r="C72" s="169"/>
      <c r="D72" s="171"/>
      <c r="E72" s="171"/>
      <c r="F72" s="171"/>
      <c r="G72" s="171"/>
      <c r="H72" s="172"/>
      <c r="I72" s="162"/>
    </row>
    <row r="73" spans="1:9" ht="13.5" customHeight="1" x14ac:dyDescent="0.15">
      <c r="A73" s="433" t="s">
        <v>73</v>
      </c>
      <c r="B73" s="434"/>
      <c r="C73" s="169"/>
      <c r="D73" s="169"/>
      <c r="E73" s="169"/>
      <c r="F73" s="169"/>
      <c r="G73" s="169"/>
      <c r="H73" s="170"/>
      <c r="I73" s="162"/>
    </row>
    <row r="74" spans="1:9" ht="13.5" customHeight="1" x14ac:dyDescent="0.15">
      <c r="A74" s="151"/>
      <c r="B74" s="152" t="s">
        <v>74</v>
      </c>
      <c r="C74" s="169">
        <v>239</v>
      </c>
      <c r="D74" s="171">
        <v>1</v>
      </c>
      <c r="E74" s="171">
        <v>1</v>
      </c>
      <c r="F74" s="171">
        <v>39</v>
      </c>
      <c r="G74" s="171">
        <v>0</v>
      </c>
      <c r="H74" s="172">
        <v>198</v>
      </c>
      <c r="I74" s="162"/>
    </row>
    <row r="75" spans="1:9" ht="13.5" customHeight="1" x14ac:dyDescent="0.15">
      <c r="A75" s="151"/>
      <c r="B75" s="152" t="s">
        <v>75</v>
      </c>
      <c r="C75" s="169">
        <v>101</v>
      </c>
      <c r="D75" s="171">
        <v>1</v>
      </c>
      <c r="E75" s="171">
        <v>0</v>
      </c>
      <c r="F75" s="171">
        <v>14</v>
      </c>
      <c r="G75" s="171">
        <v>0</v>
      </c>
      <c r="H75" s="172">
        <v>86</v>
      </c>
      <c r="I75" s="162"/>
    </row>
    <row r="76" spans="1:9" ht="13.5" customHeight="1" x14ac:dyDescent="0.15">
      <c r="A76" s="151"/>
      <c r="B76" s="174" t="s">
        <v>112</v>
      </c>
      <c r="C76" s="169">
        <v>144</v>
      </c>
      <c r="D76" s="171">
        <v>2</v>
      </c>
      <c r="E76" s="171">
        <v>0</v>
      </c>
      <c r="F76" s="171">
        <v>22</v>
      </c>
      <c r="G76" s="171">
        <v>0</v>
      </c>
      <c r="H76" s="172">
        <v>120</v>
      </c>
      <c r="I76" s="162"/>
    </row>
    <row r="77" spans="1:9" ht="13.5" customHeight="1" x14ac:dyDescent="0.15">
      <c r="A77" s="151"/>
      <c r="B77" s="152" t="s">
        <v>113</v>
      </c>
      <c r="C77" s="169">
        <v>101</v>
      </c>
      <c r="D77" s="171">
        <v>0</v>
      </c>
      <c r="E77" s="171">
        <v>0</v>
      </c>
      <c r="F77" s="171">
        <v>19</v>
      </c>
      <c r="G77" s="171">
        <v>0</v>
      </c>
      <c r="H77" s="172">
        <v>82</v>
      </c>
      <c r="I77" s="162"/>
    </row>
    <row r="78" spans="1:9" ht="13.5" customHeight="1" x14ac:dyDescent="0.15">
      <c r="A78" s="151"/>
      <c r="B78" s="152" t="s">
        <v>114</v>
      </c>
      <c r="C78" s="169">
        <v>133</v>
      </c>
      <c r="D78" s="169">
        <v>0</v>
      </c>
      <c r="E78" s="169">
        <v>1</v>
      </c>
      <c r="F78" s="169">
        <v>22</v>
      </c>
      <c r="G78" s="169">
        <v>0</v>
      </c>
      <c r="H78" s="170">
        <v>110</v>
      </c>
      <c r="I78" s="162"/>
    </row>
    <row r="79" spans="1:9" ht="13.5" customHeight="1" x14ac:dyDescent="0.15">
      <c r="A79" s="151"/>
      <c r="B79" s="152" t="s">
        <v>115</v>
      </c>
      <c r="C79" s="169">
        <v>183</v>
      </c>
      <c r="D79" s="171">
        <v>0</v>
      </c>
      <c r="E79" s="171">
        <v>0</v>
      </c>
      <c r="F79" s="171">
        <v>46</v>
      </c>
      <c r="G79" s="171">
        <v>0</v>
      </c>
      <c r="H79" s="172">
        <v>137</v>
      </c>
      <c r="I79" s="162"/>
    </row>
    <row r="80" spans="1:9" ht="13.5" customHeight="1" x14ac:dyDescent="0.15">
      <c r="A80" s="151"/>
      <c r="B80" s="152" t="s">
        <v>116</v>
      </c>
      <c r="C80" s="169">
        <v>234</v>
      </c>
      <c r="D80" s="171">
        <v>0</v>
      </c>
      <c r="E80" s="171">
        <v>0</v>
      </c>
      <c r="F80" s="171">
        <v>49</v>
      </c>
      <c r="G80" s="171">
        <v>0</v>
      </c>
      <c r="H80" s="172">
        <v>185</v>
      </c>
      <c r="I80" s="162"/>
    </row>
    <row r="81" spans="1:9" ht="13.5" customHeight="1" x14ac:dyDescent="0.15">
      <c r="A81" s="151"/>
      <c r="B81" s="152" t="s">
        <v>185</v>
      </c>
      <c r="C81" s="169">
        <v>129</v>
      </c>
      <c r="D81" s="171">
        <v>0</v>
      </c>
      <c r="E81" s="171">
        <v>0</v>
      </c>
      <c r="F81" s="171">
        <v>22</v>
      </c>
      <c r="G81" s="171">
        <v>0</v>
      </c>
      <c r="H81" s="172">
        <v>107</v>
      </c>
      <c r="I81" s="162"/>
    </row>
    <row r="82" spans="1:9" ht="13.5" customHeight="1" x14ac:dyDescent="0.15">
      <c r="A82" s="151"/>
      <c r="B82" s="152" t="s">
        <v>186</v>
      </c>
      <c r="C82" s="169">
        <v>100</v>
      </c>
      <c r="D82" s="171">
        <v>0</v>
      </c>
      <c r="E82" s="171">
        <v>0</v>
      </c>
      <c r="F82" s="171">
        <v>19</v>
      </c>
      <c r="G82" s="171">
        <v>0</v>
      </c>
      <c r="H82" s="172">
        <v>81</v>
      </c>
      <c r="I82" s="162"/>
    </row>
    <row r="83" spans="1:9" ht="13.5" customHeight="1" x14ac:dyDescent="0.15">
      <c r="A83" s="154"/>
      <c r="B83" s="155"/>
      <c r="C83" s="175"/>
      <c r="D83" s="175"/>
      <c r="E83" s="175"/>
      <c r="F83" s="175"/>
      <c r="G83" s="173"/>
      <c r="H83" s="176"/>
      <c r="I83" s="162"/>
    </row>
    <row r="84" spans="1:9" ht="13.5" customHeight="1" x14ac:dyDescent="0.15">
      <c r="A84" s="177"/>
      <c r="B84" s="178"/>
      <c r="C84" s="179"/>
      <c r="D84" s="179"/>
      <c r="E84" s="179"/>
      <c r="F84" s="179"/>
      <c r="G84" s="179"/>
      <c r="H84" s="224" t="s">
        <v>309</v>
      </c>
      <c r="I84" s="163"/>
    </row>
    <row r="85" spans="1:9" x14ac:dyDescent="0.15">
      <c r="A85" s="124"/>
      <c r="B85" s="124"/>
    </row>
    <row r="86" spans="1:9" x14ac:dyDescent="0.15">
      <c r="A86" s="124"/>
      <c r="B86" s="124"/>
    </row>
    <row r="88" spans="1:9" x14ac:dyDescent="0.15">
      <c r="A88" s="124"/>
      <c r="B88" s="124"/>
    </row>
    <row r="89" spans="1:9" x14ac:dyDescent="0.15">
      <c r="A89" s="124"/>
      <c r="B89" s="124"/>
    </row>
    <row r="90" spans="1:9" x14ac:dyDescent="0.15">
      <c r="A90" s="124"/>
      <c r="B90" s="124"/>
    </row>
    <row r="91" spans="1:9" x14ac:dyDescent="0.15">
      <c r="A91" s="124"/>
      <c r="B91" s="124"/>
    </row>
    <row r="92" spans="1:9" x14ac:dyDescent="0.15">
      <c r="A92" s="124"/>
      <c r="B92" s="124"/>
    </row>
    <row r="93" spans="1:9" x14ac:dyDescent="0.15">
      <c r="A93" s="124"/>
      <c r="B93" s="124"/>
    </row>
    <row r="94" spans="1:9" x14ac:dyDescent="0.15">
      <c r="A94" s="124"/>
      <c r="B94" s="124"/>
    </row>
    <row r="95" spans="1:9" x14ac:dyDescent="0.15">
      <c r="A95" s="124"/>
      <c r="B95" s="124"/>
    </row>
    <row r="96" spans="1:9" x14ac:dyDescent="0.15">
      <c r="A96" s="124"/>
      <c r="B96" s="124"/>
    </row>
  </sheetData>
  <mergeCells count="19">
    <mergeCell ref="A73:B73"/>
    <mergeCell ref="A65:B65"/>
    <mergeCell ref="A11:B11"/>
    <mergeCell ref="A18:B18"/>
    <mergeCell ref="A23:B23"/>
    <mergeCell ref="A30:B30"/>
    <mergeCell ref="A41:B41"/>
    <mergeCell ref="A47:B47"/>
    <mergeCell ref="A54:B54"/>
    <mergeCell ref="A60:B60"/>
    <mergeCell ref="H3:H4"/>
    <mergeCell ref="A6:B6"/>
    <mergeCell ref="A8:B8"/>
    <mergeCell ref="A1:F1"/>
    <mergeCell ref="C3:C4"/>
    <mergeCell ref="D3:D4"/>
    <mergeCell ref="E3:E4"/>
    <mergeCell ref="F3:F4"/>
    <mergeCell ref="G3:G4"/>
  </mergeCells>
  <phoneticPr fontId="5"/>
  <pageMargins left="0.78740157480314965" right="0.59055118110236227" top="0.98425196850393704" bottom="0.78740157480314965" header="0.51181102362204722" footer="0.51181102362204722"/>
  <pageSetup paperSize="9" scale="75" firstPageNumber="15" orientation="portrait" useFirstPageNumber="1" r:id="rId1"/>
  <headerFooter scaleWithDoc="0" alignWithMargins="0">
    <oddFooter>&amp;C&amp;P</oddFooter>
  </headerFooter>
  <rowBreaks count="1" manualBreakCount="1">
    <brk id="4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"/>
  <sheetViews>
    <sheetView view="pageBreakPreview" zoomScaleNormal="100" workbookViewId="0">
      <pane xSplit="2" ySplit="6" topLeftCell="C127" activePane="bottomRight" state="frozen"/>
      <selection activeCell="R42" sqref="R42"/>
      <selection pane="topRight" activeCell="R42" sqref="R42"/>
      <selection pane="bottomLeft" activeCell="R42" sqref="R42"/>
      <selection pane="bottomRight" activeCell="R42" sqref="R42"/>
    </sheetView>
  </sheetViews>
  <sheetFormatPr defaultRowHeight="13.5" x14ac:dyDescent="0.15"/>
  <cols>
    <col min="1" max="1" width="3.75" style="352" customWidth="1"/>
    <col min="2" max="2" width="7.125" style="352" bestFit="1" customWidth="1"/>
    <col min="3" max="4" width="6.75" style="79" customWidth="1"/>
    <col min="5" max="8" width="6.125" style="79" customWidth="1"/>
    <col min="9" max="10" width="6.75" style="79" customWidth="1"/>
    <col min="11" max="12" width="6.25" style="79" customWidth="1"/>
    <col min="13" max="13" width="7.25" style="79" customWidth="1"/>
    <col min="14" max="16" width="6.75" style="79" customWidth="1"/>
    <col min="17" max="17" width="8.125" style="79" customWidth="1"/>
    <col min="18" max="19" width="6.75" style="79" customWidth="1"/>
    <col min="20" max="20" width="11" style="79" bestFit="1" customWidth="1"/>
    <col min="21" max="35" width="9.25" style="79" customWidth="1"/>
    <col min="36" max="16384" width="9" style="79"/>
  </cols>
  <sheetData>
    <row r="1" spans="1:35" s="352" customFormat="1" ht="14.25" x14ac:dyDescent="0.15">
      <c r="A1" s="349" t="s">
        <v>111</v>
      </c>
      <c r="B1" s="349"/>
      <c r="C1" s="349"/>
      <c r="D1" s="349"/>
      <c r="E1" s="349"/>
      <c r="F1" s="349"/>
      <c r="G1" s="349"/>
      <c r="H1" s="349"/>
      <c r="I1" s="349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1"/>
      <c r="AH1" s="351"/>
      <c r="AI1" s="351"/>
    </row>
    <row r="2" spans="1:35" s="352" customFormat="1" ht="9.75" customHeight="1" x14ac:dyDescent="0.1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</row>
    <row r="3" spans="1:35" s="352" customFormat="1" x14ac:dyDescent="0.15">
      <c r="A3" s="353"/>
      <c r="B3" s="354"/>
      <c r="C3" s="548" t="s">
        <v>78</v>
      </c>
      <c r="D3" s="549"/>
      <c r="E3" s="549"/>
      <c r="F3" s="549"/>
      <c r="G3" s="549"/>
      <c r="H3" s="549"/>
      <c r="I3" s="549"/>
      <c r="J3" s="549"/>
      <c r="K3" s="549"/>
      <c r="L3" s="550"/>
      <c r="M3" s="355" t="s">
        <v>9</v>
      </c>
      <c r="N3" s="355"/>
      <c r="O3" s="355"/>
      <c r="P3" s="355"/>
      <c r="Q3" s="355"/>
      <c r="R3" s="544" t="s">
        <v>30</v>
      </c>
      <c r="S3" s="544"/>
      <c r="T3" s="544" t="s">
        <v>79</v>
      </c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38" t="s">
        <v>80</v>
      </c>
      <c r="AH3" s="539"/>
      <c r="AI3" s="356" t="s">
        <v>24</v>
      </c>
    </row>
    <row r="4" spans="1:35" s="352" customFormat="1" x14ac:dyDescent="0.15">
      <c r="A4" s="309"/>
      <c r="B4" s="357"/>
      <c r="C4" s="544" t="s">
        <v>36</v>
      </c>
      <c r="D4" s="544"/>
      <c r="E4" s="544" t="s">
        <v>37</v>
      </c>
      <c r="F4" s="544"/>
      <c r="G4" s="544" t="s">
        <v>38</v>
      </c>
      <c r="H4" s="544"/>
      <c r="I4" s="544" t="s">
        <v>39</v>
      </c>
      <c r="J4" s="544"/>
      <c r="K4" s="548" t="s">
        <v>24</v>
      </c>
      <c r="L4" s="550"/>
      <c r="M4" s="544" t="s">
        <v>33</v>
      </c>
      <c r="N4" s="544"/>
      <c r="O4" s="544" t="s">
        <v>24</v>
      </c>
      <c r="P4" s="544"/>
      <c r="Q4" s="544"/>
      <c r="R4" s="544"/>
      <c r="S4" s="544"/>
      <c r="T4" s="544" t="s">
        <v>36</v>
      </c>
      <c r="U4" s="544"/>
      <c r="V4" s="544" t="s">
        <v>37</v>
      </c>
      <c r="W4" s="544"/>
      <c r="X4" s="547" t="s">
        <v>132</v>
      </c>
      <c r="Y4" s="544"/>
      <c r="Z4" s="544" t="s">
        <v>38</v>
      </c>
      <c r="AA4" s="544"/>
      <c r="AB4" s="544" t="s">
        <v>108</v>
      </c>
      <c r="AC4" s="544"/>
      <c r="AD4" s="544"/>
      <c r="AE4" s="544" t="s">
        <v>124</v>
      </c>
      <c r="AF4" s="544"/>
      <c r="AG4" s="540"/>
      <c r="AH4" s="541"/>
      <c r="AI4" s="545" t="s">
        <v>109</v>
      </c>
    </row>
    <row r="5" spans="1:35" s="352" customFormat="1" ht="26.25" customHeight="1" x14ac:dyDescent="0.15">
      <c r="A5" s="309"/>
      <c r="B5" s="358"/>
      <c r="C5" s="544"/>
      <c r="D5" s="544"/>
      <c r="E5" s="544"/>
      <c r="F5" s="544"/>
      <c r="G5" s="544"/>
      <c r="H5" s="544"/>
      <c r="I5" s="544"/>
      <c r="J5" s="544"/>
      <c r="K5" s="359" t="s">
        <v>81</v>
      </c>
      <c r="L5" s="359" t="s">
        <v>123</v>
      </c>
      <c r="M5" s="544"/>
      <c r="N5" s="544"/>
      <c r="O5" s="544" t="s">
        <v>82</v>
      </c>
      <c r="P5" s="544"/>
      <c r="Q5" s="359" t="s">
        <v>110</v>
      </c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2"/>
      <c r="AH5" s="543"/>
      <c r="AI5" s="546"/>
    </row>
    <row r="6" spans="1:35" s="352" customFormat="1" x14ac:dyDescent="0.15">
      <c r="A6" s="360"/>
      <c r="B6" s="361"/>
      <c r="C6" s="362" t="s">
        <v>33</v>
      </c>
      <c r="D6" s="362" t="s">
        <v>83</v>
      </c>
      <c r="E6" s="362" t="s">
        <v>33</v>
      </c>
      <c r="F6" s="362" t="s">
        <v>83</v>
      </c>
      <c r="G6" s="362" t="s">
        <v>33</v>
      </c>
      <c r="H6" s="362" t="s">
        <v>83</v>
      </c>
      <c r="I6" s="362" t="s">
        <v>33</v>
      </c>
      <c r="J6" s="362" t="s">
        <v>83</v>
      </c>
      <c r="K6" s="362" t="s">
        <v>33</v>
      </c>
      <c r="L6" s="362" t="s">
        <v>33</v>
      </c>
      <c r="M6" s="362" t="s">
        <v>33</v>
      </c>
      <c r="N6" s="362" t="s">
        <v>83</v>
      </c>
      <c r="O6" s="362" t="s">
        <v>33</v>
      </c>
      <c r="P6" s="362" t="s">
        <v>83</v>
      </c>
      <c r="Q6" s="362" t="s">
        <v>33</v>
      </c>
      <c r="R6" s="362" t="s">
        <v>33</v>
      </c>
      <c r="S6" s="362" t="s">
        <v>83</v>
      </c>
      <c r="T6" s="362" t="s">
        <v>34</v>
      </c>
      <c r="U6" s="362" t="s">
        <v>83</v>
      </c>
      <c r="V6" s="362" t="s">
        <v>34</v>
      </c>
      <c r="W6" s="362" t="s">
        <v>83</v>
      </c>
      <c r="X6" s="362" t="s">
        <v>34</v>
      </c>
      <c r="Y6" s="362" t="s">
        <v>83</v>
      </c>
      <c r="Z6" s="362" t="s">
        <v>34</v>
      </c>
      <c r="AA6" s="362" t="s">
        <v>83</v>
      </c>
      <c r="AB6" s="362" t="s">
        <v>34</v>
      </c>
      <c r="AC6" s="362" t="s">
        <v>83</v>
      </c>
      <c r="AD6" s="362" t="s">
        <v>125</v>
      </c>
      <c r="AE6" s="363" t="s">
        <v>34</v>
      </c>
      <c r="AF6" s="362" t="s">
        <v>83</v>
      </c>
      <c r="AG6" s="364" t="s">
        <v>34</v>
      </c>
      <c r="AH6" s="362" t="s">
        <v>83</v>
      </c>
      <c r="AI6" s="362" t="s">
        <v>84</v>
      </c>
    </row>
    <row r="7" spans="1:35" x14ac:dyDescent="0.15">
      <c r="A7" s="365"/>
      <c r="B7" s="366"/>
      <c r="C7" s="367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9"/>
      <c r="AD7" s="368"/>
      <c r="AE7" s="368"/>
      <c r="AF7" s="368"/>
      <c r="AG7" s="370"/>
      <c r="AH7" s="371"/>
      <c r="AI7" s="368"/>
    </row>
    <row r="8" spans="1:35" x14ac:dyDescent="0.15">
      <c r="A8" s="372" t="s">
        <v>85</v>
      </c>
      <c r="B8" s="373" t="s">
        <v>14</v>
      </c>
      <c r="C8" s="371">
        <v>139</v>
      </c>
      <c r="D8" s="374">
        <v>6.8</v>
      </c>
      <c r="E8" s="371">
        <v>18</v>
      </c>
      <c r="F8" s="374">
        <v>0.9</v>
      </c>
      <c r="G8" s="371">
        <v>5</v>
      </c>
      <c r="H8" s="374">
        <v>0.2</v>
      </c>
      <c r="I8" s="371">
        <v>116</v>
      </c>
      <c r="J8" s="374">
        <v>5.6</v>
      </c>
      <c r="K8" s="375" t="s">
        <v>100</v>
      </c>
      <c r="L8" s="375" t="s">
        <v>100</v>
      </c>
      <c r="M8" s="371">
        <v>976</v>
      </c>
      <c r="N8" s="374">
        <v>47.5</v>
      </c>
      <c r="O8" s="371">
        <v>399</v>
      </c>
      <c r="P8" s="374">
        <v>25.5</v>
      </c>
      <c r="Q8" s="375" t="s">
        <v>100</v>
      </c>
      <c r="R8" s="371">
        <v>507</v>
      </c>
      <c r="S8" s="374">
        <v>24.7</v>
      </c>
      <c r="T8" s="371">
        <v>14741</v>
      </c>
      <c r="U8" s="374">
        <v>716.9</v>
      </c>
      <c r="V8" s="371">
        <v>3914</v>
      </c>
      <c r="W8" s="374">
        <v>190.4</v>
      </c>
      <c r="X8" s="375" t="s">
        <v>374</v>
      </c>
      <c r="Y8" s="376" t="s">
        <v>374</v>
      </c>
      <c r="Z8" s="371">
        <v>4501</v>
      </c>
      <c r="AA8" s="374">
        <v>218.9</v>
      </c>
      <c r="AB8" s="375" t="s">
        <v>100</v>
      </c>
      <c r="AC8" s="376" t="s">
        <v>375</v>
      </c>
      <c r="AD8" s="375" t="s">
        <v>100</v>
      </c>
      <c r="AE8" s="371">
        <v>5853</v>
      </c>
      <c r="AF8" s="374">
        <v>284.7</v>
      </c>
      <c r="AG8" s="377">
        <v>3946</v>
      </c>
      <c r="AH8" s="374">
        <v>191.9</v>
      </c>
      <c r="AI8" s="375" t="s">
        <v>100</v>
      </c>
    </row>
    <row r="9" spans="1:35" x14ac:dyDescent="0.15">
      <c r="A9" s="373">
        <v>40</v>
      </c>
      <c r="B9" s="373" t="s">
        <v>86</v>
      </c>
      <c r="C9" s="371">
        <v>7047</v>
      </c>
      <c r="D9" s="374">
        <v>7.2</v>
      </c>
      <c r="E9" s="371">
        <v>725</v>
      </c>
      <c r="F9" s="374">
        <v>0.7</v>
      </c>
      <c r="G9" s="371">
        <v>340</v>
      </c>
      <c r="H9" s="374">
        <v>0.3</v>
      </c>
      <c r="I9" s="371">
        <v>5922</v>
      </c>
      <c r="J9" s="374">
        <v>6</v>
      </c>
      <c r="K9" s="375" t="s">
        <v>100</v>
      </c>
      <c r="L9" s="375" t="s">
        <v>100</v>
      </c>
      <c r="M9" s="371">
        <v>64524</v>
      </c>
      <c r="N9" s="374">
        <v>65.7</v>
      </c>
      <c r="O9" s="371">
        <v>27332</v>
      </c>
      <c r="P9" s="374">
        <v>27.8</v>
      </c>
      <c r="Q9" s="375" t="s">
        <v>100</v>
      </c>
      <c r="R9" s="371">
        <v>28602</v>
      </c>
      <c r="S9" s="374">
        <v>29.1</v>
      </c>
      <c r="T9" s="371">
        <v>873652</v>
      </c>
      <c r="U9" s="374">
        <v>889</v>
      </c>
      <c r="V9" s="371">
        <v>172950</v>
      </c>
      <c r="W9" s="374">
        <v>176</v>
      </c>
      <c r="X9" s="375" t="s">
        <v>374</v>
      </c>
      <c r="Y9" s="376" t="s">
        <v>374</v>
      </c>
      <c r="Z9" s="371">
        <v>220757</v>
      </c>
      <c r="AA9" s="374">
        <v>224.6</v>
      </c>
      <c r="AB9" s="375" t="s">
        <v>100</v>
      </c>
      <c r="AC9" s="376" t="s">
        <v>375</v>
      </c>
      <c r="AD9" s="375" t="s">
        <v>100</v>
      </c>
      <c r="AE9" s="371">
        <v>442536</v>
      </c>
      <c r="AF9" s="374">
        <v>450.3</v>
      </c>
      <c r="AG9" s="377">
        <v>204043</v>
      </c>
      <c r="AH9" s="374">
        <v>207.6</v>
      </c>
      <c r="AI9" s="375" t="s">
        <v>100</v>
      </c>
    </row>
    <row r="10" spans="1:35" x14ac:dyDescent="0.15">
      <c r="A10" s="373"/>
      <c r="B10" s="373"/>
      <c r="C10" s="371"/>
      <c r="D10" s="374"/>
      <c r="E10" s="371"/>
      <c r="F10" s="374"/>
      <c r="G10" s="371"/>
      <c r="H10" s="374"/>
      <c r="I10" s="371"/>
      <c r="J10" s="374"/>
      <c r="K10" s="371"/>
      <c r="L10" s="371"/>
      <c r="M10" s="371"/>
      <c r="N10" s="374"/>
      <c r="O10" s="371"/>
      <c r="P10" s="374"/>
      <c r="Q10" s="371"/>
      <c r="R10" s="371"/>
      <c r="S10" s="374"/>
      <c r="T10" s="371"/>
      <c r="U10" s="374"/>
      <c r="V10" s="371"/>
      <c r="W10" s="374"/>
      <c r="X10" s="375"/>
      <c r="Y10" s="376"/>
      <c r="Z10" s="371"/>
      <c r="AA10" s="374"/>
      <c r="AB10" s="371"/>
      <c r="AC10" s="374"/>
      <c r="AD10" s="371"/>
      <c r="AE10" s="371"/>
      <c r="AF10" s="374"/>
      <c r="AG10" s="377"/>
      <c r="AH10" s="374"/>
      <c r="AI10" s="371"/>
    </row>
    <row r="11" spans="1:35" x14ac:dyDescent="0.15">
      <c r="A11" s="372"/>
      <c r="B11" s="373" t="s">
        <v>14</v>
      </c>
      <c r="C11" s="371">
        <v>166</v>
      </c>
      <c r="D11" s="374">
        <v>7.7</v>
      </c>
      <c r="E11" s="371">
        <v>20</v>
      </c>
      <c r="F11" s="374">
        <v>0.9</v>
      </c>
      <c r="G11" s="371">
        <v>3</v>
      </c>
      <c r="H11" s="374">
        <v>0.1</v>
      </c>
      <c r="I11" s="371">
        <v>143</v>
      </c>
      <c r="J11" s="374">
        <v>6.7</v>
      </c>
      <c r="K11" s="375" t="s">
        <v>100</v>
      </c>
      <c r="L11" s="375" t="s">
        <v>100</v>
      </c>
      <c r="M11" s="371">
        <v>1000</v>
      </c>
      <c r="N11" s="374">
        <v>46.7</v>
      </c>
      <c r="O11" s="371">
        <v>534</v>
      </c>
      <c r="P11" s="374">
        <v>24.9</v>
      </c>
      <c r="Q11" s="375" t="s">
        <v>100</v>
      </c>
      <c r="R11" s="371">
        <v>502</v>
      </c>
      <c r="S11" s="374">
        <v>23.4</v>
      </c>
      <c r="T11" s="371">
        <v>17966</v>
      </c>
      <c r="U11" s="374">
        <v>838.4</v>
      </c>
      <c r="V11" s="371">
        <v>5393</v>
      </c>
      <c r="W11" s="374">
        <v>251.7</v>
      </c>
      <c r="X11" s="375" t="s">
        <v>374</v>
      </c>
      <c r="Y11" s="376" t="s">
        <v>374</v>
      </c>
      <c r="Z11" s="371">
        <v>3108</v>
      </c>
      <c r="AA11" s="374">
        <v>145</v>
      </c>
      <c r="AB11" s="375" t="s">
        <v>100</v>
      </c>
      <c r="AC11" s="376" t="s">
        <v>375</v>
      </c>
      <c r="AD11" s="375" t="s">
        <v>100</v>
      </c>
      <c r="AE11" s="371">
        <v>8974</v>
      </c>
      <c r="AF11" s="374">
        <v>418.8</v>
      </c>
      <c r="AG11" s="377">
        <v>4560</v>
      </c>
      <c r="AH11" s="374">
        <v>212.8</v>
      </c>
      <c r="AI11" s="375" t="s">
        <v>100</v>
      </c>
    </row>
    <row r="12" spans="1:35" x14ac:dyDescent="0.15">
      <c r="A12" s="373">
        <v>45</v>
      </c>
      <c r="B12" s="373" t="s">
        <v>86</v>
      </c>
      <c r="C12" s="371">
        <v>7974</v>
      </c>
      <c r="D12" s="374">
        <v>7.7</v>
      </c>
      <c r="E12" s="371">
        <v>896</v>
      </c>
      <c r="F12" s="374">
        <v>0.9</v>
      </c>
      <c r="G12" s="371">
        <v>160</v>
      </c>
      <c r="H12" s="374">
        <v>0.2</v>
      </c>
      <c r="I12" s="371">
        <v>6869</v>
      </c>
      <c r="J12" s="374">
        <v>6.6</v>
      </c>
      <c r="K12" s="375" t="s">
        <v>100</v>
      </c>
      <c r="L12" s="375" t="s">
        <v>100</v>
      </c>
      <c r="M12" s="371">
        <v>68997</v>
      </c>
      <c r="N12" s="374">
        <v>66.5</v>
      </c>
      <c r="O12" s="371">
        <v>29841</v>
      </c>
      <c r="P12" s="374">
        <v>28.8</v>
      </c>
      <c r="Q12" s="375" t="s">
        <v>100</v>
      </c>
      <c r="R12" s="371">
        <v>29911</v>
      </c>
      <c r="S12" s="374">
        <v>28.8</v>
      </c>
      <c r="T12" s="371">
        <v>1062553</v>
      </c>
      <c r="U12" s="374">
        <v>1024.5999999999999</v>
      </c>
      <c r="V12" s="371">
        <v>247265</v>
      </c>
      <c r="W12" s="374">
        <v>238.4</v>
      </c>
      <c r="X12" s="375" t="s">
        <v>374</v>
      </c>
      <c r="Y12" s="376" t="s">
        <v>374</v>
      </c>
      <c r="Z12" s="371">
        <v>176949</v>
      </c>
      <c r="AA12" s="374">
        <v>170.6</v>
      </c>
      <c r="AB12" s="375" t="s">
        <v>100</v>
      </c>
      <c r="AC12" s="376" t="s">
        <v>375</v>
      </c>
      <c r="AD12" s="375" t="s">
        <v>100</v>
      </c>
      <c r="AE12" s="371">
        <v>601978</v>
      </c>
      <c r="AF12" s="374">
        <v>580.5</v>
      </c>
      <c r="AG12" s="377">
        <v>249646</v>
      </c>
      <c r="AH12" s="374">
        <v>240.7</v>
      </c>
      <c r="AI12" s="375" t="s">
        <v>100</v>
      </c>
    </row>
    <row r="13" spans="1:35" x14ac:dyDescent="0.15">
      <c r="A13" s="373"/>
      <c r="B13" s="373"/>
      <c r="C13" s="371"/>
      <c r="D13" s="374"/>
      <c r="E13" s="371"/>
      <c r="F13" s="374"/>
      <c r="G13" s="371"/>
      <c r="H13" s="374"/>
      <c r="I13" s="371"/>
      <c r="J13" s="374"/>
      <c r="K13" s="371"/>
      <c r="L13" s="371"/>
      <c r="M13" s="371"/>
      <c r="N13" s="374"/>
      <c r="O13" s="371"/>
      <c r="P13" s="374"/>
      <c r="Q13" s="371"/>
      <c r="R13" s="371"/>
      <c r="S13" s="374"/>
      <c r="T13" s="371"/>
      <c r="U13" s="374"/>
      <c r="V13" s="371"/>
      <c r="W13" s="374"/>
      <c r="X13" s="375"/>
      <c r="Y13" s="376"/>
      <c r="Z13" s="371"/>
      <c r="AA13" s="374"/>
      <c r="AB13" s="371"/>
      <c r="AC13" s="374"/>
      <c r="AD13" s="371"/>
      <c r="AE13" s="371"/>
      <c r="AF13" s="374"/>
      <c r="AG13" s="377"/>
      <c r="AH13" s="374"/>
      <c r="AI13" s="371"/>
    </row>
    <row r="14" spans="1:35" x14ac:dyDescent="0.15">
      <c r="A14" s="372"/>
      <c r="B14" s="373" t="s">
        <v>14</v>
      </c>
      <c r="C14" s="371">
        <v>201</v>
      </c>
      <c r="D14" s="374">
        <v>8.6</v>
      </c>
      <c r="E14" s="371">
        <v>23</v>
      </c>
      <c r="F14" s="374">
        <v>1</v>
      </c>
      <c r="G14" s="371">
        <v>1</v>
      </c>
      <c r="H14" s="374">
        <v>0</v>
      </c>
      <c r="I14" s="371">
        <v>177</v>
      </c>
      <c r="J14" s="374">
        <v>7.6</v>
      </c>
      <c r="K14" s="375" t="s">
        <v>100</v>
      </c>
      <c r="L14" s="375" t="s">
        <v>100</v>
      </c>
      <c r="M14" s="371">
        <v>1037</v>
      </c>
      <c r="N14" s="374">
        <v>44.3</v>
      </c>
      <c r="O14" s="371">
        <v>523</v>
      </c>
      <c r="P14" s="374">
        <v>22.3</v>
      </c>
      <c r="Q14" s="375" t="s">
        <v>100</v>
      </c>
      <c r="R14" s="371">
        <v>492</v>
      </c>
      <c r="S14" s="374">
        <v>21</v>
      </c>
      <c r="T14" s="371">
        <v>20897</v>
      </c>
      <c r="U14" s="374">
        <v>892.3</v>
      </c>
      <c r="V14" s="371">
        <v>6373</v>
      </c>
      <c r="W14" s="374">
        <v>272.10000000000002</v>
      </c>
      <c r="X14" s="375" t="s">
        <v>374</v>
      </c>
      <c r="Y14" s="376" t="s">
        <v>374</v>
      </c>
      <c r="Z14" s="371">
        <v>1837</v>
      </c>
      <c r="AA14" s="374">
        <v>78.400000000000006</v>
      </c>
      <c r="AB14" s="375" t="s">
        <v>100</v>
      </c>
      <c r="AC14" s="376" t="s">
        <v>375</v>
      </c>
      <c r="AD14" s="375" t="s">
        <v>100</v>
      </c>
      <c r="AE14" s="371">
        <v>12253</v>
      </c>
      <c r="AF14" s="374">
        <v>523.20000000000005</v>
      </c>
      <c r="AG14" s="377">
        <v>4779</v>
      </c>
      <c r="AH14" s="374">
        <v>204.1</v>
      </c>
      <c r="AI14" s="375" t="s">
        <v>100</v>
      </c>
    </row>
    <row r="15" spans="1:35" x14ac:dyDescent="0.15">
      <c r="A15" s="373">
        <v>50</v>
      </c>
      <c r="B15" s="373" t="s">
        <v>86</v>
      </c>
      <c r="C15" s="371">
        <v>8294</v>
      </c>
      <c r="D15" s="374">
        <v>7.4</v>
      </c>
      <c r="E15" s="371">
        <v>929</v>
      </c>
      <c r="F15" s="374">
        <v>0.8</v>
      </c>
      <c r="G15" s="371">
        <v>87</v>
      </c>
      <c r="H15" s="374">
        <v>0.1</v>
      </c>
      <c r="I15" s="371">
        <v>7235</v>
      </c>
      <c r="J15" s="374">
        <v>6.5</v>
      </c>
      <c r="K15" s="375" t="s">
        <v>100</v>
      </c>
      <c r="L15" s="375" t="s">
        <v>100</v>
      </c>
      <c r="M15" s="371">
        <v>73114</v>
      </c>
      <c r="N15" s="374">
        <v>65.3</v>
      </c>
      <c r="O15" s="371">
        <v>29104</v>
      </c>
      <c r="P15" s="374">
        <v>26</v>
      </c>
      <c r="Q15" s="375" t="s">
        <v>100</v>
      </c>
      <c r="R15" s="371">
        <v>32565</v>
      </c>
      <c r="S15" s="374">
        <v>29.1</v>
      </c>
      <c r="T15" s="371">
        <v>1164098</v>
      </c>
      <c r="U15" s="374">
        <v>1040</v>
      </c>
      <c r="V15" s="371">
        <v>278123</v>
      </c>
      <c r="W15" s="374">
        <v>248.5</v>
      </c>
      <c r="X15" s="375" t="s">
        <v>374</v>
      </c>
      <c r="Y15" s="376" t="s">
        <v>374</v>
      </c>
      <c r="Z15" s="371">
        <v>129055</v>
      </c>
      <c r="AA15" s="374">
        <v>115.3</v>
      </c>
      <c r="AB15" s="375" t="s">
        <v>100</v>
      </c>
      <c r="AC15" s="376" t="s">
        <v>375</v>
      </c>
      <c r="AD15" s="375" t="s">
        <v>100</v>
      </c>
      <c r="AE15" s="371">
        <v>721858</v>
      </c>
      <c r="AF15" s="374">
        <v>644.9</v>
      </c>
      <c r="AG15" s="377">
        <v>264085</v>
      </c>
      <c r="AH15" s="374">
        <v>235.9</v>
      </c>
      <c r="AI15" s="375" t="s">
        <v>100</v>
      </c>
    </row>
    <row r="16" spans="1:35" x14ac:dyDescent="0.15">
      <c r="A16" s="373"/>
      <c r="B16" s="373"/>
      <c r="C16" s="371"/>
      <c r="D16" s="374"/>
      <c r="E16" s="371"/>
      <c r="F16" s="374"/>
      <c r="G16" s="371"/>
      <c r="H16" s="374"/>
      <c r="I16" s="371"/>
      <c r="J16" s="374"/>
      <c r="K16" s="371"/>
      <c r="L16" s="371"/>
      <c r="M16" s="371"/>
      <c r="N16" s="374"/>
      <c r="O16" s="371"/>
      <c r="P16" s="374"/>
      <c r="Q16" s="371"/>
      <c r="R16" s="371"/>
      <c r="S16" s="374"/>
      <c r="T16" s="371"/>
      <c r="U16" s="374"/>
      <c r="V16" s="371"/>
      <c r="W16" s="374"/>
      <c r="X16" s="375"/>
      <c r="Y16" s="376"/>
      <c r="Z16" s="371"/>
      <c r="AA16" s="374"/>
      <c r="AB16" s="371"/>
      <c r="AC16" s="374"/>
      <c r="AD16" s="371"/>
      <c r="AE16" s="371"/>
      <c r="AF16" s="374"/>
      <c r="AG16" s="377"/>
      <c r="AH16" s="374"/>
      <c r="AI16" s="371"/>
    </row>
    <row r="17" spans="1:35" x14ac:dyDescent="0.15">
      <c r="A17" s="372"/>
      <c r="B17" s="373" t="s">
        <v>14</v>
      </c>
      <c r="C17" s="371">
        <v>242</v>
      </c>
      <c r="D17" s="374">
        <v>9.5</v>
      </c>
      <c r="E17" s="371">
        <v>25</v>
      </c>
      <c r="F17" s="374">
        <v>1</v>
      </c>
      <c r="G17" s="371">
        <v>1</v>
      </c>
      <c r="H17" s="374">
        <v>0</v>
      </c>
      <c r="I17" s="371">
        <v>216</v>
      </c>
      <c r="J17" s="374">
        <v>8.4</v>
      </c>
      <c r="K17" s="375" t="s">
        <v>100</v>
      </c>
      <c r="L17" s="375" t="s">
        <v>100</v>
      </c>
      <c r="M17" s="371">
        <v>1124</v>
      </c>
      <c r="N17" s="374">
        <v>43.9</v>
      </c>
      <c r="O17" s="371">
        <v>528</v>
      </c>
      <c r="P17" s="374">
        <v>20.6</v>
      </c>
      <c r="Q17" s="375" t="s">
        <v>100</v>
      </c>
      <c r="R17" s="371">
        <v>588</v>
      </c>
      <c r="S17" s="374">
        <v>23</v>
      </c>
      <c r="T17" s="371">
        <v>26342</v>
      </c>
      <c r="U17" s="374">
        <v>1029.5</v>
      </c>
      <c r="V17" s="371">
        <v>7452</v>
      </c>
      <c r="W17" s="374">
        <v>291.3</v>
      </c>
      <c r="X17" s="375" t="s">
        <v>374</v>
      </c>
      <c r="Y17" s="376" t="s">
        <v>374</v>
      </c>
      <c r="Z17" s="371">
        <v>1297</v>
      </c>
      <c r="AA17" s="374">
        <v>50.7</v>
      </c>
      <c r="AB17" s="375" t="s">
        <v>100</v>
      </c>
      <c r="AC17" s="376" t="s">
        <v>375</v>
      </c>
      <c r="AD17" s="375" t="s">
        <v>100</v>
      </c>
      <c r="AE17" s="371">
        <v>17229</v>
      </c>
      <c r="AF17" s="374">
        <v>673.4</v>
      </c>
      <c r="AG17" s="377">
        <v>5025</v>
      </c>
      <c r="AH17" s="374">
        <v>196.4</v>
      </c>
      <c r="AI17" s="375" t="s">
        <v>100</v>
      </c>
    </row>
    <row r="18" spans="1:35" x14ac:dyDescent="0.15">
      <c r="A18" s="373">
        <v>55</v>
      </c>
      <c r="B18" s="373" t="s">
        <v>86</v>
      </c>
      <c r="C18" s="371">
        <v>9055</v>
      </c>
      <c r="D18" s="374">
        <v>7.7</v>
      </c>
      <c r="E18" s="371">
        <v>977</v>
      </c>
      <c r="F18" s="374">
        <v>0.8</v>
      </c>
      <c r="G18" s="371">
        <v>39</v>
      </c>
      <c r="H18" s="374">
        <v>0</v>
      </c>
      <c r="I18" s="371">
        <v>8003</v>
      </c>
      <c r="J18" s="374">
        <v>6.8</v>
      </c>
      <c r="K18" s="375" t="s">
        <v>100</v>
      </c>
      <c r="L18" s="375" t="s">
        <v>100</v>
      </c>
      <c r="M18" s="371">
        <v>77611</v>
      </c>
      <c r="N18" s="374">
        <v>66.400000000000006</v>
      </c>
      <c r="O18" s="371">
        <v>28956</v>
      </c>
      <c r="P18" s="374">
        <v>24.8</v>
      </c>
      <c r="Q18" s="375" t="s">
        <v>100</v>
      </c>
      <c r="R18" s="371">
        <v>38834</v>
      </c>
      <c r="S18" s="374">
        <v>33.200000000000003</v>
      </c>
      <c r="T18" s="371">
        <v>1319406</v>
      </c>
      <c r="U18" s="374">
        <v>1128.5</v>
      </c>
      <c r="V18" s="371">
        <v>308554</v>
      </c>
      <c r="W18" s="374">
        <v>263.89999999999998</v>
      </c>
      <c r="X18" s="375" t="s">
        <v>374</v>
      </c>
      <c r="Y18" s="376" t="s">
        <v>374</v>
      </c>
      <c r="Z18" s="371">
        <v>84905</v>
      </c>
      <c r="AA18" s="374">
        <v>72.599999999999994</v>
      </c>
      <c r="AB18" s="375" t="s">
        <v>100</v>
      </c>
      <c r="AC18" s="376" t="s">
        <v>375</v>
      </c>
      <c r="AD18" s="375" t="s">
        <v>100</v>
      </c>
      <c r="AE18" s="371">
        <v>895494</v>
      </c>
      <c r="AF18" s="374">
        <v>765.9</v>
      </c>
      <c r="AG18" s="377">
        <v>287835</v>
      </c>
      <c r="AH18" s="374">
        <v>246.2</v>
      </c>
      <c r="AI18" s="375" t="s">
        <v>100</v>
      </c>
    </row>
    <row r="19" spans="1:35" x14ac:dyDescent="0.15">
      <c r="A19" s="373"/>
      <c r="B19" s="373"/>
      <c r="C19" s="371"/>
      <c r="D19" s="374"/>
      <c r="E19" s="371"/>
      <c r="F19" s="374"/>
      <c r="G19" s="371"/>
      <c r="H19" s="374"/>
      <c r="I19" s="371"/>
      <c r="J19" s="374"/>
      <c r="K19" s="371"/>
      <c r="L19" s="371"/>
      <c r="M19" s="371"/>
      <c r="N19" s="374"/>
      <c r="O19" s="371"/>
      <c r="P19" s="374"/>
      <c r="Q19" s="371"/>
      <c r="R19" s="371"/>
      <c r="S19" s="374"/>
      <c r="T19" s="371"/>
      <c r="U19" s="374"/>
      <c r="V19" s="371"/>
      <c r="W19" s="374"/>
      <c r="X19" s="375"/>
      <c r="Y19" s="376"/>
      <c r="Z19" s="371"/>
      <c r="AA19" s="374"/>
      <c r="AB19" s="371"/>
      <c r="AC19" s="374"/>
      <c r="AD19" s="371"/>
      <c r="AE19" s="371"/>
      <c r="AF19" s="374"/>
      <c r="AG19" s="377"/>
      <c r="AH19" s="374"/>
      <c r="AI19" s="371"/>
    </row>
    <row r="20" spans="1:35" x14ac:dyDescent="0.15">
      <c r="A20" s="372"/>
      <c r="B20" s="373" t="s">
        <v>14</v>
      </c>
      <c r="C20" s="371">
        <v>244</v>
      </c>
      <c r="D20" s="374">
        <v>9</v>
      </c>
      <c r="E20" s="371">
        <v>24</v>
      </c>
      <c r="F20" s="374">
        <v>0.9</v>
      </c>
      <c r="G20" s="371">
        <v>1</v>
      </c>
      <c r="H20" s="374">
        <v>0</v>
      </c>
      <c r="I20" s="371">
        <v>219</v>
      </c>
      <c r="J20" s="374">
        <v>8.1</v>
      </c>
      <c r="K20" s="375" t="s">
        <v>100</v>
      </c>
      <c r="L20" s="375" t="s">
        <v>100</v>
      </c>
      <c r="M20" s="371">
        <v>1164</v>
      </c>
      <c r="N20" s="374">
        <v>42.8</v>
      </c>
      <c r="O20" s="371">
        <v>470</v>
      </c>
      <c r="P20" s="374">
        <v>17.3</v>
      </c>
      <c r="Q20" s="375" t="s">
        <v>100</v>
      </c>
      <c r="R20" s="371">
        <v>793</v>
      </c>
      <c r="S20" s="374">
        <v>29.2</v>
      </c>
      <c r="T20" s="371">
        <v>29175</v>
      </c>
      <c r="U20" s="374">
        <v>1073.4000000000001</v>
      </c>
      <c r="V20" s="371">
        <v>7641</v>
      </c>
      <c r="W20" s="374">
        <v>281.10000000000002</v>
      </c>
      <c r="X20" s="375" t="s">
        <v>374</v>
      </c>
      <c r="Y20" s="376" t="s">
        <v>374</v>
      </c>
      <c r="Z20" s="371">
        <v>1075</v>
      </c>
      <c r="AA20" s="374">
        <v>39.6</v>
      </c>
      <c r="AB20" s="375" t="s">
        <v>100</v>
      </c>
      <c r="AC20" s="376" t="s">
        <v>375</v>
      </c>
      <c r="AD20" s="375" t="s">
        <v>100</v>
      </c>
      <c r="AE20" s="371">
        <v>20121</v>
      </c>
      <c r="AF20" s="374">
        <v>740.3</v>
      </c>
      <c r="AG20" s="377">
        <v>4782</v>
      </c>
      <c r="AH20" s="374">
        <v>175.9</v>
      </c>
      <c r="AI20" s="375" t="s">
        <v>100</v>
      </c>
    </row>
    <row r="21" spans="1:35" x14ac:dyDescent="0.15">
      <c r="A21" s="373">
        <v>60</v>
      </c>
      <c r="B21" s="373" t="s">
        <v>86</v>
      </c>
      <c r="C21" s="371">
        <v>9608</v>
      </c>
      <c r="D21" s="374">
        <v>7.9</v>
      </c>
      <c r="E21" s="371">
        <v>1026</v>
      </c>
      <c r="F21" s="374">
        <v>0.8</v>
      </c>
      <c r="G21" s="371">
        <v>27</v>
      </c>
      <c r="H21" s="374">
        <v>0</v>
      </c>
      <c r="I21" s="371">
        <v>8527</v>
      </c>
      <c r="J21" s="374">
        <v>7</v>
      </c>
      <c r="K21" s="375" t="s">
        <v>100</v>
      </c>
      <c r="L21" s="375" t="s">
        <v>100</v>
      </c>
      <c r="M21" s="371">
        <v>98927</v>
      </c>
      <c r="N21" s="374">
        <v>65.2</v>
      </c>
      <c r="O21" s="371">
        <v>26162</v>
      </c>
      <c r="P21" s="374">
        <v>21.6</v>
      </c>
      <c r="Q21" s="375" t="s">
        <v>100</v>
      </c>
      <c r="R21" s="371">
        <v>45540</v>
      </c>
      <c r="S21" s="374">
        <v>37.6</v>
      </c>
      <c r="T21" s="371">
        <v>1495328</v>
      </c>
      <c r="U21" s="374">
        <v>1235.5</v>
      </c>
      <c r="V21" s="371">
        <v>334589</v>
      </c>
      <c r="W21" s="374">
        <v>276.5</v>
      </c>
      <c r="X21" s="375" t="s">
        <v>374</v>
      </c>
      <c r="Y21" s="376" t="s">
        <v>374</v>
      </c>
      <c r="Z21" s="371">
        <v>55230</v>
      </c>
      <c r="AA21" s="374">
        <v>45.6</v>
      </c>
      <c r="AB21" s="375" t="s">
        <v>100</v>
      </c>
      <c r="AC21" s="376" t="s">
        <v>375</v>
      </c>
      <c r="AD21" s="375" t="s">
        <v>100</v>
      </c>
      <c r="AE21" s="371">
        <v>1080419</v>
      </c>
      <c r="AF21" s="374">
        <v>892.7</v>
      </c>
      <c r="AG21" s="377">
        <v>283390</v>
      </c>
      <c r="AH21" s="374">
        <v>234.2</v>
      </c>
      <c r="AI21" s="375" t="s">
        <v>100</v>
      </c>
    </row>
    <row r="22" spans="1:35" x14ac:dyDescent="0.15">
      <c r="A22" s="373"/>
      <c r="B22" s="373"/>
      <c r="C22" s="371"/>
      <c r="D22" s="374"/>
      <c r="E22" s="371"/>
      <c r="F22" s="374"/>
      <c r="G22" s="371"/>
      <c r="H22" s="374"/>
      <c r="I22" s="371"/>
      <c r="J22" s="374"/>
      <c r="K22" s="371"/>
      <c r="L22" s="371"/>
      <c r="M22" s="371"/>
      <c r="N22" s="374"/>
      <c r="O22" s="371"/>
      <c r="P22" s="374"/>
      <c r="Q22" s="371"/>
      <c r="R22" s="371"/>
      <c r="S22" s="374"/>
      <c r="T22" s="371"/>
      <c r="U22" s="374"/>
      <c r="V22" s="371"/>
      <c r="W22" s="374"/>
      <c r="X22" s="375"/>
      <c r="Y22" s="376"/>
      <c r="Z22" s="371"/>
      <c r="AA22" s="374"/>
      <c r="AB22" s="371"/>
      <c r="AC22" s="374"/>
      <c r="AD22" s="371"/>
      <c r="AE22" s="371"/>
      <c r="AF22" s="374"/>
      <c r="AG22" s="377"/>
      <c r="AH22" s="374"/>
      <c r="AI22" s="371"/>
    </row>
    <row r="23" spans="1:35" hidden="1" x14ac:dyDescent="0.15">
      <c r="A23" s="372"/>
      <c r="B23" s="373" t="s">
        <v>14</v>
      </c>
      <c r="C23" s="371">
        <v>245</v>
      </c>
      <c r="D23" s="374">
        <v>8.9</v>
      </c>
      <c r="E23" s="371">
        <v>26</v>
      </c>
      <c r="F23" s="374">
        <v>0.9</v>
      </c>
      <c r="G23" s="375" t="s">
        <v>87</v>
      </c>
      <c r="H23" s="376" t="s">
        <v>87</v>
      </c>
      <c r="I23" s="371">
        <v>219</v>
      </c>
      <c r="J23" s="374">
        <v>8</v>
      </c>
      <c r="K23" s="375" t="s">
        <v>100</v>
      </c>
      <c r="L23" s="375" t="s">
        <v>100</v>
      </c>
      <c r="M23" s="371">
        <v>1176</v>
      </c>
      <c r="N23" s="374">
        <v>42.8</v>
      </c>
      <c r="O23" s="371">
        <v>470</v>
      </c>
      <c r="P23" s="374">
        <v>17.100000000000001</v>
      </c>
      <c r="Q23" s="375" t="s">
        <v>100</v>
      </c>
      <c r="R23" s="371">
        <v>852</v>
      </c>
      <c r="S23" s="374">
        <v>31</v>
      </c>
      <c r="T23" s="371">
        <v>29713</v>
      </c>
      <c r="U23" s="374">
        <v>1082</v>
      </c>
      <c r="V23" s="371">
        <v>7798</v>
      </c>
      <c r="W23" s="374">
        <v>284</v>
      </c>
      <c r="X23" s="375"/>
      <c r="Y23" s="376"/>
      <c r="Z23" s="371">
        <v>977</v>
      </c>
      <c r="AA23" s="374">
        <v>35.6</v>
      </c>
      <c r="AB23" s="375" t="s">
        <v>100</v>
      </c>
      <c r="AC23" s="376"/>
      <c r="AD23" s="375" t="s">
        <v>100</v>
      </c>
      <c r="AE23" s="371">
        <v>20624</v>
      </c>
      <c r="AF23" s="374">
        <v>751.1</v>
      </c>
      <c r="AG23" s="377">
        <v>4775</v>
      </c>
      <c r="AH23" s="374">
        <v>173.9</v>
      </c>
      <c r="AI23" s="375" t="s">
        <v>100</v>
      </c>
    </row>
    <row r="24" spans="1:35" hidden="1" x14ac:dyDescent="0.15">
      <c r="A24" s="373">
        <v>61</v>
      </c>
      <c r="B24" s="373" t="s">
        <v>86</v>
      </c>
      <c r="C24" s="371">
        <v>9699</v>
      </c>
      <c r="D24" s="374">
        <v>8</v>
      </c>
      <c r="E24" s="371">
        <v>1035</v>
      </c>
      <c r="F24" s="374">
        <v>0.9</v>
      </c>
      <c r="G24" s="371">
        <v>22</v>
      </c>
      <c r="H24" s="374">
        <v>0</v>
      </c>
      <c r="I24" s="371">
        <v>8613</v>
      </c>
      <c r="J24" s="374">
        <v>7.1</v>
      </c>
      <c r="K24" s="375" t="s">
        <v>100</v>
      </c>
      <c r="L24" s="375" t="s">
        <v>100</v>
      </c>
      <c r="M24" s="371">
        <v>79369</v>
      </c>
      <c r="N24" s="374">
        <v>65.2</v>
      </c>
      <c r="O24" s="371">
        <v>25740</v>
      </c>
      <c r="P24" s="374">
        <v>21.2</v>
      </c>
      <c r="Q24" s="375" t="s">
        <v>100</v>
      </c>
      <c r="R24" s="371">
        <v>47174</v>
      </c>
      <c r="S24" s="374">
        <v>38.799999999999997</v>
      </c>
      <c r="T24" s="371">
        <v>1533887</v>
      </c>
      <c r="U24" s="374">
        <v>1260.7</v>
      </c>
      <c r="V24" s="371">
        <v>340506</v>
      </c>
      <c r="W24" s="374">
        <v>279.89999999999998</v>
      </c>
      <c r="X24" s="375"/>
      <c r="Y24" s="376"/>
      <c r="Z24" s="371">
        <v>51367</v>
      </c>
      <c r="AA24" s="374">
        <v>42.2</v>
      </c>
      <c r="AB24" s="375" t="s">
        <v>100</v>
      </c>
      <c r="AC24" s="376"/>
      <c r="AD24" s="375" t="s">
        <v>100</v>
      </c>
      <c r="AE24" s="371">
        <v>1117700</v>
      </c>
      <c r="AF24" s="374">
        <v>918.6</v>
      </c>
      <c r="AG24" s="377">
        <v>282046</v>
      </c>
      <c r="AH24" s="374">
        <v>231.8</v>
      </c>
      <c r="AI24" s="375" t="s">
        <v>100</v>
      </c>
    </row>
    <row r="25" spans="1:35" hidden="1" x14ac:dyDescent="0.15">
      <c r="A25" s="373"/>
      <c r="B25" s="373"/>
      <c r="C25" s="371"/>
      <c r="D25" s="374"/>
      <c r="E25" s="371"/>
      <c r="F25" s="374"/>
      <c r="G25" s="371"/>
      <c r="H25" s="374"/>
      <c r="I25" s="371"/>
      <c r="J25" s="374"/>
      <c r="K25" s="371"/>
      <c r="L25" s="371"/>
      <c r="M25" s="371"/>
      <c r="N25" s="374"/>
      <c r="O25" s="371"/>
      <c r="P25" s="374"/>
      <c r="Q25" s="371"/>
      <c r="R25" s="371"/>
      <c r="S25" s="374"/>
      <c r="T25" s="371"/>
      <c r="U25" s="374"/>
      <c r="V25" s="371"/>
      <c r="W25" s="374"/>
      <c r="X25" s="375"/>
      <c r="Y25" s="376"/>
      <c r="Z25" s="371"/>
      <c r="AA25" s="374"/>
      <c r="AB25" s="371"/>
      <c r="AC25" s="374"/>
      <c r="AD25" s="371"/>
      <c r="AE25" s="371"/>
      <c r="AF25" s="374"/>
      <c r="AG25" s="377"/>
      <c r="AH25" s="374"/>
      <c r="AI25" s="371"/>
    </row>
    <row r="26" spans="1:35" hidden="1" x14ac:dyDescent="0.15">
      <c r="A26" s="372"/>
      <c r="B26" s="373" t="s">
        <v>14</v>
      </c>
      <c r="C26" s="371">
        <v>243</v>
      </c>
      <c r="D26" s="374">
        <v>8.8000000000000007</v>
      </c>
      <c r="E26" s="371">
        <v>26</v>
      </c>
      <c r="F26" s="374">
        <v>0.9</v>
      </c>
      <c r="G26" s="375" t="s">
        <v>87</v>
      </c>
      <c r="H26" s="376" t="s">
        <v>87</v>
      </c>
      <c r="I26" s="371">
        <v>217</v>
      </c>
      <c r="J26" s="374">
        <v>7.8</v>
      </c>
      <c r="K26" s="375" t="s">
        <v>100</v>
      </c>
      <c r="L26" s="375" t="s">
        <v>100</v>
      </c>
      <c r="M26" s="371">
        <v>1170</v>
      </c>
      <c r="N26" s="374">
        <v>42.3</v>
      </c>
      <c r="O26" s="371">
        <v>452</v>
      </c>
      <c r="P26" s="374">
        <v>16.3</v>
      </c>
      <c r="Q26" s="375" t="s">
        <v>100</v>
      </c>
      <c r="R26" s="371">
        <v>895</v>
      </c>
      <c r="S26" s="374">
        <v>32.299999999999997</v>
      </c>
      <c r="T26" s="371">
        <v>30128</v>
      </c>
      <c r="U26" s="374">
        <v>1088</v>
      </c>
      <c r="V26" s="371">
        <v>7836</v>
      </c>
      <c r="W26" s="374">
        <v>283</v>
      </c>
      <c r="X26" s="375"/>
      <c r="Y26" s="376"/>
      <c r="Z26" s="371">
        <v>942</v>
      </c>
      <c r="AA26" s="374">
        <v>34</v>
      </c>
      <c r="AB26" s="375" t="s">
        <v>100</v>
      </c>
      <c r="AC26" s="376"/>
      <c r="AD26" s="375" t="s">
        <v>100</v>
      </c>
      <c r="AE26" s="371">
        <v>21045</v>
      </c>
      <c r="AF26" s="374">
        <v>760</v>
      </c>
      <c r="AG26" s="377">
        <v>4684</v>
      </c>
      <c r="AH26" s="374">
        <v>169.2</v>
      </c>
      <c r="AI26" s="375" t="s">
        <v>100</v>
      </c>
    </row>
    <row r="27" spans="1:35" hidden="1" x14ac:dyDescent="0.15">
      <c r="A27" s="373">
        <v>62</v>
      </c>
      <c r="B27" s="373" t="s">
        <v>86</v>
      </c>
      <c r="C27" s="371">
        <v>9841</v>
      </c>
      <c r="D27" s="374">
        <v>8</v>
      </c>
      <c r="E27" s="371">
        <v>1044</v>
      </c>
      <c r="F27" s="374">
        <v>0.9</v>
      </c>
      <c r="G27" s="371">
        <v>19</v>
      </c>
      <c r="H27" s="374">
        <v>0</v>
      </c>
      <c r="I27" s="371">
        <v>8749</v>
      </c>
      <c r="J27" s="374">
        <v>7.2</v>
      </c>
      <c r="K27" s="375" t="s">
        <v>100</v>
      </c>
      <c r="L27" s="375" t="s">
        <v>100</v>
      </c>
      <c r="M27" s="371">
        <v>79134</v>
      </c>
      <c r="N27" s="374">
        <v>64.7</v>
      </c>
      <c r="O27" s="371">
        <v>24975</v>
      </c>
      <c r="P27" s="374">
        <v>20.399999999999999</v>
      </c>
      <c r="Q27" s="375" t="s">
        <v>100</v>
      </c>
      <c r="R27" s="371">
        <v>48300</v>
      </c>
      <c r="S27" s="374">
        <v>39.5</v>
      </c>
      <c r="T27" s="371">
        <v>1582393</v>
      </c>
      <c r="U27" s="374">
        <v>1294.2</v>
      </c>
      <c r="V27" s="371">
        <v>347196</v>
      </c>
      <c r="W27" s="374">
        <v>284</v>
      </c>
      <c r="X27" s="375"/>
      <c r="Y27" s="376"/>
      <c r="Z27" s="371">
        <v>48938</v>
      </c>
      <c r="AA27" s="374">
        <v>40</v>
      </c>
      <c r="AB27" s="375" t="s">
        <v>100</v>
      </c>
      <c r="AC27" s="376"/>
      <c r="AD27" s="375" t="s">
        <v>100</v>
      </c>
      <c r="AE27" s="371">
        <v>1162490</v>
      </c>
      <c r="AF27" s="374">
        <v>950.8</v>
      </c>
      <c r="AG27" s="377">
        <v>277958</v>
      </c>
      <c r="AH27" s="374">
        <v>227.3</v>
      </c>
      <c r="AI27" s="375" t="s">
        <v>100</v>
      </c>
    </row>
    <row r="28" spans="1:35" hidden="1" x14ac:dyDescent="0.15">
      <c r="A28" s="373"/>
      <c r="B28" s="373"/>
      <c r="C28" s="371"/>
      <c r="D28" s="374"/>
      <c r="E28" s="371"/>
      <c r="F28" s="374"/>
      <c r="G28" s="371"/>
      <c r="H28" s="374"/>
      <c r="I28" s="371"/>
      <c r="J28" s="374"/>
      <c r="K28" s="371"/>
      <c r="L28" s="371"/>
      <c r="M28" s="371"/>
      <c r="N28" s="374"/>
      <c r="O28" s="371"/>
      <c r="P28" s="374"/>
      <c r="Q28" s="371"/>
      <c r="R28" s="371"/>
      <c r="S28" s="374"/>
      <c r="T28" s="371"/>
      <c r="U28" s="374"/>
      <c r="V28" s="371"/>
      <c r="W28" s="374"/>
      <c r="X28" s="375"/>
      <c r="Y28" s="376"/>
      <c r="Z28" s="371"/>
      <c r="AA28" s="374"/>
      <c r="AB28" s="371"/>
      <c r="AC28" s="374"/>
      <c r="AD28" s="371"/>
      <c r="AE28" s="371"/>
      <c r="AF28" s="374"/>
      <c r="AG28" s="377"/>
      <c r="AH28" s="374"/>
      <c r="AI28" s="371"/>
    </row>
    <row r="29" spans="1:35" hidden="1" x14ac:dyDescent="0.15">
      <c r="A29" s="372"/>
      <c r="B29" s="373" t="s">
        <v>14</v>
      </c>
      <c r="C29" s="371">
        <v>247.9</v>
      </c>
      <c r="D29" s="374">
        <v>8.8000000000000007</v>
      </c>
      <c r="E29" s="371">
        <v>26</v>
      </c>
      <c r="F29" s="374">
        <v>0.9</v>
      </c>
      <c r="G29" s="375" t="s">
        <v>87</v>
      </c>
      <c r="H29" s="376" t="s">
        <v>87</v>
      </c>
      <c r="I29" s="371">
        <v>221</v>
      </c>
      <c r="J29" s="374">
        <v>7.9</v>
      </c>
      <c r="K29" s="375" t="s">
        <v>100</v>
      </c>
      <c r="L29" s="375" t="s">
        <v>100</v>
      </c>
      <c r="M29" s="371">
        <v>1188</v>
      </c>
      <c r="N29" s="374">
        <v>42.5</v>
      </c>
      <c r="O29" s="371">
        <v>440</v>
      </c>
      <c r="P29" s="374">
        <v>15.7</v>
      </c>
      <c r="Q29" s="375" t="s">
        <v>100</v>
      </c>
      <c r="R29" s="371">
        <v>936</v>
      </c>
      <c r="S29" s="374">
        <v>33.5</v>
      </c>
      <c r="T29" s="371">
        <v>31234</v>
      </c>
      <c r="U29" s="374">
        <v>1117.9000000000001</v>
      </c>
      <c r="V29" s="371">
        <v>8021</v>
      </c>
      <c r="W29" s="374">
        <v>287.10000000000002</v>
      </c>
      <c r="X29" s="375"/>
      <c r="Y29" s="376"/>
      <c r="Z29" s="371">
        <v>846</v>
      </c>
      <c r="AA29" s="374">
        <v>30.3</v>
      </c>
      <c r="AB29" s="375" t="s">
        <v>100</v>
      </c>
      <c r="AC29" s="376"/>
      <c r="AD29" s="375" t="s">
        <v>100</v>
      </c>
      <c r="AE29" s="371">
        <v>22143</v>
      </c>
      <c r="AF29" s="374">
        <v>792.5</v>
      </c>
      <c r="AG29" s="377">
        <v>4599</v>
      </c>
      <c r="AH29" s="374">
        <v>164.6</v>
      </c>
      <c r="AI29" s="375" t="s">
        <v>100</v>
      </c>
    </row>
    <row r="30" spans="1:35" hidden="1" x14ac:dyDescent="0.15">
      <c r="A30" s="373">
        <v>63</v>
      </c>
      <c r="B30" s="373" t="s">
        <v>86</v>
      </c>
      <c r="C30" s="371">
        <v>10034</v>
      </c>
      <c r="D30" s="374">
        <v>8.1999999999999993</v>
      </c>
      <c r="E30" s="371">
        <v>1048</v>
      </c>
      <c r="F30" s="374">
        <v>0.9</v>
      </c>
      <c r="G30" s="371">
        <v>18</v>
      </c>
      <c r="H30" s="374">
        <v>0</v>
      </c>
      <c r="I30" s="371">
        <v>8940</v>
      </c>
      <c r="J30" s="374">
        <v>7.3</v>
      </c>
      <c r="K30" s="375" t="s">
        <v>100</v>
      </c>
      <c r="L30" s="375" t="s">
        <v>100</v>
      </c>
      <c r="M30" s="371">
        <v>79752</v>
      </c>
      <c r="N30" s="374">
        <v>65</v>
      </c>
      <c r="O30" s="371">
        <v>24598</v>
      </c>
      <c r="P30" s="374">
        <v>20</v>
      </c>
      <c r="Q30" s="375" t="s">
        <v>100</v>
      </c>
      <c r="R30" s="371">
        <v>49756</v>
      </c>
      <c r="S30" s="374">
        <v>40.5</v>
      </c>
      <c r="T30" s="371">
        <v>1634309</v>
      </c>
      <c r="U30" s="374">
        <v>1331.1</v>
      </c>
      <c r="V30" s="371">
        <v>352504</v>
      </c>
      <c r="W30" s="374">
        <v>287.10000000000002</v>
      </c>
      <c r="X30" s="375"/>
      <c r="Y30" s="376"/>
      <c r="Z30" s="371">
        <v>46256</v>
      </c>
      <c r="AA30" s="374">
        <v>37.700000000000003</v>
      </c>
      <c r="AB30" s="375" t="s">
        <v>100</v>
      </c>
      <c r="AC30" s="376"/>
      <c r="AD30" s="375" t="s">
        <v>100</v>
      </c>
      <c r="AE30" s="371">
        <v>1212436</v>
      </c>
      <c r="AF30" s="374">
        <v>987.5</v>
      </c>
      <c r="AG30" s="377">
        <v>276603</v>
      </c>
      <c r="AH30" s="374">
        <v>225.3</v>
      </c>
      <c r="AI30" s="375" t="s">
        <v>100</v>
      </c>
    </row>
    <row r="31" spans="1:35" hidden="1" x14ac:dyDescent="0.15">
      <c r="A31" s="373"/>
      <c r="B31" s="373"/>
      <c r="C31" s="371"/>
      <c r="D31" s="374"/>
      <c r="E31" s="371"/>
      <c r="F31" s="374"/>
      <c r="G31" s="371"/>
      <c r="H31" s="374"/>
      <c r="I31" s="371"/>
      <c r="J31" s="374"/>
      <c r="K31" s="371"/>
      <c r="L31" s="371"/>
      <c r="M31" s="371"/>
      <c r="N31" s="374"/>
      <c r="O31" s="371"/>
      <c r="P31" s="374"/>
      <c r="Q31" s="371"/>
      <c r="R31" s="371"/>
      <c r="S31" s="374"/>
      <c r="T31" s="371"/>
      <c r="U31" s="374"/>
      <c r="V31" s="371"/>
      <c r="W31" s="374"/>
      <c r="X31" s="375"/>
      <c r="Y31" s="376"/>
      <c r="Z31" s="371"/>
      <c r="AA31" s="374"/>
      <c r="AB31" s="371"/>
      <c r="AC31" s="374"/>
      <c r="AD31" s="371"/>
      <c r="AE31" s="371"/>
      <c r="AF31" s="374"/>
      <c r="AG31" s="377"/>
      <c r="AH31" s="374"/>
      <c r="AI31" s="371"/>
    </row>
    <row r="32" spans="1:35" hidden="1" x14ac:dyDescent="0.15">
      <c r="A32" s="372" t="s">
        <v>88</v>
      </c>
      <c r="B32" s="373" t="s">
        <v>14</v>
      </c>
      <c r="C32" s="371">
        <v>252</v>
      </c>
      <c r="D32" s="374">
        <v>8.9</v>
      </c>
      <c r="E32" s="371">
        <v>25</v>
      </c>
      <c r="F32" s="374">
        <v>0.9</v>
      </c>
      <c r="G32" s="375" t="s">
        <v>87</v>
      </c>
      <c r="H32" s="376" t="s">
        <v>87</v>
      </c>
      <c r="I32" s="371">
        <v>227</v>
      </c>
      <c r="J32" s="374">
        <v>8</v>
      </c>
      <c r="K32" s="375" t="s">
        <v>100</v>
      </c>
      <c r="L32" s="375" t="s">
        <v>100</v>
      </c>
      <c r="M32" s="371">
        <v>1210</v>
      </c>
      <c r="N32" s="374">
        <v>42.9</v>
      </c>
      <c r="O32" s="371">
        <v>440</v>
      </c>
      <c r="P32" s="374">
        <v>15.6</v>
      </c>
      <c r="Q32" s="375" t="s">
        <v>100</v>
      </c>
      <c r="R32" s="371">
        <v>974</v>
      </c>
      <c r="S32" s="374">
        <v>34.5</v>
      </c>
      <c r="T32" s="371">
        <v>33399</v>
      </c>
      <c r="U32" s="374">
        <v>1183.9000000000001</v>
      </c>
      <c r="V32" s="371">
        <v>8405</v>
      </c>
      <c r="W32" s="374">
        <v>297.89999999999998</v>
      </c>
      <c r="X32" s="375"/>
      <c r="Y32" s="376"/>
      <c r="Z32" s="371">
        <v>811</v>
      </c>
      <c r="AA32" s="374">
        <v>28.7</v>
      </c>
      <c r="AB32" s="375" t="s">
        <v>100</v>
      </c>
      <c r="AC32" s="376"/>
      <c r="AD32" s="375" t="s">
        <v>100</v>
      </c>
      <c r="AE32" s="371">
        <v>23959</v>
      </c>
      <c r="AF32" s="374">
        <v>849.3</v>
      </c>
      <c r="AG32" s="377">
        <v>4643</v>
      </c>
      <c r="AH32" s="374">
        <v>164.6</v>
      </c>
      <c r="AI32" s="375" t="s">
        <v>100</v>
      </c>
    </row>
    <row r="33" spans="1:35" hidden="1" x14ac:dyDescent="0.15">
      <c r="A33" s="378" t="s">
        <v>89</v>
      </c>
      <c r="B33" s="373" t="s">
        <v>86</v>
      </c>
      <c r="C33" s="371">
        <v>10081</v>
      </c>
      <c r="D33" s="374">
        <v>8.1999999999999993</v>
      </c>
      <c r="E33" s="371">
        <v>1047</v>
      </c>
      <c r="F33" s="374">
        <v>0.8</v>
      </c>
      <c r="G33" s="371">
        <v>16</v>
      </c>
      <c r="H33" s="374">
        <v>0</v>
      </c>
      <c r="I33" s="371">
        <v>8991</v>
      </c>
      <c r="J33" s="374">
        <v>7.3</v>
      </c>
      <c r="K33" s="375" t="s">
        <v>100</v>
      </c>
      <c r="L33" s="375" t="s">
        <v>100</v>
      </c>
      <c r="M33" s="371">
        <v>80572</v>
      </c>
      <c r="N33" s="374">
        <v>65.400000000000006</v>
      </c>
      <c r="O33" s="371">
        <v>24372</v>
      </c>
      <c r="P33" s="374">
        <v>19.8</v>
      </c>
      <c r="Q33" s="375" t="s">
        <v>100</v>
      </c>
      <c r="R33" s="371">
        <v>51196</v>
      </c>
      <c r="S33" s="374">
        <v>41.5</v>
      </c>
      <c r="T33" s="371">
        <v>1661952</v>
      </c>
      <c r="U33" s="374">
        <v>1348.4</v>
      </c>
      <c r="V33" s="371">
        <v>355743</v>
      </c>
      <c r="W33" s="374">
        <v>288.60000000000002</v>
      </c>
      <c r="X33" s="375"/>
      <c r="Y33" s="376"/>
      <c r="Z33" s="371">
        <v>44050</v>
      </c>
      <c r="AA33" s="374">
        <v>35.700000000000003</v>
      </c>
      <c r="AB33" s="375" t="s">
        <v>100</v>
      </c>
      <c r="AC33" s="376"/>
      <c r="AD33" s="375" t="s">
        <v>100</v>
      </c>
      <c r="AE33" s="371">
        <v>1239883</v>
      </c>
      <c r="AF33" s="374">
        <v>1005.9</v>
      </c>
      <c r="AG33" s="377">
        <v>276801</v>
      </c>
      <c r="AH33" s="374">
        <v>224.6</v>
      </c>
      <c r="AI33" s="375" t="s">
        <v>100</v>
      </c>
    </row>
    <row r="34" spans="1:35" hidden="1" x14ac:dyDescent="0.15">
      <c r="A34" s="378"/>
      <c r="B34" s="373"/>
      <c r="C34" s="371"/>
      <c r="D34" s="374"/>
      <c r="E34" s="371"/>
      <c r="F34" s="374"/>
      <c r="G34" s="371"/>
      <c r="H34" s="374"/>
      <c r="I34" s="371"/>
      <c r="J34" s="374"/>
      <c r="K34" s="371"/>
      <c r="L34" s="371"/>
      <c r="M34" s="371"/>
      <c r="N34" s="374"/>
      <c r="O34" s="371"/>
      <c r="P34" s="374"/>
      <c r="Q34" s="371"/>
      <c r="R34" s="371"/>
      <c r="S34" s="374"/>
      <c r="T34" s="371"/>
      <c r="U34" s="374"/>
      <c r="V34" s="371"/>
      <c r="W34" s="374"/>
      <c r="X34" s="375"/>
      <c r="Y34" s="376"/>
      <c r="Z34" s="371"/>
      <c r="AA34" s="374"/>
      <c r="AB34" s="371"/>
      <c r="AC34" s="374"/>
      <c r="AD34" s="371"/>
      <c r="AE34" s="371"/>
      <c r="AF34" s="374"/>
      <c r="AG34" s="377"/>
      <c r="AH34" s="374"/>
      <c r="AI34" s="371"/>
    </row>
    <row r="35" spans="1:35" x14ac:dyDescent="0.15">
      <c r="A35" s="372" t="s">
        <v>88</v>
      </c>
      <c r="B35" s="373" t="s">
        <v>14</v>
      </c>
      <c r="C35" s="371">
        <v>259</v>
      </c>
      <c r="D35" s="374">
        <v>9.1</v>
      </c>
      <c r="E35" s="371">
        <v>26</v>
      </c>
      <c r="F35" s="374">
        <v>0.9</v>
      </c>
      <c r="G35" s="375" t="s">
        <v>87</v>
      </c>
      <c r="H35" s="376" t="s">
        <v>87</v>
      </c>
      <c r="I35" s="371">
        <v>233</v>
      </c>
      <c r="J35" s="374">
        <v>8.1999999999999993</v>
      </c>
      <c r="K35" s="375" t="s">
        <v>100</v>
      </c>
      <c r="L35" s="375" t="s">
        <v>100</v>
      </c>
      <c r="M35" s="371">
        <v>1224</v>
      </c>
      <c r="N35" s="374">
        <v>43</v>
      </c>
      <c r="O35" s="371">
        <v>422</v>
      </c>
      <c r="P35" s="374">
        <v>14.8</v>
      </c>
      <c r="Q35" s="375" t="s">
        <v>100</v>
      </c>
      <c r="R35" s="371">
        <v>994</v>
      </c>
      <c r="S35" s="374">
        <v>34.9</v>
      </c>
      <c r="T35" s="371">
        <v>34496</v>
      </c>
      <c r="U35" s="374">
        <v>1212.5</v>
      </c>
      <c r="V35" s="371">
        <v>8667</v>
      </c>
      <c r="W35" s="374">
        <v>304.60000000000002</v>
      </c>
      <c r="X35" s="375" t="s">
        <v>374</v>
      </c>
      <c r="Y35" s="376" t="s">
        <v>374</v>
      </c>
      <c r="Z35" s="371">
        <v>808</v>
      </c>
      <c r="AA35" s="374">
        <v>28.4</v>
      </c>
      <c r="AB35" s="375" t="s">
        <v>100</v>
      </c>
      <c r="AC35" s="376" t="s">
        <v>375</v>
      </c>
      <c r="AD35" s="375" t="s">
        <v>100</v>
      </c>
      <c r="AE35" s="371">
        <v>24797</v>
      </c>
      <c r="AF35" s="374">
        <v>871.6</v>
      </c>
      <c r="AG35" s="377">
        <v>4585</v>
      </c>
      <c r="AH35" s="374">
        <v>161.19999999999999</v>
      </c>
      <c r="AI35" s="375" t="s">
        <v>100</v>
      </c>
    </row>
    <row r="36" spans="1:35" x14ac:dyDescent="0.15">
      <c r="A36" s="378" t="s">
        <v>90</v>
      </c>
      <c r="B36" s="373" t="s">
        <v>86</v>
      </c>
      <c r="C36" s="371">
        <v>10096</v>
      </c>
      <c r="D36" s="374">
        <v>8.1999999999999993</v>
      </c>
      <c r="E36" s="371">
        <v>1049</v>
      </c>
      <c r="F36" s="374">
        <v>0.8</v>
      </c>
      <c r="G36" s="371">
        <v>15</v>
      </c>
      <c r="H36" s="374">
        <v>0</v>
      </c>
      <c r="I36" s="371">
        <v>9006</v>
      </c>
      <c r="J36" s="374">
        <v>7.3</v>
      </c>
      <c r="K36" s="375" t="s">
        <v>100</v>
      </c>
      <c r="L36" s="375" t="s">
        <v>100</v>
      </c>
      <c r="M36" s="371">
        <v>80852</v>
      </c>
      <c r="N36" s="374">
        <v>65.400000000000006</v>
      </c>
      <c r="O36" s="371">
        <v>23589</v>
      </c>
      <c r="P36" s="374">
        <v>19.100000000000001</v>
      </c>
      <c r="Q36" s="375" t="s">
        <v>100</v>
      </c>
      <c r="R36" s="371">
        <v>52216</v>
      </c>
      <c r="S36" s="374">
        <v>42.2</v>
      </c>
      <c r="T36" s="371">
        <v>1676803</v>
      </c>
      <c r="U36" s="374">
        <v>1356.5</v>
      </c>
      <c r="V36" s="371">
        <v>359087</v>
      </c>
      <c r="W36" s="374">
        <v>290.5</v>
      </c>
      <c r="X36" s="375" t="s">
        <v>374</v>
      </c>
      <c r="Y36" s="376" t="s">
        <v>374</v>
      </c>
      <c r="Z36" s="371">
        <v>42210</v>
      </c>
      <c r="AA36" s="374">
        <v>34.1</v>
      </c>
      <c r="AB36" s="375" t="s">
        <v>100</v>
      </c>
      <c r="AC36" s="376" t="s">
        <v>375</v>
      </c>
      <c r="AD36" s="375" t="s">
        <v>100</v>
      </c>
      <c r="AE36" s="371">
        <v>1253909</v>
      </c>
      <c r="AF36" s="374">
        <v>1014.4</v>
      </c>
      <c r="AG36" s="377">
        <v>272456</v>
      </c>
      <c r="AH36" s="374">
        <v>220.4</v>
      </c>
      <c r="AI36" s="375" t="s">
        <v>100</v>
      </c>
    </row>
    <row r="37" spans="1:35" x14ac:dyDescent="0.15">
      <c r="A37" s="378"/>
      <c r="B37" s="373"/>
      <c r="C37" s="371"/>
      <c r="D37" s="374"/>
      <c r="E37" s="371"/>
      <c r="F37" s="374"/>
      <c r="G37" s="371"/>
      <c r="H37" s="374"/>
      <c r="I37" s="371"/>
      <c r="J37" s="374"/>
      <c r="K37" s="371"/>
      <c r="L37" s="371"/>
      <c r="M37" s="371"/>
      <c r="N37" s="374"/>
      <c r="O37" s="371"/>
      <c r="P37" s="374"/>
      <c r="Q37" s="371"/>
      <c r="R37" s="371"/>
      <c r="S37" s="374"/>
      <c r="T37" s="371"/>
      <c r="U37" s="374"/>
      <c r="V37" s="371"/>
      <c r="W37" s="374"/>
      <c r="X37" s="375"/>
      <c r="Y37" s="376"/>
      <c r="Z37" s="371"/>
      <c r="AA37" s="374"/>
      <c r="AB37" s="371"/>
      <c r="AC37" s="374"/>
      <c r="AD37" s="371"/>
      <c r="AE37" s="371"/>
      <c r="AF37" s="374"/>
      <c r="AG37" s="377"/>
      <c r="AH37" s="374"/>
      <c r="AI37" s="371"/>
    </row>
    <row r="38" spans="1:35" hidden="1" x14ac:dyDescent="0.15">
      <c r="A38" s="379" t="s">
        <v>192</v>
      </c>
      <c r="B38" s="373" t="s">
        <v>14</v>
      </c>
      <c r="C38" s="371">
        <v>258</v>
      </c>
      <c r="D38" s="374">
        <v>9</v>
      </c>
      <c r="E38" s="371">
        <v>26</v>
      </c>
      <c r="F38" s="374">
        <v>0.9</v>
      </c>
      <c r="G38" s="375" t="s">
        <v>87</v>
      </c>
      <c r="H38" s="376" t="s">
        <v>87</v>
      </c>
      <c r="I38" s="371">
        <v>232</v>
      </c>
      <c r="J38" s="374">
        <v>8.1</v>
      </c>
      <c r="K38" s="375" t="s">
        <v>100</v>
      </c>
      <c r="L38" s="375" t="s">
        <v>100</v>
      </c>
      <c r="M38" s="371">
        <v>1247</v>
      </c>
      <c r="N38" s="374">
        <v>43.4</v>
      </c>
      <c r="O38" s="371">
        <v>414</v>
      </c>
      <c r="P38" s="374">
        <v>14.4</v>
      </c>
      <c r="Q38" s="375" t="s">
        <v>100</v>
      </c>
      <c r="R38" s="371">
        <v>1045</v>
      </c>
      <c r="S38" s="374">
        <v>36.4</v>
      </c>
      <c r="T38" s="371">
        <v>35043</v>
      </c>
      <c r="U38" s="374">
        <v>1221</v>
      </c>
      <c r="V38" s="371">
        <v>8747</v>
      </c>
      <c r="W38" s="374">
        <v>304.8</v>
      </c>
      <c r="X38" s="375" t="s">
        <v>374</v>
      </c>
      <c r="Y38" s="376" t="s">
        <v>374</v>
      </c>
      <c r="Z38" s="371">
        <v>808</v>
      </c>
      <c r="AA38" s="374">
        <v>28.2</v>
      </c>
      <c r="AB38" s="375" t="s">
        <v>100</v>
      </c>
      <c r="AC38" s="376" t="s">
        <v>375</v>
      </c>
      <c r="AD38" s="375" t="s">
        <v>100</v>
      </c>
      <c r="AE38" s="371">
        <v>25264</v>
      </c>
      <c r="AF38" s="374">
        <v>880.3</v>
      </c>
      <c r="AG38" s="377">
        <v>4586</v>
      </c>
      <c r="AH38" s="374">
        <v>159.80000000000001</v>
      </c>
      <c r="AI38" s="375" t="s">
        <v>100</v>
      </c>
    </row>
    <row r="39" spans="1:35" hidden="1" x14ac:dyDescent="0.15">
      <c r="A39" s="378" t="s">
        <v>91</v>
      </c>
      <c r="B39" s="373" t="s">
        <v>86</v>
      </c>
      <c r="C39" s="371">
        <v>10066</v>
      </c>
      <c r="D39" s="374">
        <v>8.1</v>
      </c>
      <c r="E39" s="371">
        <v>1046</v>
      </c>
      <c r="F39" s="374">
        <v>0.8</v>
      </c>
      <c r="G39" s="371">
        <v>13</v>
      </c>
      <c r="H39" s="374">
        <v>0</v>
      </c>
      <c r="I39" s="371">
        <v>8981</v>
      </c>
      <c r="J39" s="374">
        <v>7.2</v>
      </c>
      <c r="K39" s="375" t="s">
        <v>100</v>
      </c>
      <c r="L39" s="375" t="s">
        <v>100</v>
      </c>
      <c r="M39" s="371">
        <v>82118</v>
      </c>
      <c r="N39" s="374">
        <v>66.2</v>
      </c>
      <c r="O39" s="371">
        <v>23369</v>
      </c>
      <c r="P39" s="374">
        <v>18.8</v>
      </c>
      <c r="Q39" s="375" t="s">
        <v>100</v>
      </c>
      <c r="R39" s="371">
        <v>53633</v>
      </c>
      <c r="S39" s="374">
        <v>43.2</v>
      </c>
      <c r="T39" s="371">
        <v>1685589</v>
      </c>
      <c r="U39" s="374">
        <v>1358.9</v>
      </c>
      <c r="V39" s="371">
        <v>360905</v>
      </c>
      <c r="W39" s="374">
        <v>291</v>
      </c>
      <c r="X39" s="375" t="s">
        <v>374</v>
      </c>
      <c r="Y39" s="376" t="s">
        <v>374</v>
      </c>
      <c r="Z39" s="371">
        <v>41280</v>
      </c>
      <c r="AA39" s="374">
        <v>33.299999999999997</v>
      </c>
      <c r="AB39" s="375" t="s">
        <v>100</v>
      </c>
      <c r="AC39" s="376" t="s">
        <v>375</v>
      </c>
      <c r="AD39" s="375" t="s">
        <v>100</v>
      </c>
      <c r="AE39" s="371">
        <v>1262142</v>
      </c>
      <c r="AF39" s="374">
        <v>1017.5</v>
      </c>
      <c r="AG39" s="377">
        <v>271780</v>
      </c>
      <c r="AH39" s="374">
        <v>219.1</v>
      </c>
      <c r="AI39" s="375" t="s">
        <v>100</v>
      </c>
    </row>
    <row r="40" spans="1:35" hidden="1" x14ac:dyDescent="0.15">
      <c r="A40" s="378"/>
      <c r="B40" s="373"/>
      <c r="C40" s="371"/>
      <c r="D40" s="374"/>
      <c r="E40" s="371"/>
      <c r="F40" s="374"/>
      <c r="G40" s="371"/>
      <c r="H40" s="374"/>
      <c r="I40" s="371"/>
      <c r="J40" s="374"/>
      <c r="K40" s="371"/>
      <c r="L40" s="371"/>
      <c r="M40" s="371"/>
      <c r="N40" s="374"/>
      <c r="O40" s="371"/>
      <c r="P40" s="374"/>
      <c r="Q40" s="371"/>
      <c r="R40" s="371"/>
      <c r="S40" s="374"/>
      <c r="T40" s="371"/>
      <c r="U40" s="374"/>
      <c r="V40" s="371"/>
      <c r="W40" s="374"/>
      <c r="X40" s="375"/>
      <c r="Y40" s="376"/>
      <c r="Z40" s="371"/>
      <c r="AA40" s="374"/>
      <c r="AB40" s="371"/>
      <c r="AC40" s="374"/>
      <c r="AD40" s="371"/>
      <c r="AE40" s="371"/>
      <c r="AF40" s="374"/>
      <c r="AG40" s="377"/>
      <c r="AH40" s="374"/>
      <c r="AI40" s="371"/>
    </row>
    <row r="41" spans="1:35" hidden="1" x14ac:dyDescent="0.15">
      <c r="A41" s="380" t="s">
        <v>192</v>
      </c>
      <c r="B41" s="373" t="s">
        <v>14</v>
      </c>
      <c r="C41" s="371">
        <v>249</v>
      </c>
      <c r="D41" s="374">
        <v>8.6</v>
      </c>
      <c r="E41" s="371">
        <v>26</v>
      </c>
      <c r="F41" s="374">
        <v>0.9</v>
      </c>
      <c r="G41" s="375" t="s">
        <v>87</v>
      </c>
      <c r="H41" s="376" t="s">
        <v>87</v>
      </c>
      <c r="I41" s="371">
        <v>223</v>
      </c>
      <c r="J41" s="374">
        <v>7.7</v>
      </c>
      <c r="K41" s="375" t="s">
        <v>100</v>
      </c>
      <c r="L41" s="375" t="s">
        <v>100</v>
      </c>
      <c r="M41" s="371">
        <v>1305</v>
      </c>
      <c r="N41" s="374">
        <v>45.1</v>
      </c>
      <c r="O41" s="371">
        <v>416</v>
      </c>
      <c r="P41" s="374">
        <v>14.4</v>
      </c>
      <c r="Q41" s="375" t="s">
        <v>100</v>
      </c>
      <c r="R41" s="371">
        <v>1075</v>
      </c>
      <c r="S41" s="374">
        <v>37.1</v>
      </c>
      <c r="T41" s="371">
        <v>34710</v>
      </c>
      <c r="U41" s="374">
        <v>1199</v>
      </c>
      <c r="V41" s="371">
        <v>8747</v>
      </c>
      <c r="W41" s="374">
        <v>302.10000000000002</v>
      </c>
      <c r="X41" s="375" t="s">
        <v>374</v>
      </c>
      <c r="Y41" s="376" t="s">
        <v>374</v>
      </c>
      <c r="Z41" s="371">
        <v>764</v>
      </c>
      <c r="AA41" s="374">
        <v>26.4</v>
      </c>
      <c r="AB41" s="375" t="s">
        <v>100</v>
      </c>
      <c r="AC41" s="376" t="s">
        <v>375</v>
      </c>
      <c r="AD41" s="375" t="s">
        <v>100</v>
      </c>
      <c r="AE41" s="371">
        <v>24975</v>
      </c>
      <c r="AF41" s="374">
        <v>862.7</v>
      </c>
      <c r="AG41" s="377">
        <v>4667</v>
      </c>
      <c r="AH41" s="374">
        <v>161.19999999999999</v>
      </c>
      <c r="AI41" s="375" t="s">
        <v>100</v>
      </c>
    </row>
    <row r="42" spans="1:35" hidden="1" x14ac:dyDescent="0.15">
      <c r="A42" s="378" t="s">
        <v>92</v>
      </c>
      <c r="B42" s="373" t="s">
        <v>86</v>
      </c>
      <c r="C42" s="371">
        <v>9963</v>
      </c>
      <c r="D42" s="374">
        <v>8</v>
      </c>
      <c r="E42" s="371">
        <v>1052</v>
      </c>
      <c r="F42" s="374">
        <v>0.8</v>
      </c>
      <c r="G42" s="371">
        <v>11</v>
      </c>
      <c r="H42" s="374">
        <v>0</v>
      </c>
      <c r="I42" s="371">
        <v>8877</v>
      </c>
      <c r="J42" s="374">
        <v>7.1</v>
      </c>
      <c r="K42" s="375" t="s">
        <v>100</v>
      </c>
      <c r="L42" s="375" t="s">
        <v>100</v>
      </c>
      <c r="M42" s="371">
        <v>83394</v>
      </c>
      <c r="N42" s="374">
        <v>67</v>
      </c>
      <c r="O42" s="371">
        <v>23151</v>
      </c>
      <c r="P42" s="374">
        <v>18.600000000000001</v>
      </c>
      <c r="Q42" s="375" t="s">
        <v>100</v>
      </c>
      <c r="R42" s="371">
        <v>55002</v>
      </c>
      <c r="S42" s="374">
        <v>44.2</v>
      </c>
      <c r="T42" s="371">
        <v>1686696</v>
      </c>
      <c r="U42" s="374">
        <v>1355.3</v>
      </c>
      <c r="V42" s="371">
        <v>361982</v>
      </c>
      <c r="W42" s="374">
        <v>290.89999999999998</v>
      </c>
      <c r="X42" s="375" t="s">
        <v>374</v>
      </c>
      <c r="Y42" s="376" t="s">
        <v>374</v>
      </c>
      <c r="Z42" s="371">
        <v>39570</v>
      </c>
      <c r="AA42" s="374">
        <v>31.8</v>
      </c>
      <c r="AB42" s="375" t="s">
        <v>100</v>
      </c>
      <c r="AC42" s="376" t="s">
        <v>375</v>
      </c>
      <c r="AD42" s="375" t="s">
        <v>100</v>
      </c>
      <c r="AE42" s="371">
        <v>1264719</v>
      </c>
      <c r="AF42" s="374">
        <v>1016.2</v>
      </c>
      <c r="AG42" s="377">
        <v>270618</v>
      </c>
      <c r="AH42" s="374">
        <v>217.4</v>
      </c>
      <c r="AI42" s="375" t="s">
        <v>100</v>
      </c>
    </row>
    <row r="43" spans="1:35" hidden="1" x14ac:dyDescent="0.15">
      <c r="A43" s="378"/>
      <c r="B43" s="373"/>
      <c r="C43" s="371"/>
      <c r="D43" s="374"/>
      <c r="E43" s="371"/>
      <c r="F43" s="374"/>
      <c r="G43" s="371"/>
      <c r="H43" s="374"/>
      <c r="I43" s="371"/>
      <c r="J43" s="374"/>
      <c r="K43" s="371"/>
      <c r="L43" s="371"/>
      <c r="M43" s="371"/>
      <c r="N43" s="374"/>
      <c r="O43" s="371"/>
      <c r="P43" s="374"/>
      <c r="Q43" s="371"/>
      <c r="R43" s="371"/>
      <c r="S43" s="374"/>
      <c r="T43" s="371"/>
      <c r="U43" s="374"/>
      <c r="V43" s="371"/>
      <c r="W43" s="374"/>
      <c r="X43" s="375"/>
      <c r="Y43" s="376"/>
      <c r="Z43" s="371"/>
      <c r="AA43" s="374"/>
      <c r="AB43" s="371"/>
      <c r="AC43" s="374"/>
      <c r="AD43" s="374"/>
      <c r="AE43" s="371"/>
      <c r="AF43" s="374"/>
      <c r="AG43" s="377"/>
      <c r="AH43" s="374"/>
      <c r="AI43" s="371"/>
    </row>
    <row r="44" spans="1:35" hidden="1" x14ac:dyDescent="0.15">
      <c r="A44" s="380" t="s">
        <v>192</v>
      </c>
      <c r="B44" s="373" t="s">
        <v>14</v>
      </c>
      <c r="C44" s="371">
        <v>244</v>
      </c>
      <c r="D44" s="374">
        <v>8.4</v>
      </c>
      <c r="E44" s="371">
        <v>26</v>
      </c>
      <c r="F44" s="374">
        <v>0.9</v>
      </c>
      <c r="G44" s="375" t="s">
        <v>87</v>
      </c>
      <c r="H44" s="376" t="s">
        <v>87</v>
      </c>
      <c r="I44" s="371">
        <v>218</v>
      </c>
      <c r="J44" s="374">
        <v>7.5</v>
      </c>
      <c r="K44" s="375" t="s">
        <v>100</v>
      </c>
      <c r="L44" s="376" t="s">
        <v>87</v>
      </c>
      <c r="M44" s="371">
        <v>1341</v>
      </c>
      <c r="N44" s="374">
        <v>46</v>
      </c>
      <c r="O44" s="371">
        <v>398</v>
      </c>
      <c r="P44" s="374">
        <v>13.6</v>
      </c>
      <c r="Q44" s="375" t="s">
        <v>100</v>
      </c>
      <c r="R44" s="371">
        <v>1104</v>
      </c>
      <c r="S44" s="374">
        <v>37.9</v>
      </c>
      <c r="T44" s="371">
        <v>34521</v>
      </c>
      <c r="U44" s="374">
        <v>1183.8</v>
      </c>
      <c r="V44" s="371">
        <v>8747</v>
      </c>
      <c r="W44" s="374">
        <v>300</v>
      </c>
      <c r="X44" s="375" t="s">
        <v>374</v>
      </c>
      <c r="Y44" s="376" t="s">
        <v>374</v>
      </c>
      <c r="Z44" s="371">
        <v>769</v>
      </c>
      <c r="AA44" s="374">
        <v>26.4</v>
      </c>
      <c r="AB44" s="375">
        <v>106</v>
      </c>
      <c r="AC44" s="376" t="s">
        <v>375</v>
      </c>
      <c r="AD44" s="381">
        <v>27.532467532467532</v>
      </c>
      <c r="AE44" s="371">
        <v>24675</v>
      </c>
      <c r="AF44" s="374">
        <v>845.03424657534242</v>
      </c>
      <c r="AG44" s="377">
        <v>4570</v>
      </c>
      <c r="AH44" s="374">
        <v>156.69999999999999</v>
      </c>
      <c r="AI44" s="375" t="s">
        <v>100</v>
      </c>
    </row>
    <row r="45" spans="1:35" hidden="1" x14ac:dyDescent="0.15">
      <c r="A45" s="378" t="s">
        <v>93</v>
      </c>
      <c r="B45" s="373" t="s">
        <v>86</v>
      </c>
      <c r="C45" s="371">
        <v>9844</v>
      </c>
      <c r="D45" s="374">
        <v>7.9</v>
      </c>
      <c r="E45" s="371">
        <v>1059</v>
      </c>
      <c r="F45" s="374">
        <v>0.8</v>
      </c>
      <c r="G45" s="371">
        <v>11</v>
      </c>
      <c r="H45" s="374">
        <v>0</v>
      </c>
      <c r="I45" s="371">
        <v>8752</v>
      </c>
      <c r="J45" s="374">
        <v>7</v>
      </c>
      <c r="K45" s="375" t="s">
        <v>100</v>
      </c>
      <c r="L45" s="371">
        <v>41</v>
      </c>
      <c r="M45" s="371">
        <v>84128</v>
      </c>
      <c r="N45" s="374">
        <v>67.400000000000006</v>
      </c>
      <c r="O45" s="371">
        <v>22383</v>
      </c>
      <c r="P45" s="374">
        <v>17.899999999999999</v>
      </c>
      <c r="Q45" s="375" t="s">
        <v>100</v>
      </c>
      <c r="R45" s="371">
        <v>55906</v>
      </c>
      <c r="S45" s="374">
        <v>44.8</v>
      </c>
      <c r="T45" s="371">
        <v>1680952</v>
      </c>
      <c r="U45" s="374">
        <v>1347.3</v>
      </c>
      <c r="V45" s="371">
        <v>362436</v>
      </c>
      <c r="W45" s="374">
        <v>290.5</v>
      </c>
      <c r="X45" s="375" t="s">
        <v>374</v>
      </c>
      <c r="Y45" s="376" t="s">
        <v>374</v>
      </c>
      <c r="Z45" s="371">
        <v>37043</v>
      </c>
      <c r="AA45" s="374">
        <v>29.7</v>
      </c>
      <c r="AB45" s="371">
        <v>2823</v>
      </c>
      <c r="AC45" s="374" t="s">
        <v>375</v>
      </c>
      <c r="AD45" s="381">
        <v>16.704142011834318</v>
      </c>
      <c r="AE45" s="371">
        <v>1258756</v>
      </c>
      <c r="AF45" s="374">
        <v>1007.5045222430326</v>
      </c>
      <c r="AG45" s="377">
        <v>265083</v>
      </c>
      <c r="AH45" s="374">
        <v>212.5</v>
      </c>
      <c r="AI45" s="375" t="s">
        <v>100</v>
      </c>
    </row>
    <row r="46" spans="1:35" hidden="1" x14ac:dyDescent="0.15">
      <c r="A46" s="378"/>
      <c r="B46" s="373"/>
      <c r="C46" s="371"/>
      <c r="D46" s="374"/>
      <c r="E46" s="371"/>
      <c r="F46" s="374"/>
      <c r="G46" s="371"/>
      <c r="H46" s="374"/>
      <c r="I46" s="371"/>
      <c r="J46" s="374"/>
      <c r="K46" s="371"/>
      <c r="L46" s="371"/>
      <c r="M46" s="371"/>
      <c r="N46" s="374"/>
      <c r="O46" s="371"/>
      <c r="P46" s="374"/>
      <c r="Q46" s="371"/>
      <c r="R46" s="371"/>
      <c r="S46" s="374"/>
      <c r="T46" s="371"/>
      <c r="U46" s="374"/>
      <c r="V46" s="371"/>
      <c r="W46" s="374"/>
      <c r="X46" s="375"/>
      <c r="Y46" s="376"/>
      <c r="Z46" s="371"/>
      <c r="AA46" s="374"/>
      <c r="AB46" s="371"/>
      <c r="AC46" s="374"/>
      <c r="AD46" s="372"/>
      <c r="AE46" s="371"/>
      <c r="AF46" s="374"/>
      <c r="AG46" s="377"/>
      <c r="AH46" s="374"/>
      <c r="AI46" s="371"/>
    </row>
    <row r="47" spans="1:35" hidden="1" x14ac:dyDescent="0.15">
      <c r="A47" s="379"/>
      <c r="B47" s="373" t="s">
        <v>14</v>
      </c>
      <c r="C47" s="371">
        <v>236</v>
      </c>
      <c r="D47" s="374">
        <v>8</v>
      </c>
      <c r="E47" s="371">
        <v>26</v>
      </c>
      <c r="F47" s="374">
        <v>0.9</v>
      </c>
      <c r="G47" s="375" t="s">
        <v>87</v>
      </c>
      <c r="H47" s="376" t="s">
        <v>87</v>
      </c>
      <c r="I47" s="371">
        <v>210</v>
      </c>
      <c r="J47" s="374">
        <v>7.2</v>
      </c>
      <c r="K47" s="375" t="s">
        <v>100</v>
      </c>
      <c r="L47" s="376" t="s">
        <v>87</v>
      </c>
      <c r="M47" s="371">
        <v>1371</v>
      </c>
      <c r="N47" s="374">
        <v>46.7</v>
      </c>
      <c r="O47" s="371">
        <v>396</v>
      </c>
      <c r="P47" s="374">
        <v>13.5</v>
      </c>
      <c r="Q47" s="375" t="s">
        <v>100</v>
      </c>
      <c r="R47" s="371">
        <v>1140</v>
      </c>
      <c r="S47" s="374">
        <v>38.799999999999997</v>
      </c>
      <c r="T47" s="371">
        <v>33885</v>
      </c>
      <c r="U47" s="374">
        <v>1154.5</v>
      </c>
      <c r="V47" s="371">
        <v>8706</v>
      </c>
      <c r="W47" s="374">
        <v>296.60000000000002</v>
      </c>
      <c r="X47" s="375" t="s">
        <v>374</v>
      </c>
      <c r="Y47" s="376" t="s">
        <v>374</v>
      </c>
      <c r="Z47" s="371">
        <v>769</v>
      </c>
      <c r="AA47" s="374">
        <v>26.2</v>
      </c>
      <c r="AB47" s="375">
        <v>213</v>
      </c>
      <c r="AC47" s="376" t="s">
        <v>375</v>
      </c>
      <c r="AD47" s="381">
        <v>53.25</v>
      </c>
      <c r="AE47" s="371">
        <v>23974</v>
      </c>
      <c r="AF47" s="374">
        <v>815.44217687074831</v>
      </c>
      <c r="AG47" s="377">
        <v>4581</v>
      </c>
      <c r="AH47" s="374">
        <v>156.1</v>
      </c>
      <c r="AI47" s="375" t="s">
        <v>100</v>
      </c>
    </row>
    <row r="48" spans="1:35" hidden="1" x14ac:dyDescent="0.15">
      <c r="A48" s="378" t="s">
        <v>94</v>
      </c>
      <c r="B48" s="373" t="s">
        <v>86</v>
      </c>
      <c r="C48" s="371">
        <v>9731</v>
      </c>
      <c r="D48" s="374">
        <v>7.8</v>
      </c>
      <c r="E48" s="371">
        <v>1060</v>
      </c>
      <c r="F48" s="374">
        <v>0.8</v>
      </c>
      <c r="G48" s="371">
        <v>9</v>
      </c>
      <c r="H48" s="374">
        <v>0</v>
      </c>
      <c r="I48" s="371">
        <v>8641</v>
      </c>
      <c r="J48" s="374">
        <v>6.9</v>
      </c>
      <c r="K48" s="375" t="s">
        <v>100</v>
      </c>
      <c r="L48" s="371">
        <v>162</v>
      </c>
      <c r="M48" s="371">
        <v>85588</v>
      </c>
      <c r="N48" s="374">
        <v>68.5</v>
      </c>
      <c r="O48" s="371">
        <v>22082</v>
      </c>
      <c r="P48" s="374">
        <v>17.7</v>
      </c>
      <c r="Q48" s="375" t="s">
        <v>100</v>
      </c>
      <c r="R48" s="371">
        <v>57213</v>
      </c>
      <c r="S48" s="374">
        <v>45.8</v>
      </c>
      <c r="T48" s="371">
        <v>1677041</v>
      </c>
      <c r="U48" s="374">
        <v>1341.3</v>
      </c>
      <c r="V48" s="371">
        <v>362847</v>
      </c>
      <c r="W48" s="374">
        <v>290.2</v>
      </c>
      <c r="X48" s="375" t="s">
        <v>374</v>
      </c>
      <c r="Y48" s="376" t="s">
        <v>374</v>
      </c>
      <c r="Z48" s="371">
        <v>35385</v>
      </c>
      <c r="AA48" s="374">
        <v>28.3</v>
      </c>
      <c r="AB48" s="371">
        <v>10735</v>
      </c>
      <c r="AC48" s="374" t="s">
        <v>375</v>
      </c>
      <c r="AD48" s="381">
        <v>61.046346317884556</v>
      </c>
      <c r="AE48" s="371">
        <v>1249013</v>
      </c>
      <c r="AF48" s="374">
        <v>997.09655530275802</v>
      </c>
      <c r="AG48" s="377">
        <v>262273</v>
      </c>
      <c r="AH48" s="374">
        <v>209.8</v>
      </c>
      <c r="AI48" s="375" t="s">
        <v>100</v>
      </c>
    </row>
    <row r="49" spans="1:35" hidden="1" x14ac:dyDescent="0.15">
      <c r="A49" s="378"/>
      <c r="B49" s="373"/>
      <c r="C49" s="371"/>
      <c r="D49" s="374"/>
      <c r="E49" s="371"/>
      <c r="F49" s="374"/>
      <c r="G49" s="371"/>
      <c r="H49" s="374"/>
      <c r="I49" s="371"/>
      <c r="J49" s="374"/>
      <c r="K49" s="371"/>
      <c r="L49" s="371"/>
      <c r="M49" s="371"/>
      <c r="N49" s="374"/>
      <c r="O49" s="371"/>
      <c r="P49" s="374"/>
      <c r="Q49" s="371"/>
      <c r="R49" s="371"/>
      <c r="S49" s="374"/>
      <c r="T49" s="371"/>
      <c r="U49" s="374"/>
      <c r="V49" s="371"/>
      <c r="W49" s="374"/>
      <c r="X49" s="375"/>
      <c r="Y49" s="376"/>
      <c r="Z49" s="371"/>
      <c r="AA49" s="374"/>
      <c r="AB49" s="371"/>
      <c r="AC49" s="374"/>
      <c r="AD49" s="372"/>
      <c r="AE49" s="371"/>
      <c r="AF49" s="374"/>
      <c r="AG49" s="377"/>
      <c r="AH49" s="374"/>
      <c r="AI49" s="371"/>
    </row>
    <row r="50" spans="1:35" x14ac:dyDescent="0.15">
      <c r="A50" s="379"/>
      <c r="B50" s="373" t="s">
        <v>14</v>
      </c>
      <c r="C50" s="371">
        <v>231</v>
      </c>
      <c r="D50" s="374">
        <v>7.8</v>
      </c>
      <c r="E50" s="371">
        <v>24</v>
      </c>
      <c r="F50" s="374">
        <v>0.8</v>
      </c>
      <c r="G50" s="375" t="s">
        <v>87</v>
      </c>
      <c r="H50" s="376" t="s">
        <v>87</v>
      </c>
      <c r="I50" s="371">
        <v>207</v>
      </c>
      <c r="J50" s="374">
        <v>7</v>
      </c>
      <c r="K50" s="375" t="s">
        <v>100</v>
      </c>
      <c r="L50" s="376" t="s">
        <v>87</v>
      </c>
      <c r="M50" s="371">
        <v>1405</v>
      </c>
      <c r="N50" s="374">
        <v>47.5</v>
      </c>
      <c r="O50" s="371">
        <v>389</v>
      </c>
      <c r="P50" s="374">
        <v>13.2</v>
      </c>
      <c r="Q50" s="375" t="s">
        <v>100</v>
      </c>
      <c r="R50" s="371">
        <v>1158</v>
      </c>
      <c r="S50" s="374">
        <v>39.200000000000003</v>
      </c>
      <c r="T50" s="371">
        <v>33614</v>
      </c>
      <c r="U50" s="374">
        <v>1137.3</v>
      </c>
      <c r="V50" s="371">
        <v>8477</v>
      </c>
      <c r="W50" s="374">
        <v>286.8</v>
      </c>
      <c r="X50" s="375" t="s">
        <v>374</v>
      </c>
      <c r="Y50" s="376" t="s">
        <v>374</v>
      </c>
      <c r="Z50" s="371">
        <v>759</v>
      </c>
      <c r="AA50" s="374">
        <v>25.7</v>
      </c>
      <c r="AB50" s="375">
        <v>263</v>
      </c>
      <c r="AC50" s="376" t="s">
        <v>375</v>
      </c>
      <c r="AD50" s="381">
        <v>62.76849642004774</v>
      </c>
      <c r="AE50" s="371">
        <v>23892</v>
      </c>
      <c r="AF50" s="374">
        <v>808.25439783491197</v>
      </c>
      <c r="AG50" s="377">
        <v>4480</v>
      </c>
      <c r="AH50" s="374">
        <v>151.6</v>
      </c>
      <c r="AI50" s="375" t="s">
        <v>100</v>
      </c>
    </row>
    <row r="51" spans="1:35" x14ac:dyDescent="0.15">
      <c r="A51" s="378" t="s">
        <v>95</v>
      </c>
      <c r="B51" s="373" t="s">
        <v>86</v>
      </c>
      <c r="C51" s="371">
        <v>9606</v>
      </c>
      <c r="D51" s="374">
        <v>7.7</v>
      </c>
      <c r="E51" s="371">
        <v>1059</v>
      </c>
      <c r="F51" s="374">
        <v>0.8</v>
      </c>
      <c r="G51" s="371">
        <v>5</v>
      </c>
      <c r="H51" s="374">
        <v>0</v>
      </c>
      <c r="I51" s="371">
        <v>8519</v>
      </c>
      <c r="J51" s="374">
        <v>6.8</v>
      </c>
      <c r="K51" s="375" t="s">
        <v>100</v>
      </c>
      <c r="L51" s="371">
        <v>299</v>
      </c>
      <c r="M51" s="371">
        <v>87069</v>
      </c>
      <c r="N51" s="374">
        <v>69.3</v>
      </c>
      <c r="O51" s="371">
        <v>21764</v>
      </c>
      <c r="P51" s="374">
        <v>17.3</v>
      </c>
      <c r="Q51" s="375" t="s">
        <v>100</v>
      </c>
      <c r="R51" s="371">
        <v>58407</v>
      </c>
      <c r="S51" s="374">
        <v>46.5</v>
      </c>
      <c r="T51" s="371">
        <v>1669951</v>
      </c>
      <c r="U51" s="374">
        <v>1329.9</v>
      </c>
      <c r="V51" s="371">
        <v>361714</v>
      </c>
      <c r="W51" s="374">
        <v>288.10000000000002</v>
      </c>
      <c r="X51" s="375" t="s">
        <v>374</v>
      </c>
      <c r="Y51" s="376" t="s">
        <v>374</v>
      </c>
      <c r="Z51" s="371">
        <v>33163</v>
      </c>
      <c r="AA51" s="374">
        <v>26.4</v>
      </c>
      <c r="AB51" s="371">
        <v>20758</v>
      </c>
      <c r="AC51" s="376" t="s">
        <v>375</v>
      </c>
      <c r="AD51" s="381">
        <v>113.57443781802266</v>
      </c>
      <c r="AE51" s="371">
        <v>1235709</v>
      </c>
      <c r="AF51" s="374">
        <v>984.0797961296488</v>
      </c>
      <c r="AG51" s="377">
        <v>259245</v>
      </c>
      <c r="AH51" s="374">
        <v>206.5</v>
      </c>
      <c r="AI51" s="375" t="s">
        <v>100</v>
      </c>
    </row>
    <row r="52" spans="1:35" x14ac:dyDescent="0.15">
      <c r="A52" s="378"/>
      <c r="B52" s="373"/>
      <c r="C52" s="371"/>
      <c r="D52" s="374"/>
      <c r="E52" s="371"/>
      <c r="F52" s="374"/>
      <c r="G52" s="371"/>
      <c r="H52" s="374"/>
      <c r="I52" s="371"/>
      <c r="J52" s="374"/>
      <c r="K52" s="371"/>
      <c r="L52" s="371"/>
      <c r="M52" s="371"/>
      <c r="N52" s="374"/>
      <c r="O52" s="371"/>
      <c r="P52" s="374"/>
      <c r="Q52" s="371"/>
      <c r="R52" s="371"/>
      <c r="S52" s="374"/>
      <c r="T52" s="371"/>
      <c r="U52" s="374"/>
      <c r="V52" s="371"/>
      <c r="W52" s="374"/>
      <c r="X52" s="371"/>
      <c r="Y52" s="374"/>
      <c r="Z52" s="371"/>
      <c r="AA52" s="374"/>
      <c r="AB52" s="371"/>
      <c r="AC52" s="374"/>
      <c r="AD52" s="372"/>
      <c r="AE52" s="371"/>
      <c r="AF52" s="374"/>
      <c r="AG52" s="377"/>
      <c r="AH52" s="374"/>
      <c r="AI52" s="371"/>
    </row>
    <row r="53" spans="1:35" hidden="1" x14ac:dyDescent="0.15">
      <c r="A53" s="379"/>
      <c r="B53" s="373" t="s">
        <v>14</v>
      </c>
      <c r="C53" s="371">
        <v>225</v>
      </c>
      <c r="D53" s="376">
        <v>7.570659488559893</v>
      </c>
      <c r="E53" s="371">
        <v>24</v>
      </c>
      <c r="F53" s="376">
        <v>0.80753701211305517</v>
      </c>
      <c r="G53" s="375" t="s">
        <v>87</v>
      </c>
      <c r="H53" s="376" t="s">
        <v>87</v>
      </c>
      <c r="I53" s="371">
        <v>201</v>
      </c>
      <c r="J53" s="376">
        <v>6.7631224764468367</v>
      </c>
      <c r="K53" s="375" t="s">
        <v>100</v>
      </c>
      <c r="L53" s="375">
        <v>7</v>
      </c>
      <c r="M53" s="371">
        <v>1431</v>
      </c>
      <c r="N53" s="376">
        <v>48.149394347240914</v>
      </c>
      <c r="O53" s="371">
        <v>372</v>
      </c>
      <c r="P53" s="376">
        <v>12.516823687752353</v>
      </c>
      <c r="Q53" s="375" t="s">
        <v>100</v>
      </c>
      <c r="R53" s="371">
        <v>1181</v>
      </c>
      <c r="S53" s="376">
        <v>39.737550471063251</v>
      </c>
      <c r="T53" s="371">
        <v>33524</v>
      </c>
      <c r="U53" s="376">
        <v>1127.9946164199191</v>
      </c>
      <c r="V53" s="371">
        <v>8450</v>
      </c>
      <c r="W53" s="376">
        <v>284.32032301480484</v>
      </c>
      <c r="X53" s="375">
        <v>7</v>
      </c>
      <c r="Y53" s="376">
        <v>0.2</v>
      </c>
      <c r="Z53" s="371">
        <v>743</v>
      </c>
      <c r="AA53" s="376">
        <v>25</v>
      </c>
      <c r="AB53" s="371">
        <v>383</v>
      </c>
      <c r="AC53" s="374">
        <v>12.9</v>
      </c>
      <c r="AD53" s="374">
        <v>88</v>
      </c>
      <c r="AE53" s="371">
        <v>23725</v>
      </c>
      <c r="AF53" s="374">
        <v>798.2839838492597</v>
      </c>
      <c r="AG53" s="377">
        <v>4284</v>
      </c>
      <c r="AH53" s="376">
        <v>144.14535666218035</v>
      </c>
      <c r="AI53" s="375" t="s">
        <v>100</v>
      </c>
    </row>
    <row r="54" spans="1:35" hidden="1" x14ac:dyDescent="0.15">
      <c r="A54" s="378" t="s">
        <v>96</v>
      </c>
      <c r="B54" s="373" t="s">
        <v>86</v>
      </c>
      <c r="C54" s="371">
        <v>9490</v>
      </c>
      <c r="D54" s="376">
        <v>7.5398843195830416</v>
      </c>
      <c r="E54" s="371">
        <v>1057</v>
      </c>
      <c r="F54" s="376">
        <v>0.83979533464692058</v>
      </c>
      <c r="G54" s="371">
        <v>7</v>
      </c>
      <c r="H54" s="376">
        <v>5.5615585075954998E-3</v>
      </c>
      <c r="I54" s="371">
        <v>8421</v>
      </c>
      <c r="J54" s="376">
        <v>6.690554884637387</v>
      </c>
      <c r="K54" s="375" t="s">
        <v>100</v>
      </c>
      <c r="L54" s="375">
        <v>493</v>
      </c>
      <c r="M54" s="371">
        <v>87909</v>
      </c>
      <c r="N54" s="376">
        <v>69.844435263458976</v>
      </c>
      <c r="O54" s="371">
        <v>20452</v>
      </c>
      <c r="P54" s="376">
        <v>16.249284942477598</v>
      </c>
      <c r="Q54" s="375" t="s">
        <v>100</v>
      </c>
      <c r="R54" s="371">
        <v>59357</v>
      </c>
      <c r="S54" s="376">
        <v>47.159632619335156</v>
      </c>
      <c r="T54" s="371">
        <v>1664629</v>
      </c>
      <c r="U54" s="376">
        <v>1322.5616538485986</v>
      </c>
      <c r="V54" s="371">
        <v>360896</v>
      </c>
      <c r="W54" s="376">
        <v>286.73488845102651</v>
      </c>
      <c r="X54" s="375">
        <v>418</v>
      </c>
      <c r="Y54" s="376">
        <v>0.3</v>
      </c>
      <c r="Z54" s="371">
        <v>31179</v>
      </c>
      <c r="AA54" s="376">
        <v>24.771976101188585</v>
      </c>
      <c r="AB54" s="371">
        <v>37872</v>
      </c>
      <c r="AC54" s="374">
        <v>30.1</v>
      </c>
      <c r="AD54" s="374">
        <v>199.1</v>
      </c>
      <c r="AE54" s="371">
        <v>1224966</v>
      </c>
      <c r="AF54" s="374">
        <v>973.24572554503277</v>
      </c>
      <c r="AG54" s="377">
        <v>246779</v>
      </c>
      <c r="AH54" s="376">
        <v>196.06797813512998</v>
      </c>
      <c r="AI54" s="375" t="s">
        <v>100</v>
      </c>
    </row>
    <row r="55" spans="1:35" hidden="1" x14ac:dyDescent="0.15">
      <c r="A55" s="378"/>
      <c r="B55" s="373"/>
      <c r="C55" s="371"/>
      <c r="D55" s="374"/>
      <c r="E55" s="371"/>
      <c r="F55" s="374"/>
      <c r="G55" s="371"/>
      <c r="H55" s="374"/>
      <c r="I55" s="371"/>
      <c r="J55" s="374"/>
      <c r="K55" s="371"/>
      <c r="L55" s="371"/>
      <c r="M55" s="371"/>
      <c r="N55" s="374"/>
      <c r="O55" s="371"/>
      <c r="P55" s="374"/>
      <c r="Q55" s="371"/>
      <c r="R55" s="371"/>
      <c r="S55" s="374"/>
      <c r="T55" s="371"/>
      <c r="U55" s="374"/>
      <c r="V55" s="371"/>
      <c r="W55" s="374"/>
      <c r="X55" s="371"/>
      <c r="Y55" s="374"/>
      <c r="Z55" s="371"/>
      <c r="AA55" s="374"/>
      <c r="AB55" s="371"/>
      <c r="AC55" s="374"/>
      <c r="AD55" s="372"/>
      <c r="AE55" s="371"/>
      <c r="AF55" s="374"/>
      <c r="AG55" s="377"/>
      <c r="AH55" s="374"/>
      <c r="AI55" s="371"/>
    </row>
    <row r="56" spans="1:35" hidden="1" x14ac:dyDescent="0.15">
      <c r="A56" s="379"/>
      <c r="B56" s="373" t="s">
        <v>14</v>
      </c>
      <c r="C56" s="371">
        <v>225</v>
      </c>
      <c r="D56" s="376">
        <v>7.5427422058330542</v>
      </c>
      <c r="E56" s="371">
        <v>24</v>
      </c>
      <c r="F56" s="376">
        <v>0.80455916862219246</v>
      </c>
      <c r="G56" s="375" t="s">
        <v>87</v>
      </c>
      <c r="H56" s="376" t="s">
        <v>87</v>
      </c>
      <c r="I56" s="371">
        <v>201</v>
      </c>
      <c r="J56" s="376">
        <v>6.7381830372108613</v>
      </c>
      <c r="K56" s="375" t="s">
        <v>100</v>
      </c>
      <c r="L56" s="375">
        <v>9</v>
      </c>
      <c r="M56" s="371">
        <v>1461</v>
      </c>
      <c r="N56" s="376">
        <v>48.977539389875965</v>
      </c>
      <c r="O56" s="371">
        <v>362</v>
      </c>
      <c r="P56" s="376">
        <v>12.135434126718069</v>
      </c>
      <c r="Q56" s="375" t="s">
        <v>100</v>
      </c>
      <c r="R56" s="371">
        <v>1222</v>
      </c>
      <c r="S56" s="376">
        <v>40.965471002346632</v>
      </c>
      <c r="T56" s="371">
        <v>33593</v>
      </c>
      <c r="U56" s="376">
        <v>1126.1481729802213</v>
      </c>
      <c r="V56" s="371">
        <v>8345</v>
      </c>
      <c r="W56" s="376">
        <v>279.75192758967484</v>
      </c>
      <c r="X56" s="375">
        <v>7</v>
      </c>
      <c r="Y56" s="376">
        <v>0.2</v>
      </c>
      <c r="Z56" s="371">
        <v>738</v>
      </c>
      <c r="AA56" s="376">
        <v>24.740194435132416</v>
      </c>
      <c r="AB56" s="371">
        <v>559</v>
      </c>
      <c r="AC56" s="374">
        <v>18.7</v>
      </c>
      <c r="AD56" s="374">
        <v>123.9</v>
      </c>
      <c r="AE56" s="371">
        <v>23728</v>
      </c>
      <c r="AF56" s="374">
        <v>795.44083137780751</v>
      </c>
      <c r="AG56" s="377">
        <v>4167</v>
      </c>
      <c r="AH56" s="376">
        <v>139.69158565202815</v>
      </c>
      <c r="AI56" s="375" t="s">
        <v>100</v>
      </c>
    </row>
    <row r="57" spans="1:35" hidden="1" x14ac:dyDescent="0.15">
      <c r="A57" s="378" t="s">
        <v>97</v>
      </c>
      <c r="B57" s="373" t="s">
        <v>86</v>
      </c>
      <c r="C57" s="371">
        <v>9413</v>
      </c>
      <c r="D57" s="376">
        <v>7.4608056053136345</v>
      </c>
      <c r="E57" s="371">
        <v>1055</v>
      </c>
      <c r="F57" s="376">
        <v>0.83619992708019586</v>
      </c>
      <c r="G57" s="371">
        <v>6</v>
      </c>
      <c r="H57" s="376">
        <v>4.7556393957167544E-3</v>
      </c>
      <c r="I57" s="371">
        <v>8347</v>
      </c>
      <c r="J57" s="376">
        <v>6.6158870060079575</v>
      </c>
      <c r="K57" s="375" t="s">
        <v>100</v>
      </c>
      <c r="L57" s="375">
        <v>717</v>
      </c>
      <c r="M57" s="371">
        <v>89292</v>
      </c>
      <c r="N57" s="376">
        <v>70.773425487056741</v>
      </c>
      <c r="O57" s="371">
        <v>19796</v>
      </c>
      <c r="P57" s="376">
        <v>15.690439579601478</v>
      </c>
      <c r="Q57" s="375" t="s">
        <v>100</v>
      </c>
      <c r="R57" s="371">
        <v>60579</v>
      </c>
      <c r="S57" s="376">
        <v>48.015313158854205</v>
      </c>
      <c r="T57" s="371">
        <v>1660784</v>
      </c>
      <c r="U57" s="376">
        <v>1316.3483030293423</v>
      </c>
      <c r="V57" s="371">
        <v>359778</v>
      </c>
      <c r="W57" s="376">
        <v>285.16240508536373</v>
      </c>
      <c r="X57" s="375">
        <v>410</v>
      </c>
      <c r="Y57" s="376">
        <v>0.3</v>
      </c>
      <c r="Z57" s="371">
        <v>29488</v>
      </c>
      <c r="AA57" s="376">
        <v>23.372382416815938</v>
      </c>
      <c r="AB57" s="371">
        <v>56522</v>
      </c>
      <c r="AC57" s="374">
        <v>44.8</v>
      </c>
      <c r="AD57" s="374">
        <v>286.10000000000002</v>
      </c>
      <c r="AE57" s="371">
        <v>1205588</v>
      </c>
      <c r="AF57" s="374">
        <v>955.55696463389506</v>
      </c>
      <c r="AG57" s="377">
        <v>239771</v>
      </c>
      <c r="AH57" s="376">
        <v>190.04406892506697</v>
      </c>
      <c r="AI57" s="375" t="s">
        <v>100</v>
      </c>
    </row>
    <row r="58" spans="1:35" hidden="1" x14ac:dyDescent="0.15">
      <c r="A58" s="382"/>
      <c r="B58" s="373"/>
      <c r="C58" s="371"/>
      <c r="D58" s="376"/>
      <c r="E58" s="371"/>
      <c r="F58" s="376"/>
      <c r="G58" s="371"/>
      <c r="H58" s="376"/>
      <c r="I58" s="371"/>
      <c r="J58" s="376"/>
      <c r="K58" s="375"/>
      <c r="L58" s="375"/>
      <c r="M58" s="371"/>
      <c r="N58" s="376"/>
      <c r="O58" s="371"/>
      <c r="P58" s="376"/>
      <c r="Q58" s="375"/>
      <c r="R58" s="371"/>
      <c r="S58" s="376"/>
      <c r="T58" s="371"/>
      <c r="U58" s="376"/>
      <c r="V58" s="371"/>
      <c r="W58" s="376"/>
      <c r="X58" s="375"/>
      <c r="Y58" s="376"/>
      <c r="Z58" s="371"/>
      <c r="AA58" s="376"/>
      <c r="AB58" s="371"/>
      <c r="AC58" s="374"/>
      <c r="AD58" s="372"/>
      <c r="AE58" s="371"/>
      <c r="AF58" s="376"/>
      <c r="AG58" s="377"/>
      <c r="AH58" s="376"/>
      <c r="AI58" s="371"/>
    </row>
    <row r="59" spans="1:35" hidden="1" x14ac:dyDescent="0.15">
      <c r="A59" s="382"/>
      <c r="B59" s="373" t="s">
        <v>14</v>
      </c>
      <c r="C59" s="371">
        <v>221</v>
      </c>
      <c r="D59" s="376">
        <v>7.376502002670227</v>
      </c>
      <c r="E59" s="371">
        <v>25</v>
      </c>
      <c r="F59" s="376">
        <v>0.83444592790387173</v>
      </c>
      <c r="G59" s="375" t="s">
        <v>87</v>
      </c>
      <c r="H59" s="376" t="s">
        <v>87</v>
      </c>
      <c r="I59" s="371">
        <v>196</v>
      </c>
      <c r="J59" s="376">
        <v>6.5420560747663545</v>
      </c>
      <c r="K59" s="375" t="s">
        <v>87</v>
      </c>
      <c r="L59" s="375">
        <v>15</v>
      </c>
      <c r="M59" s="371">
        <v>1505</v>
      </c>
      <c r="N59" s="376">
        <v>50.23364485981309</v>
      </c>
      <c r="O59" s="371">
        <v>358</v>
      </c>
      <c r="P59" s="376">
        <v>11.949265687583445</v>
      </c>
      <c r="Q59" s="375" t="s">
        <v>87</v>
      </c>
      <c r="R59" s="371">
        <v>1255</v>
      </c>
      <c r="S59" s="376">
        <v>41.889185580774367</v>
      </c>
      <c r="T59" s="371">
        <v>33027</v>
      </c>
      <c r="U59" s="376">
        <v>1102.369826435247</v>
      </c>
      <c r="V59" s="371">
        <v>8149</v>
      </c>
      <c r="W59" s="376">
        <v>271.99599465954606</v>
      </c>
      <c r="X59" s="375">
        <v>7</v>
      </c>
      <c r="Y59" s="376">
        <v>0.2</v>
      </c>
      <c r="Z59" s="371">
        <v>546</v>
      </c>
      <c r="AA59" s="376">
        <v>18.22429906542056</v>
      </c>
      <c r="AB59" s="371">
        <v>855</v>
      </c>
      <c r="AC59" s="374">
        <v>28.5</v>
      </c>
      <c r="AD59" s="374">
        <v>183.5</v>
      </c>
      <c r="AE59" s="371">
        <v>23254</v>
      </c>
      <c r="AF59" s="374">
        <v>776.1682242990654</v>
      </c>
      <c r="AG59" s="377">
        <v>4147</v>
      </c>
      <c r="AH59" s="376">
        <v>138.41789052069427</v>
      </c>
      <c r="AI59" s="375" t="s">
        <v>87</v>
      </c>
    </row>
    <row r="60" spans="1:35" hidden="1" x14ac:dyDescent="0.15">
      <c r="A60" s="378" t="s">
        <v>98</v>
      </c>
      <c r="B60" s="373" t="s">
        <v>86</v>
      </c>
      <c r="C60" s="371">
        <v>9333</v>
      </c>
      <c r="D60" s="376">
        <v>7.3786822257008682</v>
      </c>
      <c r="E60" s="371">
        <v>1057</v>
      </c>
      <c r="F60" s="376">
        <v>0.83566560726088257</v>
      </c>
      <c r="G60" s="371">
        <v>5</v>
      </c>
      <c r="H60" s="376">
        <v>3.9530066568632099E-3</v>
      </c>
      <c r="I60" s="371">
        <v>8266</v>
      </c>
      <c r="J60" s="376">
        <v>6.535110605126258</v>
      </c>
      <c r="K60" s="375">
        <v>3</v>
      </c>
      <c r="L60" s="375">
        <v>1269</v>
      </c>
      <c r="M60" s="371">
        <v>90955</v>
      </c>
      <c r="N60" s="376">
        <v>71.909144094998652</v>
      </c>
      <c r="O60" s="371">
        <v>19397</v>
      </c>
      <c r="P60" s="376">
        <v>15.335294024635138</v>
      </c>
      <c r="Q60" s="375">
        <v>57</v>
      </c>
      <c r="R60" s="371">
        <v>61651</v>
      </c>
      <c r="S60" s="376">
        <v>48.741362680454756</v>
      </c>
      <c r="T60" s="371">
        <v>1656415</v>
      </c>
      <c r="U60" s="376">
        <v>1309.5639043056149</v>
      </c>
      <c r="V60" s="371">
        <v>359159</v>
      </c>
      <c r="W60" s="376">
        <v>283.95158357446672</v>
      </c>
      <c r="X60" s="375">
        <v>407</v>
      </c>
      <c r="Y60" s="376">
        <v>0.3</v>
      </c>
      <c r="Z60" s="371">
        <v>27197</v>
      </c>
      <c r="AA60" s="376">
        <v>21.501984409341745</v>
      </c>
      <c r="AB60" s="371">
        <v>99171</v>
      </c>
      <c r="AC60" s="374">
        <v>78.400000000000006</v>
      </c>
      <c r="AD60" s="374">
        <v>483.6</v>
      </c>
      <c r="AE60" s="371">
        <v>1161678</v>
      </c>
      <c r="AF60" s="374">
        <v>918.42417342630802</v>
      </c>
      <c r="AG60" s="377">
        <v>235530</v>
      </c>
      <c r="AH60" s="376">
        <v>186.21033157819838</v>
      </c>
      <c r="AI60" s="371">
        <v>599</v>
      </c>
    </row>
    <row r="61" spans="1:35" hidden="1" x14ac:dyDescent="0.15">
      <c r="A61" s="378"/>
      <c r="B61" s="373"/>
      <c r="C61" s="371"/>
      <c r="D61" s="376"/>
      <c r="E61" s="371"/>
      <c r="F61" s="376"/>
      <c r="G61" s="371"/>
      <c r="H61" s="376"/>
      <c r="I61" s="371"/>
      <c r="J61" s="376"/>
      <c r="K61" s="375"/>
      <c r="L61" s="375"/>
      <c r="M61" s="371"/>
      <c r="N61" s="376"/>
      <c r="O61" s="371"/>
      <c r="P61" s="376"/>
      <c r="Q61" s="375"/>
      <c r="R61" s="371"/>
      <c r="S61" s="376"/>
      <c r="T61" s="371"/>
      <c r="U61" s="376"/>
      <c r="V61" s="371"/>
      <c r="W61" s="376"/>
      <c r="X61" s="375"/>
      <c r="Y61" s="376"/>
      <c r="Z61" s="371"/>
      <c r="AA61" s="376"/>
      <c r="AB61" s="371"/>
      <c r="AC61" s="374"/>
      <c r="AD61" s="372"/>
      <c r="AE61" s="371"/>
      <c r="AF61" s="376"/>
      <c r="AG61" s="377"/>
      <c r="AH61" s="376"/>
      <c r="AI61" s="371"/>
    </row>
    <row r="62" spans="1:35" hidden="1" x14ac:dyDescent="0.15">
      <c r="A62" s="382"/>
      <c r="B62" s="373" t="s">
        <v>14</v>
      </c>
      <c r="C62" s="371">
        <v>215</v>
      </c>
      <c r="D62" s="376">
        <v>7.1618920719520318</v>
      </c>
      <c r="E62" s="371">
        <v>25</v>
      </c>
      <c r="F62" s="376">
        <v>0.83277814790139915</v>
      </c>
      <c r="G62" s="375" t="s">
        <v>87</v>
      </c>
      <c r="H62" s="376" t="s">
        <v>87</v>
      </c>
      <c r="I62" s="371">
        <v>190</v>
      </c>
      <c r="J62" s="376">
        <v>6.3291139240506329</v>
      </c>
      <c r="K62" s="375">
        <v>1</v>
      </c>
      <c r="L62" s="375">
        <v>41</v>
      </c>
      <c r="M62" s="371">
        <v>1531</v>
      </c>
      <c r="N62" s="376">
        <v>50.999333777481681</v>
      </c>
      <c r="O62" s="371">
        <v>341</v>
      </c>
      <c r="P62" s="376">
        <v>11.359093937375084</v>
      </c>
      <c r="Q62" s="375">
        <v>23</v>
      </c>
      <c r="R62" s="371">
        <v>1281</v>
      </c>
      <c r="S62" s="376">
        <v>42.671552298467688</v>
      </c>
      <c r="T62" s="371">
        <v>33069</v>
      </c>
      <c r="U62" s="376">
        <v>1101.5656229180547</v>
      </c>
      <c r="V62" s="371">
        <v>8149</v>
      </c>
      <c r="W62" s="376">
        <v>271.45236508994003</v>
      </c>
      <c r="X62" s="375">
        <v>8</v>
      </c>
      <c r="Y62" s="376">
        <v>0.3</v>
      </c>
      <c r="Z62" s="371">
        <v>436</v>
      </c>
      <c r="AA62" s="376">
        <v>14.523650899400401</v>
      </c>
      <c r="AB62" s="371">
        <v>2149</v>
      </c>
      <c r="AC62" s="374">
        <v>71.599999999999994</v>
      </c>
      <c r="AD62" s="374">
        <v>448.6</v>
      </c>
      <c r="AE62" s="371">
        <v>22274</v>
      </c>
      <c r="AF62" s="374">
        <v>741.97201865423051</v>
      </c>
      <c r="AG62" s="377">
        <v>4017</v>
      </c>
      <c r="AH62" s="376">
        <v>133.81079280479679</v>
      </c>
      <c r="AI62" s="375">
        <v>188</v>
      </c>
    </row>
    <row r="63" spans="1:35" hidden="1" x14ac:dyDescent="0.15">
      <c r="A63" s="378" t="s">
        <v>101</v>
      </c>
      <c r="B63" s="373" t="s">
        <v>86</v>
      </c>
      <c r="C63" s="371">
        <v>9286</v>
      </c>
      <c r="D63" s="376">
        <v>7.3299338522015063</v>
      </c>
      <c r="E63" s="371">
        <v>1060</v>
      </c>
      <c r="F63" s="376">
        <v>0.83671439622373422</v>
      </c>
      <c r="G63" s="371">
        <v>4</v>
      </c>
      <c r="H63" s="376">
        <v>3.1574128159386201E-3</v>
      </c>
      <c r="I63" s="371">
        <v>8222</v>
      </c>
      <c r="J63" s="376">
        <v>6.4900620431618332</v>
      </c>
      <c r="K63" s="375">
        <v>16</v>
      </c>
      <c r="L63" s="375">
        <v>2227</v>
      </c>
      <c r="M63" s="371">
        <v>91500</v>
      </c>
      <c r="N63" s="376">
        <v>72.225818164595935</v>
      </c>
      <c r="O63" s="371">
        <v>18487</v>
      </c>
      <c r="P63" s="376">
        <v>14.592772682064318</v>
      </c>
      <c r="Q63" s="375">
        <v>1795</v>
      </c>
      <c r="R63" s="371">
        <v>62484</v>
      </c>
      <c r="S63" s="376">
        <v>49.321945597777187</v>
      </c>
      <c r="T63" s="371">
        <v>1648217</v>
      </c>
      <c r="U63" s="376">
        <v>1301.0253698119759</v>
      </c>
      <c r="V63" s="371">
        <v>358449</v>
      </c>
      <c r="W63" s="376">
        <v>282.94286661509557</v>
      </c>
      <c r="X63" s="375">
        <v>305</v>
      </c>
      <c r="Y63" s="376">
        <v>0.2</v>
      </c>
      <c r="Z63" s="371">
        <v>24773</v>
      </c>
      <c r="AA63" s="376">
        <v>19.554646922311857</v>
      </c>
      <c r="AB63" s="371">
        <v>167106</v>
      </c>
      <c r="AC63" s="374">
        <v>131.9</v>
      </c>
      <c r="AD63" s="374">
        <v>788.8</v>
      </c>
      <c r="AE63" s="371">
        <v>1094568</v>
      </c>
      <c r="AF63" s="374">
        <v>864.0007577790758</v>
      </c>
      <c r="AG63" s="377">
        <v>224134</v>
      </c>
      <c r="AH63" s="376">
        <v>176.92089102189667</v>
      </c>
      <c r="AI63" s="371">
        <v>16452</v>
      </c>
    </row>
    <row r="64" spans="1:35" hidden="1" x14ac:dyDescent="0.15">
      <c r="A64" s="378"/>
      <c r="B64" s="373"/>
      <c r="C64" s="371"/>
      <c r="D64" s="376"/>
      <c r="E64" s="371"/>
      <c r="F64" s="376"/>
      <c r="G64" s="371"/>
      <c r="H64" s="376"/>
      <c r="I64" s="371"/>
      <c r="J64" s="376"/>
      <c r="K64" s="375"/>
      <c r="L64" s="375"/>
      <c r="M64" s="371"/>
      <c r="N64" s="376"/>
      <c r="O64" s="371"/>
      <c r="P64" s="376"/>
      <c r="Q64" s="375"/>
      <c r="R64" s="371"/>
      <c r="S64" s="376"/>
      <c r="T64" s="371"/>
      <c r="U64" s="376"/>
      <c r="V64" s="371"/>
      <c r="W64" s="376"/>
      <c r="X64" s="375"/>
      <c r="Y64" s="376"/>
      <c r="Z64" s="371"/>
      <c r="AA64" s="376"/>
      <c r="AB64" s="371"/>
      <c r="AC64" s="374"/>
      <c r="AD64" s="372"/>
      <c r="AE64" s="371"/>
      <c r="AF64" s="376"/>
      <c r="AG64" s="377"/>
      <c r="AH64" s="376"/>
      <c r="AI64" s="371"/>
    </row>
    <row r="65" spans="1:35" x14ac:dyDescent="0.15">
      <c r="A65" s="378"/>
      <c r="B65" s="373" t="s">
        <v>14</v>
      </c>
      <c r="C65" s="371">
        <v>215</v>
      </c>
      <c r="D65" s="376">
        <v>7.2</v>
      </c>
      <c r="E65" s="371">
        <v>23</v>
      </c>
      <c r="F65" s="376">
        <v>0.8</v>
      </c>
      <c r="G65" s="375" t="s">
        <v>87</v>
      </c>
      <c r="H65" s="375" t="s">
        <v>87</v>
      </c>
      <c r="I65" s="371">
        <v>192</v>
      </c>
      <c r="J65" s="376">
        <v>6.4</v>
      </c>
      <c r="K65" s="375">
        <v>1</v>
      </c>
      <c r="L65" s="375">
        <v>67</v>
      </c>
      <c r="M65" s="371">
        <v>1556</v>
      </c>
      <c r="N65" s="376">
        <v>52.1</v>
      </c>
      <c r="O65" s="371">
        <v>330</v>
      </c>
      <c r="P65" s="376">
        <v>11.1</v>
      </c>
      <c r="Q65" s="375">
        <v>35</v>
      </c>
      <c r="R65" s="371">
        <v>1298</v>
      </c>
      <c r="S65" s="376">
        <v>43.5</v>
      </c>
      <c r="T65" s="371">
        <v>33548</v>
      </c>
      <c r="U65" s="376">
        <v>1123.5</v>
      </c>
      <c r="V65" s="371">
        <v>7970</v>
      </c>
      <c r="W65" s="376">
        <v>266.89999999999998</v>
      </c>
      <c r="X65" s="375">
        <v>8</v>
      </c>
      <c r="Y65" s="376">
        <v>0.3</v>
      </c>
      <c r="Z65" s="371">
        <v>355</v>
      </c>
      <c r="AA65" s="376">
        <v>11.9</v>
      </c>
      <c r="AB65" s="371">
        <v>4210</v>
      </c>
      <c r="AC65" s="374">
        <v>141</v>
      </c>
      <c r="AD65" s="374">
        <v>848.8</v>
      </c>
      <c r="AE65" s="371">
        <v>20952</v>
      </c>
      <c r="AF65" s="374">
        <v>701.67448091091762</v>
      </c>
      <c r="AG65" s="377">
        <v>3850</v>
      </c>
      <c r="AH65" s="376">
        <v>128.9</v>
      </c>
      <c r="AI65" s="371">
        <v>307</v>
      </c>
    </row>
    <row r="66" spans="1:35" x14ac:dyDescent="0.15">
      <c r="A66" s="378" t="s">
        <v>102</v>
      </c>
      <c r="B66" s="373" t="s">
        <v>99</v>
      </c>
      <c r="C66" s="371">
        <v>9266</v>
      </c>
      <c r="D66" s="376">
        <v>7.3</v>
      </c>
      <c r="E66" s="371">
        <v>1058</v>
      </c>
      <c r="F66" s="376">
        <v>0.8</v>
      </c>
      <c r="G66" s="375">
        <v>4</v>
      </c>
      <c r="H66" s="376">
        <v>0</v>
      </c>
      <c r="I66" s="371">
        <v>8205</v>
      </c>
      <c r="J66" s="376">
        <v>6.5</v>
      </c>
      <c r="K66" s="375">
        <v>26</v>
      </c>
      <c r="L66" s="375">
        <v>3167</v>
      </c>
      <c r="M66" s="371">
        <v>92824</v>
      </c>
      <c r="N66" s="376">
        <v>73.099999999999994</v>
      </c>
      <c r="O66" s="371">
        <v>17853</v>
      </c>
      <c r="P66" s="376">
        <v>14.1</v>
      </c>
      <c r="Q66" s="375">
        <v>2508</v>
      </c>
      <c r="R66" s="371">
        <v>63361</v>
      </c>
      <c r="S66" s="376">
        <v>49.9</v>
      </c>
      <c r="T66" s="371">
        <v>1647253</v>
      </c>
      <c r="U66" s="376">
        <v>1297.8</v>
      </c>
      <c r="V66" s="371">
        <v>358153</v>
      </c>
      <c r="W66" s="376">
        <v>282.2</v>
      </c>
      <c r="X66" s="375">
        <v>291</v>
      </c>
      <c r="Y66" s="376">
        <v>0.2</v>
      </c>
      <c r="Z66" s="371">
        <v>22631</v>
      </c>
      <c r="AA66" s="376">
        <v>17.8</v>
      </c>
      <c r="AB66" s="371">
        <v>241160</v>
      </c>
      <c r="AC66" s="374">
        <v>190</v>
      </c>
      <c r="AD66" s="374">
        <v>1095.9000000000001</v>
      </c>
      <c r="AE66" s="371">
        <v>1022913</v>
      </c>
      <c r="AF66" s="374">
        <v>805.91289412728668</v>
      </c>
      <c r="AG66" s="377">
        <v>216755</v>
      </c>
      <c r="AH66" s="376">
        <v>170.8</v>
      </c>
      <c r="AI66" s="371">
        <v>22786</v>
      </c>
    </row>
    <row r="67" spans="1:35" hidden="1" x14ac:dyDescent="0.15">
      <c r="A67" s="378"/>
      <c r="B67" s="373"/>
      <c r="C67" s="371"/>
      <c r="D67" s="376"/>
      <c r="E67" s="371"/>
      <c r="F67" s="376"/>
      <c r="G67" s="375"/>
      <c r="H67" s="376"/>
      <c r="I67" s="371"/>
      <c r="J67" s="376"/>
      <c r="K67" s="375"/>
      <c r="L67" s="375"/>
      <c r="M67" s="371"/>
      <c r="N67" s="376"/>
      <c r="O67" s="371"/>
      <c r="P67" s="376"/>
      <c r="Q67" s="375"/>
      <c r="R67" s="371"/>
      <c r="S67" s="376"/>
      <c r="T67" s="371"/>
      <c r="U67" s="376"/>
      <c r="V67" s="371"/>
      <c r="W67" s="376"/>
      <c r="X67" s="375"/>
      <c r="Y67" s="376"/>
      <c r="Z67" s="371"/>
      <c r="AA67" s="376"/>
      <c r="AB67" s="371"/>
      <c r="AC67" s="374"/>
      <c r="AD67" s="372"/>
      <c r="AE67" s="371"/>
      <c r="AF67" s="376"/>
      <c r="AG67" s="377"/>
      <c r="AH67" s="376"/>
      <c r="AI67" s="371"/>
    </row>
    <row r="68" spans="1:35" hidden="1" x14ac:dyDescent="0.15">
      <c r="A68" s="378"/>
      <c r="B68" s="373" t="s">
        <v>14</v>
      </c>
      <c r="C68" s="371">
        <v>209</v>
      </c>
      <c r="D68" s="376">
        <v>7</v>
      </c>
      <c r="E68" s="371">
        <v>23</v>
      </c>
      <c r="F68" s="376">
        <v>0.8</v>
      </c>
      <c r="G68" s="375" t="s">
        <v>106</v>
      </c>
      <c r="H68" s="375" t="s">
        <v>106</v>
      </c>
      <c r="I68" s="371">
        <v>186</v>
      </c>
      <c r="J68" s="376">
        <v>6.2</v>
      </c>
      <c r="K68" s="375">
        <v>1</v>
      </c>
      <c r="L68" s="375">
        <v>72</v>
      </c>
      <c r="M68" s="371">
        <v>1580</v>
      </c>
      <c r="N68" s="376">
        <v>52.8</v>
      </c>
      <c r="O68" s="371">
        <v>323</v>
      </c>
      <c r="P68" s="376">
        <v>10.8</v>
      </c>
      <c r="Q68" s="375">
        <v>37</v>
      </c>
      <c r="R68" s="371">
        <v>1310</v>
      </c>
      <c r="S68" s="376">
        <v>43.8</v>
      </c>
      <c r="T68" s="371">
        <v>33437</v>
      </c>
      <c r="U68" s="376">
        <v>1117.5</v>
      </c>
      <c r="V68" s="371">
        <v>7896</v>
      </c>
      <c r="W68" s="376">
        <v>263.89999999999998</v>
      </c>
      <c r="X68" s="375">
        <v>9</v>
      </c>
      <c r="Y68" s="376">
        <v>0.3</v>
      </c>
      <c r="Z68" s="375">
        <v>350</v>
      </c>
      <c r="AA68" s="376">
        <v>11.7</v>
      </c>
      <c r="AB68" s="371">
        <v>4535</v>
      </c>
      <c r="AC68" s="374">
        <v>151.6</v>
      </c>
      <c r="AD68" s="374">
        <v>885.7</v>
      </c>
      <c r="AE68" s="371">
        <v>20617</v>
      </c>
      <c r="AF68" s="374">
        <v>689.0708556149732</v>
      </c>
      <c r="AG68" s="377">
        <v>3833</v>
      </c>
      <c r="AH68" s="376">
        <v>128.1</v>
      </c>
      <c r="AI68" s="371">
        <v>326</v>
      </c>
    </row>
    <row r="69" spans="1:35" hidden="1" x14ac:dyDescent="0.15">
      <c r="A69" s="378" t="s">
        <v>105</v>
      </c>
      <c r="B69" s="373" t="s">
        <v>99</v>
      </c>
      <c r="C69" s="371">
        <v>9239</v>
      </c>
      <c r="D69" s="376">
        <v>7.3</v>
      </c>
      <c r="E69" s="371">
        <v>1065</v>
      </c>
      <c r="F69" s="376">
        <v>0.8</v>
      </c>
      <c r="G69" s="375">
        <v>3</v>
      </c>
      <c r="H69" s="376">
        <v>0</v>
      </c>
      <c r="I69" s="371">
        <v>8171</v>
      </c>
      <c r="J69" s="376">
        <v>6.4</v>
      </c>
      <c r="K69" s="375">
        <v>29</v>
      </c>
      <c r="L69" s="375">
        <v>3476</v>
      </c>
      <c r="M69" s="371">
        <v>94019</v>
      </c>
      <c r="N69" s="376">
        <v>73.900000000000006</v>
      </c>
      <c r="O69" s="371">
        <v>17218</v>
      </c>
      <c r="P69" s="376">
        <v>13.5</v>
      </c>
      <c r="Q69" s="375">
        <v>2571</v>
      </c>
      <c r="R69" s="371">
        <v>64297</v>
      </c>
      <c r="S69" s="376">
        <v>50.5</v>
      </c>
      <c r="T69" s="371">
        <v>1646797</v>
      </c>
      <c r="U69" s="376">
        <v>1293.7</v>
      </c>
      <c r="V69" s="371">
        <v>357385</v>
      </c>
      <c r="W69" s="376">
        <v>280.8</v>
      </c>
      <c r="X69" s="375">
        <v>289</v>
      </c>
      <c r="Y69" s="376">
        <v>0.2</v>
      </c>
      <c r="Z69" s="371">
        <v>20847</v>
      </c>
      <c r="AA69" s="376">
        <v>16.399999999999999</v>
      </c>
      <c r="AB69" s="371">
        <v>272217</v>
      </c>
      <c r="AC69" s="374">
        <v>213.8</v>
      </c>
      <c r="AD69" s="374">
        <v>1190.3</v>
      </c>
      <c r="AE69" s="371">
        <v>994315</v>
      </c>
      <c r="AF69" s="374">
        <v>781.13535128170884</v>
      </c>
      <c r="AG69" s="377">
        <v>209544</v>
      </c>
      <c r="AH69" s="376">
        <v>164.6</v>
      </c>
      <c r="AI69" s="371">
        <v>23684</v>
      </c>
    </row>
    <row r="70" spans="1:35" hidden="1" x14ac:dyDescent="0.15">
      <c r="A70" s="378"/>
      <c r="B70" s="373"/>
      <c r="C70" s="371"/>
      <c r="D70" s="376"/>
      <c r="E70" s="371"/>
      <c r="F70" s="376"/>
      <c r="G70" s="375"/>
      <c r="H70" s="376"/>
      <c r="I70" s="371"/>
      <c r="J70" s="376"/>
      <c r="K70" s="375"/>
      <c r="L70" s="375"/>
      <c r="M70" s="371"/>
      <c r="N70" s="376"/>
      <c r="O70" s="371"/>
      <c r="P70" s="376"/>
      <c r="Q70" s="375"/>
      <c r="R70" s="371"/>
      <c r="S70" s="376"/>
      <c r="T70" s="371"/>
      <c r="U70" s="376"/>
      <c r="V70" s="371"/>
      <c r="W70" s="376"/>
      <c r="X70" s="375"/>
      <c r="Y70" s="376"/>
      <c r="Z70" s="371"/>
      <c r="AA70" s="376"/>
      <c r="AB70" s="371"/>
      <c r="AC70" s="374"/>
      <c r="AD70" s="372"/>
      <c r="AE70" s="371"/>
      <c r="AF70" s="376"/>
      <c r="AG70" s="377"/>
      <c r="AH70" s="376"/>
      <c r="AI70" s="371"/>
    </row>
    <row r="71" spans="1:35" hidden="1" x14ac:dyDescent="0.15">
      <c r="A71" s="378"/>
      <c r="B71" s="373" t="s">
        <v>14</v>
      </c>
      <c r="C71" s="371">
        <v>208</v>
      </c>
      <c r="D71" s="376">
        <v>7</v>
      </c>
      <c r="E71" s="371">
        <v>24</v>
      </c>
      <c r="F71" s="376">
        <v>0.8</v>
      </c>
      <c r="G71" s="375" t="s">
        <v>106</v>
      </c>
      <c r="H71" s="375" t="s">
        <v>106</v>
      </c>
      <c r="I71" s="371">
        <v>184</v>
      </c>
      <c r="J71" s="376">
        <v>6.2</v>
      </c>
      <c r="K71" s="375">
        <v>1</v>
      </c>
      <c r="L71" s="375">
        <v>74</v>
      </c>
      <c r="M71" s="371">
        <v>1601</v>
      </c>
      <c r="N71" s="376">
        <v>53.5</v>
      </c>
      <c r="O71" s="371">
        <v>303</v>
      </c>
      <c r="P71" s="376">
        <v>10.1</v>
      </c>
      <c r="Q71" s="375">
        <v>35</v>
      </c>
      <c r="R71" s="371">
        <v>1322</v>
      </c>
      <c r="S71" s="376">
        <v>44.2</v>
      </c>
      <c r="T71" s="371">
        <v>33377</v>
      </c>
      <c r="U71" s="376">
        <v>1116.3</v>
      </c>
      <c r="V71" s="371">
        <v>7817</v>
      </c>
      <c r="W71" s="376">
        <v>261.39999999999998</v>
      </c>
      <c r="X71" s="375">
        <v>10</v>
      </c>
      <c r="Y71" s="376">
        <v>0.3</v>
      </c>
      <c r="Z71" s="371">
        <v>310</v>
      </c>
      <c r="AA71" s="376">
        <v>10.4</v>
      </c>
      <c r="AB71" s="371">
        <v>4686</v>
      </c>
      <c r="AC71" s="374">
        <v>156.69999999999999</v>
      </c>
      <c r="AD71" s="374">
        <v>889.2</v>
      </c>
      <c r="AE71" s="371">
        <v>20522</v>
      </c>
      <c r="AF71" s="374" t="e">
        <f>AE71/#REF!*100</f>
        <v>#REF!</v>
      </c>
      <c r="AG71" s="371">
        <v>3662</v>
      </c>
      <c r="AH71" s="376">
        <v>122.5</v>
      </c>
      <c r="AI71" s="371">
        <v>300</v>
      </c>
    </row>
    <row r="72" spans="1:35" hidden="1" x14ac:dyDescent="0.15">
      <c r="A72" s="378" t="s">
        <v>117</v>
      </c>
      <c r="B72" s="373" t="s">
        <v>99</v>
      </c>
      <c r="C72" s="371">
        <v>9187</v>
      </c>
      <c r="D72" s="376">
        <v>7.2</v>
      </c>
      <c r="E72" s="371">
        <v>1069</v>
      </c>
      <c r="F72" s="376">
        <v>0.8</v>
      </c>
      <c r="G72" s="375">
        <v>2</v>
      </c>
      <c r="H72" s="376">
        <v>0</v>
      </c>
      <c r="I72" s="371">
        <v>8116</v>
      </c>
      <c r="J72" s="376">
        <v>6.4</v>
      </c>
      <c r="K72" s="375">
        <v>43</v>
      </c>
      <c r="L72" s="375">
        <v>3723</v>
      </c>
      <c r="M72" s="371">
        <v>94819</v>
      </c>
      <c r="N72" s="376">
        <v>74.400000000000006</v>
      </c>
      <c r="O72" s="371">
        <v>16178</v>
      </c>
      <c r="P72" s="376">
        <v>12.7</v>
      </c>
      <c r="Q72" s="375">
        <v>2675</v>
      </c>
      <c r="R72" s="371">
        <v>65073</v>
      </c>
      <c r="S72" s="376">
        <v>51.1</v>
      </c>
      <c r="T72" s="371">
        <v>1642593</v>
      </c>
      <c r="U72" s="376">
        <v>1289</v>
      </c>
      <c r="V72" s="371">
        <v>355966</v>
      </c>
      <c r="W72" s="376">
        <v>279.3</v>
      </c>
      <c r="X72" s="375">
        <v>294</v>
      </c>
      <c r="Y72" s="376">
        <v>0.2</v>
      </c>
      <c r="Z72" s="371">
        <v>17558</v>
      </c>
      <c r="AA72" s="376">
        <v>13.8</v>
      </c>
      <c r="AB72" s="371">
        <v>300851</v>
      </c>
      <c r="AC72" s="374">
        <v>236.1</v>
      </c>
      <c r="AD72" s="374">
        <v>1273.3</v>
      </c>
      <c r="AE72" s="371">
        <v>966364</v>
      </c>
      <c r="AF72" s="374" t="e">
        <f>AE72/#REF!*100</f>
        <v>#REF!</v>
      </c>
      <c r="AG72" s="371">
        <v>196596</v>
      </c>
      <c r="AH72" s="376">
        <v>154.30000000000001</v>
      </c>
      <c r="AI72" s="371">
        <v>24880</v>
      </c>
    </row>
    <row r="73" spans="1:35" hidden="1" x14ac:dyDescent="0.15">
      <c r="A73" s="378"/>
      <c r="B73" s="373"/>
      <c r="C73" s="371"/>
      <c r="D73" s="376"/>
      <c r="E73" s="371"/>
      <c r="F73" s="376"/>
      <c r="G73" s="375"/>
      <c r="H73" s="376"/>
      <c r="I73" s="371"/>
      <c r="J73" s="376"/>
      <c r="K73" s="375"/>
      <c r="L73" s="375"/>
      <c r="M73" s="371"/>
      <c r="N73" s="376"/>
      <c r="O73" s="371"/>
      <c r="P73" s="376"/>
      <c r="Q73" s="375"/>
      <c r="R73" s="371"/>
      <c r="S73" s="376"/>
      <c r="T73" s="371"/>
      <c r="U73" s="376"/>
      <c r="V73" s="371"/>
      <c r="W73" s="376"/>
      <c r="X73" s="375"/>
      <c r="Y73" s="376"/>
      <c r="Z73" s="371"/>
      <c r="AA73" s="376"/>
      <c r="AB73" s="371"/>
      <c r="AC73" s="374"/>
      <c r="AD73" s="376"/>
      <c r="AE73" s="371"/>
      <c r="AF73" s="376"/>
      <c r="AG73" s="371"/>
      <c r="AH73" s="376"/>
      <c r="AI73" s="371"/>
    </row>
    <row r="74" spans="1:35" s="383" customFormat="1" hidden="1" x14ac:dyDescent="0.15">
      <c r="A74" s="378"/>
      <c r="B74" s="373" t="s">
        <v>28</v>
      </c>
      <c r="C74" s="371">
        <v>203</v>
      </c>
      <c r="D74" s="376">
        <v>6.8</v>
      </c>
      <c r="E74" s="371">
        <v>24</v>
      </c>
      <c r="F74" s="376">
        <v>0.8</v>
      </c>
      <c r="G74" s="375" t="s">
        <v>106</v>
      </c>
      <c r="H74" s="376" t="s">
        <v>106</v>
      </c>
      <c r="I74" s="371">
        <v>179</v>
      </c>
      <c r="J74" s="376">
        <v>6</v>
      </c>
      <c r="K74" s="375">
        <v>1</v>
      </c>
      <c r="L74" s="375">
        <v>86</v>
      </c>
      <c r="M74" s="371">
        <v>1617</v>
      </c>
      <c r="N74" s="376">
        <v>54.1</v>
      </c>
      <c r="O74" s="371">
        <v>278</v>
      </c>
      <c r="P74" s="376">
        <v>9.3000000000000007</v>
      </c>
      <c r="Q74" s="375">
        <v>34</v>
      </c>
      <c r="R74" s="371">
        <v>1342</v>
      </c>
      <c r="S74" s="376">
        <v>44.9</v>
      </c>
      <c r="T74" s="371">
        <v>32943</v>
      </c>
      <c r="U74" s="376">
        <v>1101.4000000000001</v>
      </c>
      <c r="V74" s="371">
        <v>7741</v>
      </c>
      <c r="W74" s="376">
        <v>258.8</v>
      </c>
      <c r="X74" s="375">
        <v>10</v>
      </c>
      <c r="Y74" s="376">
        <v>0.3</v>
      </c>
      <c r="Z74" s="371">
        <v>310</v>
      </c>
      <c r="AA74" s="376">
        <v>10.4</v>
      </c>
      <c r="AB74" s="371">
        <v>5450</v>
      </c>
      <c r="AC74" s="374">
        <v>182.2</v>
      </c>
      <c r="AD74" s="376">
        <v>1007.4</v>
      </c>
      <c r="AE74" s="371">
        <v>19400</v>
      </c>
      <c r="AF74" s="376">
        <v>648.6</v>
      </c>
      <c r="AG74" s="371">
        <v>3385</v>
      </c>
      <c r="AH74" s="376">
        <v>113.2</v>
      </c>
      <c r="AI74" s="371">
        <v>307</v>
      </c>
    </row>
    <row r="75" spans="1:35" hidden="1" x14ac:dyDescent="0.15">
      <c r="A75" s="378" t="s">
        <v>122</v>
      </c>
      <c r="B75" s="373" t="s">
        <v>99</v>
      </c>
      <c r="C75" s="371">
        <v>9122</v>
      </c>
      <c r="D75" s="384">
        <v>7.1</v>
      </c>
      <c r="E75" s="371">
        <v>1073</v>
      </c>
      <c r="F75" s="376">
        <v>0.8</v>
      </c>
      <c r="G75" s="375">
        <v>2</v>
      </c>
      <c r="H75" s="376">
        <v>0</v>
      </c>
      <c r="I75" s="371">
        <v>8047</v>
      </c>
      <c r="J75" s="384">
        <v>6.3</v>
      </c>
      <c r="K75" s="375">
        <v>48</v>
      </c>
      <c r="L75" s="375">
        <v>4211</v>
      </c>
      <c r="M75" s="371">
        <v>96050</v>
      </c>
      <c r="N75" s="376">
        <v>75.3</v>
      </c>
      <c r="O75" s="371">
        <v>15371</v>
      </c>
      <c r="P75" s="376">
        <v>12</v>
      </c>
      <c r="Q75" s="375">
        <v>2639</v>
      </c>
      <c r="R75" s="371">
        <v>65828</v>
      </c>
      <c r="S75" s="376">
        <v>51.6</v>
      </c>
      <c r="T75" s="371">
        <v>1632141</v>
      </c>
      <c r="U75" s="376">
        <v>1278.9000000000001</v>
      </c>
      <c r="V75" s="371">
        <v>354448</v>
      </c>
      <c r="W75" s="376">
        <v>277.7</v>
      </c>
      <c r="X75" s="375">
        <v>286</v>
      </c>
      <c r="Y75" s="376">
        <v>0.2</v>
      </c>
      <c r="Z75" s="371">
        <v>14507</v>
      </c>
      <c r="AA75" s="376">
        <v>11.4</v>
      </c>
      <c r="AB75" s="371">
        <v>342343</v>
      </c>
      <c r="AC75" s="374">
        <v>268.3</v>
      </c>
      <c r="AD75" s="376">
        <v>1408.2</v>
      </c>
      <c r="AE75" s="371">
        <v>919070</v>
      </c>
      <c r="AF75" s="376">
        <v>720.2</v>
      </c>
      <c r="AG75" s="371">
        <v>187894</v>
      </c>
      <c r="AH75" s="376">
        <v>147.19999999999999</v>
      </c>
      <c r="AI75" s="371">
        <v>24840</v>
      </c>
    </row>
    <row r="76" spans="1:35" hidden="1" x14ac:dyDescent="0.15">
      <c r="A76" s="378"/>
      <c r="B76" s="373"/>
      <c r="C76" s="371"/>
      <c r="D76" s="384"/>
      <c r="E76" s="371"/>
      <c r="F76" s="376"/>
      <c r="G76" s="375"/>
      <c r="H76" s="376"/>
      <c r="I76" s="371"/>
      <c r="J76" s="384"/>
      <c r="K76" s="375"/>
      <c r="L76" s="375"/>
      <c r="M76" s="371"/>
      <c r="N76" s="376"/>
      <c r="O76" s="371"/>
      <c r="P76" s="376"/>
      <c r="Q76" s="375"/>
      <c r="R76" s="371"/>
      <c r="S76" s="376"/>
      <c r="T76" s="371"/>
      <c r="U76" s="376"/>
      <c r="V76" s="371"/>
      <c r="W76" s="376"/>
      <c r="X76" s="375"/>
      <c r="Y76" s="376"/>
      <c r="Z76" s="371"/>
      <c r="AA76" s="376"/>
      <c r="AB76" s="371"/>
      <c r="AC76" s="374"/>
      <c r="AD76" s="376"/>
      <c r="AE76" s="371"/>
      <c r="AF76" s="376"/>
      <c r="AG76" s="371"/>
      <c r="AH76" s="376"/>
      <c r="AI76" s="371"/>
    </row>
    <row r="77" spans="1:35" s="383" customFormat="1" hidden="1" x14ac:dyDescent="0.15">
      <c r="A77" s="378"/>
      <c r="B77" s="373" t="s">
        <v>28</v>
      </c>
      <c r="C77" s="371">
        <v>204</v>
      </c>
      <c r="D77" s="376">
        <v>6.8</v>
      </c>
      <c r="E77" s="371">
        <v>23</v>
      </c>
      <c r="F77" s="376">
        <v>0.8</v>
      </c>
      <c r="G77" s="375" t="s">
        <v>106</v>
      </c>
      <c r="H77" s="376" t="s">
        <v>106</v>
      </c>
      <c r="I77" s="371">
        <v>181</v>
      </c>
      <c r="J77" s="376">
        <v>6.1</v>
      </c>
      <c r="K77" s="375">
        <v>1</v>
      </c>
      <c r="L77" s="375">
        <v>91</v>
      </c>
      <c r="M77" s="371">
        <v>1634</v>
      </c>
      <c r="N77" s="376">
        <v>54.7</v>
      </c>
      <c r="O77" s="371">
        <v>261</v>
      </c>
      <c r="P77" s="376">
        <v>8.6999999999999993</v>
      </c>
      <c r="Q77" s="375">
        <v>36</v>
      </c>
      <c r="R77" s="371">
        <v>1349</v>
      </c>
      <c r="S77" s="376">
        <v>45.1</v>
      </c>
      <c r="T77" s="371">
        <v>32914</v>
      </c>
      <c r="U77" s="376">
        <v>1101.2</v>
      </c>
      <c r="V77" s="371">
        <v>7697</v>
      </c>
      <c r="W77" s="376">
        <v>257.5</v>
      </c>
      <c r="X77" s="375">
        <v>10</v>
      </c>
      <c r="Y77" s="376">
        <v>0.3</v>
      </c>
      <c r="Z77" s="371">
        <v>217</v>
      </c>
      <c r="AA77" s="376">
        <v>7.3</v>
      </c>
      <c r="AB77" s="371">
        <v>5596</v>
      </c>
      <c r="AC77" s="374">
        <v>187.2</v>
      </c>
      <c r="AD77" s="376">
        <v>1006.4</v>
      </c>
      <c r="AE77" s="371">
        <v>19360</v>
      </c>
      <c r="AF77" s="376">
        <v>647.70000000000005</v>
      </c>
      <c r="AG77" s="371">
        <v>3208</v>
      </c>
      <c r="AH77" s="376">
        <v>107.3</v>
      </c>
      <c r="AI77" s="371">
        <v>335</v>
      </c>
    </row>
    <row r="78" spans="1:35" hidden="1" x14ac:dyDescent="0.15">
      <c r="A78" s="378" t="s">
        <v>138</v>
      </c>
      <c r="B78" s="373" t="s">
        <v>99</v>
      </c>
      <c r="C78" s="371">
        <v>9077</v>
      </c>
      <c r="D78" s="384">
        <v>7.1</v>
      </c>
      <c r="E78" s="371">
        <v>1076</v>
      </c>
      <c r="F78" s="376">
        <v>0.8</v>
      </c>
      <c r="G78" s="375">
        <v>2</v>
      </c>
      <c r="H78" s="376">
        <v>0</v>
      </c>
      <c r="I78" s="371">
        <v>7999</v>
      </c>
      <c r="J78" s="384">
        <v>6.3</v>
      </c>
      <c r="K78" s="375">
        <v>84</v>
      </c>
      <c r="L78" s="375">
        <v>4291</v>
      </c>
      <c r="M78" s="371">
        <v>97051</v>
      </c>
      <c r="N78" s="376">
        <v>76</v>
      </c>
      <c r="O78" s="371">
        <v>14765</v>
      </c>
      <c r="P78" s="376">
        <v>11.6</v>
      </c>
      <c r="Q78" s="375">
        <v>2543</v>
      </c>
      <c r="R78" s="371">
        <v>66557</v>
      </c>
      <c r="S78" s="376">
        <v>52.1</v>
      </c>
      <c r="T78" s="371">
        <v>1631553</v>
      </c>
      <c r="U78" s="376">
        <v>1277.8</v>
      </c>
      <c r="V78" s="371">
        <v>354927</v>
      </c>
      <c r="W78" s="376">
        <v>278</v>
      </c>
      <c r="X78" s="375">
        <v>297</v>
      </c>
      <c r="Y78" s="376">
        <v>0.2</v>
      </c>
      <c r="Z78" s="371">
        <v>13293</v>
      </c>
      <c r="AA78" s="376">
        <v>10.4</v>
      </c>
      <c r="AB78" s="371">
        <v>349450</v>
      </c>
      <c r="AC78" s="374">
        <v>273.7</v>
      </c>
      <c r="AD78" s="376">
        <v>1404.8</v>
      </c>
      <c r="AE78" s="371">
        <v>912193</v>
      </c>
      <c r="AF78" s="376">
        <v>714.4</v>
      </c>
      <c r="AG78" s="371">
        <v>181001</v>
      </c>
      <c r="AH78" s="376">
        <v>141.80000000000001</v>
      </c>
      <c r="AI78" s="371">
        <v>24373</v>
      </c>
    </row>
    <row r="79" spans="1:35" x14ac:dyDescent="0.15">
      <c r="A79" s="378"/>
      <c r="B79" s="373"/>
      <c r="C79" s="371"/>
      <c r="D79" s="384"/>
      <c r="E79" s="371"/>
      <c r="F79" s="376"/>
      <c r="G79" s="375"/>
      <c r="H79" s="376"/>
      <c r="I79" s="371"/>
      <c r="J79" s="384"/>
      <c r="K79" s="375"/>
      <c r="L79" s="375"/>
      <c r="M79" s="371"/>
      <c r="N79" s="376"/>
      <c r="O79" s="371"/>
      <c r="P79" s="376"/>
      <c r="Q79" s="375"/>
      <c r="R79" s="371"/>
      <c r="S79" s="376"/>
      <c r="T79" s="371"/>
      <c r="U79" s="376"/>
      <c r="V79" s="371"/>
      <c r="W79" s="376"/>
      <c r="X79" s="375"/>
      <c r="Y79" s="376"/>
      <c r="Z79" s="371"/>
      <c r="AA79" s="376"/>
      <c r="AB79" s="371"/>
      <c r="AC79" s="374"/>
      <c r="AD79" s="376"/>
      <c r="AE79" s="371"/>
      <c r="AF79" s="376"/>
      <c r="AG79" s="371"/>
      <c r="AH79" s="376"/>
      <c r="AI79" s="371"/>
    </row>
    <row r="80" spans="1:35" s="383" customFormat="1" x14ac:dyDescent="0.15">
      <c r="A80" s="378"/>
      <c r="B80" s="373" t="s">
        <v>28</v>
      </c>
      <c r="C80" s="371">
        <v>205</v>
      </c>
      <c r="D80" s="376">
        <v>6.9</v>
      </c>
      <c r="E80" s="371">
        <v>22</v>
      </c>
      <c r="F80" s="376">
        <v>0.7</v>
      </c>
      <c r="G80" s="375" t="s">
        <v>106</v>
      </c>
      <c r="H80" s="376" t="s">
        <v>106</v>
      </c>
      <c r="I80" s="371">
        <v>183</v>
      </c>
      <c r="J80" s="376">
        <v>6.2</v>
      </c>
      <c r="K80" s="375">
        <v>1</v>
      </c>
      <c r="L80" s="375">
        <v>94</v>
      </c>
      <c r="M80" s="371">
        <v>1661</v>
      </c>
      <c r="N80" s="376">
        <v>55.8</v>
      </c>
      <c r="O80" s="371">
        <v>247</v>
      </c>
      <c r="P80" s="376">
        <v>8.3000000000000007</v>
      </c>
      <c r="Q80" s="375">
        <v>34</v>
      </c>
      <c r="R80" s="371">
        <v>1339</v>
      </c>
      <c r="S80" s="376">
        <v>45</v>
      </c>
      <c r="T80" s="371">
        <v>33126</v>
      </c>
      <c r="U80" s="376">
        <v>1113.5</v>
      </c>
      <c r="V80" s="371">
        <v>7662</v>
      </c>
      <c r="W80" s="376">
        <v>257.5</v>
      </c>
      <c r="X80" s="375">
        <v>10</v>
      </c>
      <c r="Y80" s="376">
        <v>0.3</v>
      </c>
      <c r="Z80" s="371">
        <v>217</v>
      </c>
      <c r="AA80" s="376">
        <v>7.3</v>
      </c>
      <c r="AB80" s="371">
        <v>5887</v>
      </c>
      <c r="AC80" s="374">
        <v>197.9</v>
      </c>
      <c r="AD80" s="376">
        <v>1022</v>
      </c>
      <c r="AE80" s="371">
        <v>19312</v>
      </c>
      <c r="AF80" s="376">
        <v>649.1</v>
      </c>
      <c r="AG80" s="371">
        <v>2941</v>
      </c>
      <c r="AH80" s="376">
        <v>98.9</v>
      </c>
      <c r="AI80" s="371">
        <v>327</v>
      </c>
    </row>
    <row r="81" spans="1:35" x14ac:dyDescent="0.15">
      <c r="A81" s="378" t="s">
        <v>160</v>
      </c>
      <c r="B81" s="373" t="s">
        <v>99</v>
      </c>
      <c r="C81" s="371">
        <v>9026</v>
      </c>
      <c r="D81" s="384">
        <v>7.1</v>
      </c>
      <c r="E81" s="371">
        <v>1073</v>
      </c>
      <c r="F81" s="376">
        <v>0.8</v>
      </c>
      <c r="G81" s="375">
        <v>1</v>
      </c>
      <c r="H81" s="376">
        <v>0</v>
      </c>
      <c r="I81" s="371">
        <v>7952</v>
      </c>
      <c r="J81" s="384">
        <v>6.2</v>
      </c>
      <c r="K81" s="375">
        <v>106</v>
      </c>
      <c r="L81" s="375">
        <v>4374</v>
      </c>
      <c r="M81" s="371">
        <v>97442</v>
      </c>
      <c r="N81" s="376">
        <v>76.3</v>
      </c>
      <c r="O81" s="371">
        <v>13477</v>
      </c>
      <c r="P81" s="376">
        <v>10.5</v>
      </c>
      <c r="Q81" s="375">
        <v>2544</v>
      </c>
      <c r="R81" s="377">
        <v>66732</v>
      </c>
      <c r="S81" s="376">
        <v>52.2</v>
      </c>
      <c r="T81" s="371">
        <v>1631473</v>
      </c>
      <c r="U81" s="376">
        <v>1276.9000000000001</v>
      </c>
      <c r="V81" s="371">
        <v>354296</v>
      </c>
      <c r="W81" s="376">
        <v>277.3</v>
      </c>
      <c r="X81" s="375">
        <v>322</v>
      </c>
      <c r="Y81" s="376">
        <v>0.3</v>
      </c>
      <c r="Z81" s="371">
        <v>11949</v>
      </c>
      <c r="AA81" s="376">
        <v>9.4</v>
      </c>
      <c r="AB81" s="371">
        <v>359230</v>
      </c>
      <c r="AC81" s="374">
        <v>281.2</v>
      </c>
      <c r="AD81" s="376">
        <v>1399.3</v>
      </c>
      <c r="AE81" s="371">
        <v>904199</v>
      </c>
      <c r="AF81" s="376">
        <v>707.7</v>
      </c>
      <c r="AG81" s="371">
        <v>167000</v>
      </c>
      <c r="AH81" s="376">
        <v>130.69999999999999</v>
      </c>
      <c r="AI81" s="371">
        <v>24681</v>
      </c>
    </row>
    <row r="82" spans="1:35" x14ac:dyDescent="0.15">
      <c r="A82" s="378"/>
      <c r="B82" s="373"/>
      <c r="C82" s="371"/>
      <c r="D82" s="384"/>
      <c r="E82" s="371"/>
      <c r="F82" s="376"/>
      <c r="G82" s="375"/>
      <c r="H82" s="376"/>
      <c r="I82" s="371"/>
      <c r="J82" s="384"/>
      <c r="K82" s="375"/>
      <c r="L82" s="375"/>
      <c r="M82" s="371"/>
      <c r="N82" s="376"/>
      <c r="O82" s="371"/>
      <c r="P82" s="376"/>
      <c r="Q82" s="385"/>
      <c r="R82" s="377"/>
      <c r="S82" s="376"/>
      <c r="T82" s="371"/>
      <c r="U82" s="384"/>
      <c r="V82" s="371"/>
      <c r="W82" s="384"/>
      <c r="X82" s="385"/>
      <c r="Y82" s="384"/>
      <c r="Z82" s="377"/>
      <c r="AA82" s="376"/>
      <c r="AB82" s="371"/>
      <c r="AC82" s="386"/>
      <c r="AD82" s="384"/>
      <c r="AE82" s="371"/>
      <c r="AF82" s="376"/>
      <c r="AG82" s="371"/>
      <c r="AH82" s="384"/>
      <c r="AI82" s="371"/>
    </row>
    <row r="83" spans="1:35" s="383" customFormat="1" x14ac:dyDescent="0.15">
      <c r="A83" s="378"/>
      <c r="B83" s="373" t="s">
        <v>28</v>
      </c>
      <c r="C83" s="387">
        <v>201</v>
      </c>
      <c r="D83" s="376">
        <v>6.8</v>
      </c>
      <c r="E83" s="371">
        <v>20</v>
      </c>
      <c r="F83" s="376">
        <v>0.7</v>
      </c>
      <c r="G83" s="375" t="s">
        <v>106</v>
      </c>
      <c r="H83" s="376" t="s">
        <v>106</v>
      </c>
      <c r="I83" s="371">
        <v>181</v>
      </c>
      <c r="J83" s="376">
        <v>6.1</v>
      </c>
      <c r="K83" s="375">
        <v>3</v>
      </c>
      <c r="L83" s="375">
        <v>92</v>
      </c>
      <c r="M83" s="371">
        <v>1696</v>
      </c>
      <c r="N83" s="376">
        <v>57.1</v>
      </c>
      <c r="O83" s="377">
        <v>237</v>
      </c>
      <c r="P83" s="384">
        <v>8</v>
      </c>
      <c r="Q83" s="385">
        <v>32</v>
      </c>
      <c r="R83" s="377">
        <v>1358</v>
      </c>
      <c r="S83" s="376">
        <v>45.7</v>
      </c>
      <c r="T83" s="371">
        <v>33441</v>
      </c>
      <c r="U83" s="384">
        <v>1125.2</v>
      </c>
      <c r="V83" s="377">
        <v>7585</v>
      </c>
      <c r="W83" s="384">
        <v>255.2</v>
      </c>
      <c r="X83" s="385">
        <v>10</v>
      </c>
      <c r="Y83" s="384">
        <v>0.3</v>
      </c>
      <c r="Z83" s="377">
        <v>217</v>
      </c>
      <c r="AA83" s="376">
        <v>7.3</v>
      </c>
      <c r="AB83" s="371">
        <v>5908</v>
      </c>
      <c r="AC83" s="386">
        <v>198.8</v>
      </c>
      <c r="AD83" s="384">
        <v>992.9</v>
      </c>
      <c r="AE83" s="371">
        <v>19683</v>
      </c>
      <c r="AF83" s="376">
        <v>662.3</v>
      </c>
      <c r="AG83" s="377">
        <v>2838</v>
      </c>
      <c r="AH83" s="384">
        <v>95.5</v>
      </c>
      <c r="AI83" s="371">
        <v>307</v>
      </c>
    </row>
    <row r="84" spans="1:35" x14ac:dyDescent="0.15">
      <c r="A84" s="388" t="s">
        <v>190</v>
      </c>
      <c r="B84" s="373" t="s">
        <v>99</v>
      </c>
      <c r="C84" s="387">
        <v>8943</v>
      </c>
      <c r="D84" s="384">
        <v>7</v>
      </c>
      <c r="E84" s="371">
        <v>1072</v>
      </c>
      <c r="F84" s="376">
        <v>0.8</v>
      </c>
      <c r="G84" s="375">
        <v>1</v>
      </c>
      <c r="H84" s="376">
        <v>0</v>
      </c>
      <c r="I84" s="371">
        <v>7870</v>
      </c>
      <c r="J84" s="384">
        <v>6.2</v>
      </c>
      <c r="K84" s="375">
        <v>135</v>
      </c>
      <c r="L84" s="375">
        <v>4243</v>
      </c>
      <c r="M84" s="371">
        <v>98609</v>
      </c>
      <c r="N84" s="384">
        <v>77.2</v>
      </c>
      <c r="O84" s="377">
        <v>12858</v>
      </c>
      <c r="P84" s="384">
        <v>10.1</v>
      </c>
      <c r="Q84" s="385">
        <v>2171</v>
      </c>
      <c r="R84" s="377">
        <v>67392</v>
      </c>
      <c r="S84" s="376">
        <v>52.7</v>
      </c>
      <c r="T84" s="371">
        <v>1626589</v>
      </c>
      <c r="U84" s="384">
        <v>1273.0999999999999</v>
      </c>
      <c r="V84" s="377">
        <v>352437</v>
      </c>
      <c r="W84" s="384">
        <v>275.8</v>
      </c>
      <c r="X84" s="385">
        <v>323</v>
      </c>
      <c r="Y84" s="384">
        <v>0.3</v>
      </c>
      <c r="Z84" s="377">
        <v>11129</v>
      </c>
      <c r="AA84" s="376">
        <v>8.6999999999999993</v>
      </c>
      <c r="AB84" s="371">
        <v>350230</v>
      </c>
      <c r="AC84" s="386">
        <v>274.10000000000002</v>
      </c>
      <c r="AD84" s="384">
        <v>1316.5</v>
      </c>
      <c r="AE84" s="371">
        <v>911014</v>
      </c>
      <c r="AF84" s="384">
        <v>713</v>
      </c>
      <c r="AG84" s="377">
        <v>159898</v>
      </c>
      <c r="AH84" s="384">
        <v>125.1</v>
      </c>
      <c r="AI84" s="371">
        <v>21584</v>
      </c>
    </row>
    <row r="85" spans="1:35" x14ac:dyDescent="0.15">
      <c r="A85" s="388"/>
      <c r="B85" s="373"/>
      <c r="C85" s="387"/>
      <c r="D85" s="384"/>
      <c r="E85" s="371"/>
      <c r="F85" s="376"/>
      <c r="G85" s="385"/>
      <c r="H85" s="376"/>
      <c r="I85" s="377"/>
      <c r="J85" s="384"/>
      <c r="K85" s="385"/>
      <c r="L85" s="385"/>
      <c r="M85" s="377"/>
      <c r="N85" s="384"/>
      <c r="O85" s="377"/>
      <c r="P85" s="384"/>
      <c r="Q85" s="385"/>
      <c r="R85" s="377"/>
      <c r="S85" s="376"/>
      <c r="T85" s="377"/>
      <c r="U85" s="384"/>
      <c r="V85" s="377"/>
      <c r="W85" s="384"/>
      <c r="X85" s="385"/>
      <c r="Y85" s="384"/>
      <c r="Z85" s="377"/>
      <c r="AA85" s="376"/>
      <c r="AB85" s="377"/>
      <c r="AC85" s="386"/>
      <c r="AD85" s="384"/>
      <c r="AE85" s="377"/>
      <c r="AF85" s="384"/>
      <c r="AG85" s="377"/>
      <c r="AH85" s="384"/>
      <c r="AI85" s="371"/>
    </row>
    <row r="86" spans="1:35" s="383" customFormat="1" x14ac:dyDescent="0.15">
      <c r="A86" s="388"/>
      <c r="B86" s="373" t="s">
        <v>28</v>
      </c>
      <c r="C86" s="389">
        <v>194</v>
      </c>
      <c r="D86" s="384">
        <v>6.5</v>
      </c>
      <c r="E86" s="377">
        <v>21</v>
      </c>
      <c r="F86" s="384">
        <v>0.7</v>
      </c>
      <c r="G86" s="385" t="s">
        <v>106</v>
      </c>
      <c r="H86" s="376" t="s">
        <v>106</v>
      </c>
      <c r="I86" s="377">
        <v>173</v>
      </c>
      <c r="J86" s="384">
        <v>5.8</v>
      </c>
      <c r="K86" s="385">
        <v>4</v>
      </c>
      <c r="L86" s="385">
        <v>90</v>
      </c>
      <c r="M86" s="377">
        <v>1714</v>
      </c>
      <c r="N86" s="384">
        <v>57.7</v>
      </c>
      <c r="O86" s="377">
        <v>227</v>
      </c>
      <c r="P86" s="384">
        <v>7.6</v>
      </c>
      <c r="Q86" s="385">
        <v>25</v>
      </c>
      <c r="R86" s="377">
        <v>1376</v>
      </c>
      <c r="S86" s="376">
        <v>46.3</v>
      </c>
      <c r="T86" s="377">
        <v>33157</v>
      </c>
      <c r="U86" s="384">
        <v>1116.8</v>
      </c>
      <c r="V86" s="377">
        <v>7556</v>
      </c>
      <c r="W86" s="384">
        <v>254.5</v>
      </c>
      <c r="X86" s="385">
        <v>10</v>
      </c>
      <c r="Y86" s="384">
        <v>0.3</v>
      </c>
      <c r="Z86" s="377">
        <v>213</v>
      </c>
      <c r="AA86" s="384">
        <v>7.2</v>
      </c>
      <c r="AB86" s="377">
        <v>5998</v>
      </c>
      <c r="AC86" s="386">
        <v>202</v>
      </c>
      <c r="AD86" s="384">
        <v>978.5</v>
      </c>
      <c r="AE86" s="377">
        <v>19342</v>
      </c>
      <c r="AF86" s="384">
        <v>651.5</v>
      </c>
      <c r="AG86" s="377">
        <v>2833</v>
      </c>
      <c r="AH86" s="384">
        <v>95.4</v>
      </c>
      <c r="AI86" s="371">
        <v>268</v>
      </c>
    </row>
    <row r="87" spans="1:35" x14ac:dyDescent="0.15">
      <c r="A87" s="378" t="s">
        <v>191</v>
      </c>
      <c r="B87" s="373" t="s">
        <v>99</v>
      </c>
      <c r="C87" s="389">
        <v>8862</v>
      </c>
      <c r="D87" s="384">
        <v>6.9</v>
      </c>
      <c r="E87" s="377">
        <v>1076</v>
      </c>
      <c r="F87" s="384">
        <v>0.8</v>
      </c>
      <c r="G87" s="385">
        <v>1</v>
      </c>
      <c r="H87" s="376">
        <v>0</v>
      </c>
      <c r="I87" s="377">
        <v>7785</v>
      </c>
      <c r="J87" s="384">
        <v>6.1</v>
      </c>
      <c r="K87" s="385">
        <v>176</v>
      </c>
      <c r="L87" s="385">
        <v>4135</v>
      </c>
      <c r="M87" s="377">
        <v>99532</v>
      </c>
      <c r="N87" s="384">
        <v>77.900000000000006</v>
      </c>
      <c r="O87" s="377">
        <v>12399</v>
      </c>
      <c r="P87" s="384">
        <v>9.6999999999999993</v>
      </c>
      <c r="Q87" s="385">
        <v>1887</v>
      </c>
      <c r="R87" s="377">
        <v>67798</v>
      </c>
      <c r="S87" s="376">
        <v>53.1</v>
      </c>
      <c r="T87" s="377">
        <v>1620173</v>
      </c>
      <c r="U87" s="384">
        <v>1268</v>
      </c>
      <c r="V87" s="377">
        <v>351188</v>
      </c>
      <c r="W87" s="384">
        <v>274.89999999999998</v>
      </c>
      <c r="X87" s="385">
        <v>326</v>
      </c>
      <c r="Y87" s="384">
        <v>0.3</v>
      </c>
      <c r="Z87" s="377">
        <v>10542</v>
      </c>
      <c r="AA87" s="384">
        <v>8.3000000000000007</v>
      </c>
      <c r="AB87" s="377">
        <v>343400</v>
      </c>
      <c r="AC87" s="386">
        <v>268.8</v>
      </c>
      <c r="AD87" s="384">
        <v>1250.4000000000001</v>
      </c>
      <c r="AE87" s="377">
        <v>913234</v>
      </c>
      <c r="AF87" s="384">
        <v>714.7</v>
      </c>
      <c r="AG87" s="377">
        <v>155143</v>
      </c>
      <c r="AH87" s="384">
        <v>121.4</v>
      </c>
      <c r="AI87" s="371">
        <v>18993</v>
      </c>
    </row>
    <row r="88" spans="1:35" x14ac:dyDescent="0.15">
      <c r="A88" s="378"/>
      <c r="B88" s="373"/>
      <c r="C88" s="389"/>
      <c r="D88" s="384"/>
      <c r="E88" s="377"/>
      <c r="F88" s="384"/>
      <c r="G88" s="385"/>
      <c r="H88" s="376"/>
      <c r="I88" s="377"/>
      <c r="J88" s="384"/>
      <c r="K88" s="385"/>
      <c r="L88" s="385"/>
      <c r="M88" s="377"/>
      <c r="N88" s="384"/>
      <c r="O88" s="377"/>
      <c r="P88" s="384"/>
      <c r="Q88" s="385"/>
      <c r="R88" s="377"/>
      <c r="S88" s="376"/>
      <c r="T88" s="377"/>
      <c r="U88" s="384"/>
      <c r="V88" s="377"/>
      <c r="W88" s="384"/>
      <c r="X88" s="385"/>
      <c r="Y88" s="384"/>
      <c r="Z88" s="377"/>
      <c r="AA88" s="384"/>
      <c r="AB88" s="377"/>
      <c r="AC88" s="386"/>
      <c r="AD88" s="384"/>
      <c r="AE88" s="377"/>
      <c r="AF88" s="384"/>
      <c r="AG88" s="377"/>
      <c r="AH88" s="384"/>
      <c r="AI88" s="371"/>
    </row>
    <row r="89" spans="1:35" x14ac:dyDescent="0.15">
      <c r="A89" s="378"/>
      <c r="B89" s="373" t="s">
        <v>28</v>
      </c>
      <c r="C89" s="389">
        <v>192</v>
      </c>
      <c r="D89" s="384">
        <v>6.5</v>
      </c>
      <c r="E89" s="377">
        <v>21</v>
      </c>
      <c r="F89" s="384">
        <v>0.7</v>
      </c>
      <c r="G89" s="385" t="s">
        <v>106</v>
      </c>
      <c r="H89" s="376" t="s">
        <v>106</v>
      </c>
      <c r="I89" s="377">
        <v>171</v>
      </c>
      <c r="J89" s="384">
        <v>5.8</v>
      </c>
      <c r="K89" s="385">
        <v>7</v>
      </c>
      <c r="L89" s="385">
        <v>88</v>
      </c>
      <c r="M89" s="377">
        <v>1687</v>
      </c>
      <c r="N89" s="384">
        <v>56.9</v>
      </c>
      <c r="O89" s="377">
        <v>218</v>
      </c>
      <c r="P89" s="384">
        <v>7.4</v>
      </c>
      <c r="Q89" s="385">
        <v>23</v>
      </c>
      <c r="R89" s="377">
        <v>1379</v>
      </c>
      <c r="S89" s="376">
        <v>46.5</v>
      </c>
      <c r="T89" s="377">
        <v>33025</v>
      </c>
      <c r="U89" s="384">
        <v>1114.2</v>
      </c>
      <c r="V89" s="377">
        <v>7507</v>
      </c>
      <c r="W89" s="384">
        <v>253.3</v>
      </c>
      <c r="X89" s="385">
        <v>11</v>
      </c>
      <c r="Y89" s="384">
        <v>0.4</v>
      </c>
      <c r="Z89" s="377">
        <v>171</v>
      </c>
      <c r="AA89" s="384">
        <v>5.8</v>
      </c>
      <c r="AB89" s="377">
        <v>5952</v>
      </c>
      <c r="AC89" s="386">
        <v>200.8</v>
      </c>
      <c r="AD89" s="384">
        <v>941.8</v>
      </c>
      <c r="AE89" s="377">
        <v>19347</v>
      </c>
      <c r="AF89" s="384">
        <v>652.70000000000005</v>
      </c>
      <c r="AG89" s="377">
        <v>2778</v>
      </c>
      <c r="AH89" s="384">
        <v>93.7</v>
      </c>
      <c r="AI89" s="371">
        <v>248</v>
      </c>
    </row>
    <row r="90" spans="1:35" x14ac:dyDescent="0.15">
      <c r="A90" s="378" t="s">
        <v>234</v>
      </c>
      <c r="B90" s="373" t="s">
        <v>99</v>
      </c>
      <c r="C90" s="389">
        <v>8794</v>
      </c>
      <c r="D90" s="384">
        <v>6.9</v>
      </c>
      <c r="E90" s="377">
        <v>1079</v>
      </c>
      <c r="F90" s="384">
        <v>0.8</v>
      </c>
      <c r="G90" s="385">
        <v>1</v>
      </c>
      <c r="H90" s="376">
        <v>0</v>
      </c>
      <c r="I90" s="377">
        <v>7714</v>
      </c>
      <c r="J90" s="384">
        <v>6</v>
      </c>
      <c r="K90" s="385">
        <v>228</v>
      </c>
      <c r="L90" s="385">
        <v>4067</v>
      </c>
      <c r="M90" s="377">
        <v>99083</v>
      </c>
      <c r="N90" s="384">
        <v>77.599999999999994</v>
      </c>
      <c r="O90" s="377">
        <v>11500</v>
      </c>
      <c r="P90" s="384">
        <v>9</v>
      </c>
      <c r="Q90" s="385">
        <v>1728</v>
      </c>
      <c r="R90" s="377">
        <v>67779</v>
      </c>
      <c r="S90" s="376">
        <v>53.1</v>
      </c>
      <c r="T90" s="377">
        <v>1609403</v>
      </c>
      <c r="U90" s="384">
        <v>1260.4000000000001</v>
      </c>
      <c r="V90" s="377">
        <v>349321</v>
      </c>
      <c r="W90" s="384">
        <v>273.60000000000002</v>
      </c>
      <c r="X90" s="385">
        <v>326</v>
      </c>
      <c r="Y90" s="384">
        <v>0.3</v>
      </c>
      <c r="Z90" s="377">
        <v>9502</v>
      </c>
      <c r="AA90" s="384">
        <v>7.4</v>
      </c>
      <c r="AB90" s="377">
        <v>339358</v>
      </c>
      <c r="AC90" s="386">
        <v>265.8</v>
      </c>
      <c r="AD90" s="384">
        <v>1202.7</v>
      </c>
      <c r="AE90" s="377">
        <v>909437</v>
      </c>
      <c r="AF90" s="384">
        <v>712.2</v>
      </c>
      <c r="AG90" s="377">
        <v>146568</v>
      </c>
      <c r="AH90" s="384">
        <v>114.8</v>
      </c>
      <c r="AI90" s="371">
        <v>17519</v>
      </c>
    </row>
    <row r="91" spans="1:35" x14ac:dyDescent="0.15">
      <c r="A91" s="378"/>
      <c r="B91" s="310"/>
      <c r="C91" s="371"/>
      <c r="D91" s="384"/>
      <c r="E91" s="377"/>
      <c r="F91" s="384"/>
      <c r="G91" s="385"/>
      <c r="H91" s="384"/>
      <c r="I91" s="377"/>
      <c r="J91" s="384"/>
      <c r="K91" s="385"/>
      <c r="L91" s="385"/>
      <c r="M91" s="377"/>
      <c r="N91" s="384"/>
      <c r="O91" s="377"/>
      <c r="P91" s="384"/>
      <c r="Q91" s="385"/>
      <c r="R91" s="377"/>
      <c r="S91" s="376"/>
      <c r="T91" s="377"/>
      <c r="U91" s="384"/>
      <c r="V91" s="377"/>
      <c r="W91" s="384"/>
      <c r="X91" s="385"/>
      <c r="Y91" s="384"/>
      <c r="Z91" s="377"/>
      <c r="AA91" s="384"/>
      <c r="AB91" s="377"/>
      <c r="AC91" s="386"/>
      <c r="AD91" s="384"/>
      <c r="AE91" s="377"/>
      <c r="AF91" s="384"/>
      <c r="AG91" s="377"/>
      <c r="AH91" s="384"/>
      <c r="AI91" s="371"/>
    </row>
    <row r="92" spans="1:35" x14ac:dyDescent="0.15">
      <c r="A92" s="388"/>
      <c r="B92" s="310" t="s">
        <v>28</v>
      </c>
      <c r="C92" s="371">
        <v>189</v>
      </c>
      <c r="D92" s="384">
        <v>6.4</v>
      </c>
      <c r="E92" s="377">
        <v>21</v>
      </c>
      <c r="F92" s="384">
        <v>0.7</v>
      </c>
      <c r="G92" s="385" t="s">
        <v>236</v>
      </c>
      <c r="H92" s="384" t="s">
        <v>236</v>
      </c>
      <c r="I92" s="377">
        <v>168</v>
      </c>
      <c r="J92" s="384">
        <v>5.7</v>
      </c>
      <c r="K92" s="385">
        <v>7</v>
      </c>
      <c r="L92" s="385">
        <v>88</v>
      </c>
      <c r="M92" s="377">
        <v>1694</v>
      </c>
      <c r="N92" s="384">
        <v>57.2</v>
      </c>
      <c r="O92" s="377">
        <v>205</v>
      </c>
      <c r="P92" s="384">
        <v>6.9</v>
      </c>
      <c r="Q92" s="385">
        <v>20</v>
      </c>
      <c r="R92" s="377">
        <v>1393</v>
      </c>
      <c r="S92" s="376">
        <v>47.1</v>
      </c>
      <c r="T92" s="377">
        <v>32797</v>
      </c>
      <c r="U92" s="384">
        <v>1108</v>
      </c>
      <c r="V92" s="377">
        <v>7480</v>
      </c>
      <c r="W92" s="384">
        <v>252.7</v>
      </c>
      <c r="X92" s="385">
        <v>11</v>
      </c>
      <c r="Y92" s="384">
        <v>0.4</v>
      </c>
      <c r="Z92" s="377">
        <v>171</v>
      </c>
      <c r="AA92" s="384">
        <v>5.8</v>
      </c>
      <c r="AB92" s="377">
        <v>5937</v>
      </c>
      <c r="AC92" s="386">
        <v>200.6</v>
      </c>
      <c r="AD92" s="384">
        <v>912</v>
      </c>
      <c r="AE92" s="377">
        <v>19161</v>
      </c>
      <c r="AF92" s="384">
        <v>647.29999999999995</v>
      </c>
      <c r="AG92" s="377">
        <v>2681</v>
      </c>
      <c r="AH92" s="384">
        <v>90.6</v>
      </c>
      <c r="AI92" s="371">
        <v>212</v>
      </c>
    </row>
    <row r="93" spans="1:35" s="383" customFormat="1" x14ac:dyDescent="0.15">
      <c r="A93" s="390" t="s">
        <v>235</v>
      </c>
      <c r="B93" s="310" t="s">
        <v>99</v>
      </c>
      <c r="C93" s="371">
        <v>8739</v>
      </c>
      <c r="D93" s="384">
        <v>6.9</v>
      </c>
      <c r="E93" s="377">
        <v>1083</v>
      </c>
      <c r="F93" s="384">
        <v>0.8</v>
      </c>
      <c r="G93" s="385">
        <v>1</v>
      </c>
      <c r="H93" s="384">
        <v>0</v>
      </c>
      <c r="I93" s="377">
        <v>7655</v>
      </c>
      <c r="J93" s="384">
        <v>6</v>
      </c>
      <c r="K93" s="385">
        <v>267</v>
      </c>
      <c r="L93" s="385">
        <v>4021</v>
      </c>
      <c r="M93" s="377">
        <v>99635</v>
      </c>
      <c r="N93" s="384">
        <v>78.099999999999994</v>
      </c>
      <c r="O93" s="377">
        <v>11072</v>
      </c>
      <c r="P93" s="384">
        <v>8.6999999999999993</v>
      </c>
      <c r="Q93" s="385">
        <v>1625</v>
      </c>
      <c r="R93" s="377">
        <v>68097</v>
      </c>
      <c r="S93" s="376">
        <v>53.4</v>
      </c>
      <c r="T93" s="377">
        <v>1601476</v>
      </c>
      <c r="U93" s="384">
        <v>1256</v>
      </c>
      <c r="V93" s="377">
        <v>348121</v>
      </c>
      <c r="W93" s="384">
        <v>273</v>
      </c>
      <c r="X93" s="385">
        <v>327</v>
      </c>
      <c r="Y93" s="384">
        <v>0.3</v>
      </c>
      <c r="Z93" s="377">
        <v>8924</v>
      </c>
      <c r="AA93" s="384">
        <v>7</v>
      </c>
      <c r="AB93" s="377">
        <v>336273</v>
      </c>
      <c r="AC93" s="386">
        <v>263.7</v>
      </c>
      <c r="AD93" s="384">
        <v>1159.3</v>
      </c>
      <c r="AE93" s="377">
        <v>906401</v>
      </c>
      <c r="AF93" s="384">
        <v>710.8</v>
      </c>
      <c r="AG93" s="377">
        <v>141817</v>
      </c>
      <c r="AH93" s="384">
        <v>111.2</v>
      </c>
      <c r="AI93" s="371">
        <v>16476</v>
      </c>
    </row>
    <row r="94" spans="1:35" x14ac:dyDescent="0.15">
      <c r="A94" s="394"/>
      <c r="B94" s="402"/>
      <c r="C94" s="419"/>
      <c r="D94" s="420"/>
      <c r="E94" s="421"/>
      <c r="F94" s="420"/>
      <c r="G94" s="422"/>
      <c r="H94" s="420"/>
      <c r="I94" s="421"/>
      <c r="J94" s="420"/>
      <c r="K94" s="422"/>
      <c r="L94" s="422"/>
      <c r="M94" s="421"/>
      <c r="N94" s="420"/>
      <c r="O94" s="421"/>
      <c r="P94" s="420"/>
      <c r="Q94" s="422"/>
      <c r="R94" s="421"/>
      <c r="S94" s="423"/>
      <c r="T94" s="421"/>
      <c r="U94" s="420"/>
      <c r="V94" s="421"/>
      <c r="W94" s="420"/>
      <c r="X94" s="422"/>
      <c r="Y94" s="420"/>
      <c r="Z94" s="421"/>
      <c r="AA94" s="420"/>
      <c r="AB94" s="421"/>
      <c r="AC94" s="424"/>
      <c r="AD94" s="420"/>
      <c r="AE94" s="421"/>
      <c r="AF94" s="420"/>
      <c r="AG94" s="421"/>
      <c r="AH94" s="420"/>
      <c r="AI94" s="419"/>
    </row>
    <row r="95" spans="1:35" x14ac:dyDescent="0.15">
      <c r="A95" s="390"/>
      <c r="B95" s="310" t="s">
        <v>28</v>
      </c>
      <c r="C95" s="371">
        <v>185</v>
      </c>
      <c r="D95" s="384">
        <v>6.2</v>
      </c>
      <c r="E95" s="377">
        <v>21</v>
      </c>
      <c r="F95" s="384">
        <v>0.7</v>
      </c>
      <c r="G95" s="385" t="s">
        <v>236</v>
      </c>
      <c r="H95" s="384" t="s">
        <v>236</v>
      </c>
      <c r="I95" s="377">
        <v>164</v>
      </c>
      <c r="J95" s="384">
        <v>5.5</v>
      </c>
      <c r="K95" s="385">
        <v>7</v>
      </c>
      <c r="L95" s="385">
        <v>86</v>
      </c>
      <c r="M95" s="377">
        <v>1697</v>
      </c>
      <c r="N95" s="384">
        <v>57.1</v>
      </c>
      <c r="O95" s="377">
        <v>201</v>
      </c>
      <c r="P95" s="384">
        <v>6.8</v>
      </c>
      <c r="Q95" s="385">
        <v>20</v>
      </c>
      <c r="R95" s="377">
        <v>1403</v>
      </c>
      <c r="S95" s="376">
        <v>47.2</v>
      </c>
      <c r="T95" s="377">
        <v>32525</v>
      </c>
      <c r="U95" s="384">
        <v>1095.2</v>
      </c>
      <c r="V95" s="377">
        <v>7472</v>
      </c>
      <c r="W95" s="384">
        <v>251.6</v>
      </c>
      <c r="X95" s="385">
        <v>11</v>
      </c>
      <c r="Y95" s="384">
        <v>0.4</v>
      </c>
      <c r="Z95" s="377">
        <v>168</v>
      </c>
      <c r="AA95" s="384">
        <v>5.7</v>
      </c>
      <c r="AB95" s="377">
        <v>5807</v>
      </c>
      <c r="AC95" s="386">
        <v>195.5</v>
      </c>
      <c r="AD95" s="384">
        <v>873.1</v>
      </c>
      <c r="AE95" s="377">
        <v>19030</v>
      </c>
      <c r="AF95" s="384">
        <v>640.79999999999995</v>
      </c>
      <c r="AG95" s="377">
        <v>2631</v>
      </c>
      <c r="AH95" s="384">
        <v>88.6</v>
      </c>
      <c r="AI95" s="371">
        <v>212</v>
      </c>
    </row>
    <row r="96" spans="1:35" x14ac:dyDescent="0.15">
      <c r="A96" s="390" t="s">
        <v>243</v>
      </c>
      <c r="B96" s="310" t="s">
        <v>99</v>
      </c>
      <c r="C96" s="371">
        <v>8670</v>
      </c>
      <c r="D96" s="384">
        <v>6.8</v>
      </c>
      <c r="E96" s="377">
        <v>1082</v>
      </c>
      <c r="F96" s="384">
        <v>0.8</v>
      </c>
      <c r="G96" s="385">
        <v>1</v>
      </c>
      <c r="H96" s="384">
        <v>0</v>
      </c>
      <c r="I96" s="377">
        <v>7587</v>
      </c>
      <c r="J96" s="384">
        <v>5.9</v>
      </c>
      <c r="K96" s="385">
        <v>316</v>
      </c>
      <c r="L96" s="385">
        <v>3964</v>
      </c>
      <c r="M96" s="377">
        <v>99824</v>
      </c>
      <c r="N96" s="384">
        <v>78</v>
      </c>
      <c r="O96" s="377">
        <v>10620</v>
      </c>
      <c r="P96" s="384">
        <v>8.3000000000000007</v>
      </c>
      <c r="Q96" s="385">
        <v>1485</v>
      </c>
      <c r="R96" s="377">
        <v>68384</v>
      </c>
      <c r="S96" s="376">
        <v>53.4</v>
      </c>
      <c r="T96" s="377">
        <v>1593354</v>
      </c>
      <c r="U96" s="384">
        <v>1244.3</v>
      </c>
      <c r="V96" s="377">
        <v>346715</v>
      </c>
      <c r="W96" s="384">
        <v>270.7</v>
      </c>
      <c r="X96" s="385">
        <v>329</v>
      </c>
      <c r="Y96" s="384">
        <v>0.3</v>
      </c>
      <c r="Z96" s="377">
        <v>8244</v>
      </c>
      <c r="AA96" s="384">
        <v>6.4</v>
      </c>
      <c r="AB96" s="377">
        <v>332986</v>
      </c>
      <c r="AC96" s="386">
        <v>260</v>
      </c>
      <c r="AD96" s="384">
        <v>1138.5999999999999</v>
      </c>
      <c r="AE96" s="377">
        <v>903621</v>
      </c>
      <c r="AF96" s="384">
        <v>705.6</v>
      </c>
      <c r="AG96" s="377">
        <v>136861</v>
      </c>
      <c r="AH96" s="384">
        <v>106.9</v>
      </c>
      <c r="AI96" s="371">
        <v>15078</v>
      </c>
    </row>
    <row r="97" spans="1:35" x14ac:dyDescent="0.15">
      <c r="A97" s="390"/>
      <c r="B97" s="310"/>
      <c r="C97" s="371"/>
      <c r="D97" s="384"/>
      <c r="E97" s="377"/>
      <c r="F97" s="384"/>
      <c r="G97" s="385"/>
      <c r="H97" s="384"/>
      <c r="I97" s="377"/>
      <c r="J97" s="384"/>
      <c r="K97" s="385"/>
      <c r="L97" s="385"/>
      <c r="M97" s="377"/>
      <c r="N97" s="384"/>
      <c r="O97" s="377"/>
      <c r="P97" s="384"/>
      <c r="Q97" s="385"/>
      <c r="R97" s="377"/>
      <c r="S97" s="376"/>
      <c r="T97" s="377"/>
      <c r="U97" s="384"/>
      <c r="V97" s="377"/>
      <c r="W97" s="384"/>
      <c r="X97" s="385"/>
      <c r="Y97" s="384"/>
      <c r="Z97" s="377"/>
      <c r="AA97" s="384"/>
      <c r="AB97" s="377"/>
      <c r="AC97" s="386"/>
      <c r="AD97" s="384"/>
      <c r="AE97" s="377"/>
      <c r="AF97" s="384"/>
      <c r="AG97" s="377"/>
      <c r="AH97" s="384"/>
      <c r="AI97" s="371"/>
    </row>
    <row r="98" spans="1:35" x14ac:dyDescent="0.15">
      <c r="A98" s="390"/>
      <c r="B98" s="391" t="s">
        <v>28</v>
      </c>
      <c r="C98" s="371">
        <v>183</v>
      </c>
      <c r="D98" s="384">
        <v>6.2</v>
      </c>
      <c r="E98" s="377">
        <v>21</v>
      </c>
      <c r="F98" s="384">
        <v>0.7</v>
      </c>
      <c r="G98" s="385" t="s">
        <v>236</v>
      </c>
      <c r="H98" s="384" t="s">
        <v>236</v>
      </c>
      <c r="I98" s="377">
        <v>162</v>
      </c>
      <c r="J98" s="384">
        <v>5.5</v>
      </c>
      <c r="K98" s="385">
        <v>10</v>
      </c>
      <c r="L98" s="385">
        <v>84</v>
      </c>
      <c r="M98" s="377">
        <v>1711</v>
      </c>
      <c r="N98" s="384">
        <v>57.8</v>
      </c>
      <c r="O98" s="377">
        <v>184</v>
      </c>
      <c r="P98" s="384">
        <v>6.2</v>
      </c>
      <c r="Q98" s="385">
        <v>17</v>
      </c>
      <c r="R98" s="377">
        <v>1394</v>
      </c>
      <c r="S98" s="376">
        <v>47.1</v>
      </c>
      <c r="T98" s="377">
        <v>32376</v>
      </c>
      <c r="U98" s="384">
        <v>1094.5</v>
      </c>
      <c r="V98" s="377">
        <v>7466</v>
      </c>
      <c r="W98" s="384">
        <v>252.4</v>
      </c>
      <c r="X98" s="385">
        <v>11</v>
      </c>
      <c r="Y98" s="384">
        <v>0.4</v>
      </c>
      <c r="Z98" s="377">
        <v>128</v>
      </c>
      <c r="AA98" s="384">
        <v>4.3</v>
      </c>
      <c r="AB98" s="377">
        <v>5787</v>
      </c>
      <c r="AC98" s="386">
        <v>195.6</v>
      </c>
      <c r="AD98" s="384">
        <v>856.1</v>
      </c>
      <c r="AE98" s="377">
        <v>18947</v>
      </c>
      <c r="AF98" s="384">
        <v>640.5</v>
      </c>
      <c r="AG98" s="377">
        <v>2418</v>
      </c>
      <c r="AH98" s="384">
        <v>81.7</v>
      </c>
      <c r="AI98" s="371">
        <v>178</v>
      </c>
    </row>
    <row r="99" spans="1:35" x14ac:dyDescent="0.15">
      <c r="A99" s="390" t="s">
        <v>244</v>
      </c>
      <c r="B99" s="310" t="s">
        <v>99</v>
      </c>
      <c r="C99" s="371">
        <v>8605</v>
      </c>
      <c r="D99" s="384">
        <v>6.7</v>
      </c>
      <c r="E99" s="377">
        <v>1076</v>
      </c>
      <c r="F99" s="384">
        <v>0.8</v>
      </c>
      <c r="G99" s="385">
        <v>1</v>
      </c>
      <c r="H99" s="384">
        <v>0</v>
      </c>
      <c r="I99" s="377">
        <v>7528</v>
      </c>
      <c r="J99" s="384">
        <v>5.9</v>
      </c>
      <c r="K99" s="385">
        <v>378</v>
      </c>
      <c r="L99" s="385">
        <v>3920</v>
      </c>
      <c r="M99" s="377">
        <v>99547</v>
      </c>
      <c r="N99" s="384">
        <v>77.900000000000006</v>
      </c>
      <c r="O99" s="377">
        <v>9934</v>
      </c>
      <c r="P99" s="384">
        <v>7.8</v>
      </c>
      <c r="Q99" s="385">
        <v>1385</v>
      </c>
      <c r="R99" s="377">
        <v>68156</v>
      </c>
      <c r="S99" s="376">
        <v>53.3</v>
      </c>
      <c r="T99" s="377">
        <v>1583073</v>
      </c>
      <c r="U99" s="384">
        <v>1238.7</v>
      </c>
      <c r="V99" s="377">
        <v>344047</v>
      </c>
      <c r="W99" s="384">
        <v>269.2</v>
      </c>
      <c r="X99" s="385">
        <v>332</v>
      </c>
      <c r="Y99" s="384">
        <v>0.3</v>
      </c>
      <c r="Z99" s="377">
        <v>7681</v>
      </c>
      <c r="AA99" s="384">
        <v>6</v>
      </c>
      <c r="AB99" s="377">
        <v>330167</v>
      </c>
      <c r="AC99" s="386">
        <v>258.3</v>
      </c>
      <c r="AD99" s="384">
        <v>1109.7</v>
      </c>
      <c r="AE99" s="377">
        <v>899385</v>
      </c>
      <c r="AF99" s="384">
        <v>703.7</v>
      </c>
      <c r="AG99" s="377">
        <v>129366</v>
      </c>
      <c r="AH99" s="384">
        <v>101.2</v>
      </c>
      <c r="AI99" s="371">
        <v>14150</v>
      </c>
    </row>
    <row r="100" spans="1:35" x14ac:dyDescent="0.15">
      <c r="A100" s="390"/>
      <c r="B100" s="310"/>
      <c r="C100" s="371"/>
      <c r="D100" s="384"/>
      <c r="E100" s="377"/>
      <c r="F100" s="384"/>
      <c r="G100" s="385"/>
      <c r="H100" s="384"/>
      <c r="I100" s="377"/>
      <c r="J100" s="384"/>
      <c r="K100" s="385"/>
      <c r="L100" s="385"/>
      <c r="M100" s="377"/>
      <c r="N100" s="384"/>
      <c r="O100" s="377"/>
      <c r="P100" s="384"/>
      <c r="Q100" s="385"/>
      <c r="R100" s="377"/>
      <c r="S100" s="376"/>
      <c r="T100" s="377"/>
      <c r="U100" s="384"/>
      <c r="V100" s="377"/>
      <c r="W100" s="384"/>
      <c r="X100" s="385"/>
      <c r="Y100" s="384"/>
      <c r="Z100" s="377"/>
      <c r="AA100" s="384"/>
      <c r="AB100" s="377"/>
      <c r="AC100" s="386"/>
      <c r="AD100" s="384"/>
      <c r="AE100" s="377"/>
      <c r="AF100" s="384"/>
      <c r="AG100" s="377"/>
      <c r="AH100" s="384"/>
      <c r="AI100" s="371"/>
    </row>
    <row r="101" spans="1:35" x14ac:dyDescent="0.15">
      <c r="A101" s="390"/>
      <c r="B101" s="391" t="s">
        <v>28</v>
      </c>
      <c r="C101" s="371">
        <v>183</v>
      </c>
      <c r="D101" s="384">
        <v>6.2</v>
      </c>
      <c r="E101" s="377">
        <v>21</v>
      </c>
      <c r="F101" s="384">
        <v>0.7</v>
      </c>
      <c r="G101" s="207" t="s">
        <v>106</v>
      </c>
      <c r="H101" s="209" t="s">
        <v>106</v>
      </c>
      <c r="I101" s="377">
        <v>162</v>
      </c>
      <c r="J101" s="384">
        <v>5.5</v>
      </c>
      <c r="K101" s="385">
        <v>11</v>
      </c>
      <c r="L101" s="385">
        <v>83</v>
      </c>
      <c r="M101" s="377">
        <v>1714</v>
      </c>
      <c r="N101" s="384">
        <v>58.2</v>
      </c>
      <c r="O101" s="377">
        <v>176</v>
      </c>
      <c r="P101" s="384">
        <v>6</v>
      </c>
      <c r="Q101" s="385">
        <v>16</v>
      </c>
      <c r="R101" s="377">
        <v>1399</v>
      </c>
      <c r="S101" s="376">
        <v>47.5</v>
      </c>
      <c r="T101" s="377">
        <v>32428</v>
      </c>
      <c r="U101" s="384">
        <v>1101.9000000000001</v>
      </c>
      <c r="V101" s="377">
        <v>7462</v>
      </c>
      <c r="W101" s="384">
        <v>253.6</v>
      </c>
      <c r="X101" s="385">
        <v>11</v>
      </c>
      <c r="Y101" s="384">
        <v>0.4</v>
      </c>
      <c r="Z101" s="377">
        <v>128</v>
      </c>
      <c r="AA101" s="384">
        <v>4.3</v>
      </c>
      <c r="AB101" s="377">
        <v>5809</v>
      </c>
      <c r="AC101" s="386">
        <v>197.4</v>
      </c>
      <c r="AD101" s="384">
        <v>828.7</v>
      </c>
      <c r="AE101" s="377">
        <v>18981</v>
      </c>
      <c r="AF101" s="384">
        <v>645</v>
      </c>
      <c r="AG101" s="377">
        <v>2349</v>
      </c>
      <c r="AH101" s="384">
        <v>79.8</v>
      </c>
      <c r="AI101" s="371">
        <v>159</v>
      </c>
    </row>
    <row r="102" spans="1:35" x14ac:dyDescent="0.15">
      <c r="A102" s="390" t="s">
        <v>245</v>
      </c>
      <c r="B102" s="310" t="s">
        <v>99</v>
      </c>
      <c r="C102" s="371">
        <v>8565</v>
      </c>
      <c r="D102" s="384">
        <v>6.7</v>
      </c>
      <c r="E102" s="377">
        <v>1071</v>
      </c>
      <c r="F102" s="384">
        <v>0.8</v>
      </c>
      <c r="G102" s="385">
        <v>1</v>
      </c>
      <c r="H102" s="384">
        <v>0</v>
      </c>
      <c r="I102" s="377">
        <v>7493</v>
      </c>
      <c r="J102" s="384">
        <v>5.9</v>
      </c>
      <c r="K102" s="385">
        <v>432</v>
      </c>
      <c r="L102" s="385">
        <v>3892</v>
      </c>
      <c r="M102" s="377">
        <v>100152</v>
      </c>
      <c r="N102" s="384">
        <v>78.5</v>
      </c>
      <c r="O102" s="377">
        <v>9596</v>
      </c>
      <c r="P102" s="384">
        <v>7.5</v>
      </c>
      <c r="Q102" s="385">
        <v>1308</v>
      </c>
      <c r="R102" s="377">
        <v>68474</v>
      </c>
      <c r="S102" s="376">
        <v>53.7</v>
      </c>
      <c r="T102" s="377">
        <v>1578254</v>
      </c>
      <c r="U102" s="384">
        <v>1237.7</v>
      </c>
      <c r="V102" s="377">
        <v>342194</v>
      </c>
      <c r="W102" s="384">
        <v>268.39999999999998</v>
      </c>
      <c r="X102" s="385">
        <v>336</v>
      </c>
      <c r="Y102" s="384">
        <v>0.3</v>
      </c>
      <c r="Z102" s="377">
        <v>7208</v>
      </c>
      <c r="AA102" s="384">
        <v>5.7</v>
      </c>
      <c r="AB102" s="377">
        <v>328888</v>
      </c>
      <c r="AC102" s="386">
        <v>257.89999999999998</v>
      </c>
      <c r="AD102" s="384">
        <v>1068.0999999999999</v>
      </c>
      <c r="AE102" s="377">
        <v>898166</v>
      </c>
      <c r="AF102" s="384">
        <v>704.4</v>
      </c>
      <c r="AG102" s="377">
        <v>125599</v>
      </c>
      <c r="AH102" s="384">
        <v>98.5</v>
      </c>
      <c r="AI102" s="371">
        <v>13308</v>
      </c>
    </row>
    <row r="103" spans="1:35" x14ac:dyDescent="0.15">
      <c r="A103" s="390"/>
      <c r="B103" s="310"/>
      <c r="C103" s="371"/>
      <c r="D103" s="384"/>
      <c r="E103" s="377"/>
      <c r="F103" s="384"/>
      <c r="G103" s="385"/>
      <c r="H103" s="384"/>
      <c r="I103" s="377"/>
      <c r="J103" s="384"/>
      <c r="K103" s="385"/>
      <c r="L103" s="385"/>
      <c r="M103" s="377"/>
      <c r="N103" s="384"/>
      <c r="O103" s="377"/>
      <c r="P103" s="384"/>
      <c r="Q103" s="385"/>
      <c r="R103" s="377"/>
      <c r="S103" s="376"/>
      <c r="T103" s="377"/>
      <c r="U103" s="384"/>
      <c r="V103" s="377"/>
      <c r="W103" s="384"/>
      <c r="X103" s="385"/>
      <c r="Y103" s="384"/>
      <c r="Z103" s="377"/>
      <c r="AA103" s="384"/>
      <c r="AB103" s="377"/>
      <c r="AC103" s="386"/>
      <c r="AD103" s="384"/>
      <c r="AE103" s="377"/>
      <c r="AF103" s="384"/>
      <c r="AG103" s="377"/>
      <c r="AH103" s="384"/>
      <c r="AI103" s="371"/>
    </row>
    <row r="104" spans="1:35" s="227" customFormat="1" x14ac:dyDescent="0.15">
      <c r="A104" s="390"/>
      <c r="B104" s="391" t="s">
        <v>28</v>
      </c>
      <c r="C104" s="218">
        <v>183</v>
      </c>
      <c r="D104" s="209">
        <v>6.2</v>
      </c>
      <c r="E104" s="208">
        <v>21</v>
      </c>
      <c r="F104" s="209">
        <v>0.7</v>
      </c>
      <c r="G104" s="207" t="s">
        <v>106</v>
      </c>
      <c r="H104" s="209" t="s">
        <v>106</v>
      </c>
      <c r="I104" s="208">
        <v>162</v>
      </c>
      <c r="J104" s="209">
        <v>5.5</v>
      </c>
      <c r="K104" s="207">
        <v>11</v>
      </c>
      <c r="L104" s="207">
        <v>83</v>
      </c>
      <c r="M104" s="208">
        <v>1726</v>
      </c>
      <c r="N104" s="209">
        <v>58.9</v>
      </c>
      <c r="O104" s="208">
        <v>172</v>
      </c>
      <c r="P104" s="209">
        <v>5.9</v>
      </c>
      <c r="Q104" s="207">
        <v>16</v>
      </c>
      <c r="R104" s="208">
        <v>1401</v>
      </c>
      <c r="S104" s="219">
        <v>47.8</v>
      </c>
      <c r="T104" s="208">
        <v>32317</v>
      </c>
      <c r="U104" s="209">
        <v>1102.5999999999999</v>
      </c>
      <c r="V104" s="208">
        <v>7462</v>
      </c>
      <c r="W104" s="209">
        <v>254.6</v>
      </c>
      <c r="X104" s="207">
        <v>11</v>
      </c>
      <c r="Y104" s="209">
        <v>0.4</v>
      </c>
      <c r="Z104" s="208">
        <v>128</v>
      </c>
      <c r="AA104" s="209">
        <v>4.4000000000000004</v>
      </c>
      <c r="AB104" s="208">
        <v>5792</v>
      </c>
      <c r="AC104" s="392">
        <v>197.6</v>
      </c>
      <c r="AD104" s="209">
        <v>795.6</v>
      </c>
      <c r="AE104" s="208">
        <v>18887</v>
      </c>
      <c r="AF104" s="209">
        <v>644.4</v>
      </c>
      <c r="AG104" s="208">
        <v>2305</v>
      </c>
      <c r="AH104" s="209">
        <v>78.599999999999994</v>
      </c>
      <c r="AI104" s="218">
        <v>159</v>
      </c>
    </row>
    <row r="105" spans="1:35" s="227" customFormat="1" x14ac:dyDescent="0.15">
      <c r="A105" s="390" t="s">
        <v>264</v>
      </c>
      <c r="B105" s="391" t="s">
        <v>99</v>
      </c>
      <c r="C105" s="218">
        <v>8540</v>
      </c>
      <c r="D105" s="209">
        <v>6.7</v>
      </c>
      <c r="E105" s="208">
        <v>1066</v>
      </c>
      <c r="F105" s="209">
        <v>0.8</v>
      </c>
      <c r="G105" s="207" t="s">
        <v>106</v>
      </c>
      <c r="H105" s="209" t="s">
        <v>106</v>
      </c>
      <c r="I105" s="208">
        <v>7474</v>
      </c>
      <c r="J105" s="209">
        <v>5.9</v>
      </c>
      <c r="K105" s="207">
        <v>466</v>
      </c>
      <c r="L105" s="207">
        <v>3873</v>
      </c>
      <c r="M105" s="208">
        <v>100528</v>
      </c>
      <c r="N105" s="209">
        <v>79</v>
      </c>
      <c r="O105" s="208">
        <v>9249</v>
      </c>
      <c r="P105" s="209">
        <v>7.3</v>
      </c>
      <c r="Q105" s="207">
        <v>1231</v>
      </c>
      <c r="R105" s="208">
        <v>68701</v>
      </c>
      <c r="S105" s="219">
        <v>54</v>
      </c>
      <c r="T105" s="208">
        <v>1573772</v>
      </c>
      <c r="U105" s="209">
        <v>1236.3</v>
      </c>
      <c r="V105" s="208">
        <v>339780</v>
      </c>
      <c r="W105" s="209">
        <v>266.89999999999998</v>
      </c>
      <c r="X105" s="207">
        <v>342</v>
      </c>
      <c r="Y105" s="209">
        <v>0.3</v>
      </c>
      <c r="Z105" s="208">
        <v>6602</v>
      </c>
      <c r="AA105" s="209">
        <v>5.2</v>
      </c>
      <c r="AB105" s="208">
        <v>328195</v>
      </c>
      <c r="AC105" s="392">
        <v>257.8</v>
      </c>
      <c r="AD105" s="209">
        <v>1028.9000000000001</v>
      </c>
      <c r="AE105" s="208">
        <v>897380</v>
      </c>
      <c r="AF105" s="209">
        <v>704.9</v>
      </c>
      <c r="AG105" s="208">
        <v>121342</v>
      </c>
      <c r="AH105" s="209">
        <v>95.3</v>
      </c>
      <c r="AI105" s="218">
        <v>12473</v>
      </c>
    </row>
    <row r="106" spans="1:35" x14ac:dyDescent="0.15">
      <c r="A106" s="390"/>
      <c r="B106" s="310"/>
      <c r="C106" s="371"/>
      <c r="D106" s="384"/>
      <c r="E106" s="377"/>
      <c r="F106" s="384"/>
      <c r="G106" s="385"/>
      <c r="H106" s="384"/>
      <c r="I106" s="377"/>
      <c r="J106" s="384"/>
      <c r="K106" s="385"/>
      <c r="L106" s="385"/>
      <c r="M106" s="377"/>
      <c r="N106" s="384"/>
      <c r="O106" s="377"/>
      <c r="P106" s="384"/>
      <c r="Q106" s="385"/>
      <c r="R106" s="377"/>
      <c r="S106" s="376"/>
      <c r="T106" s="377"/>
      <c r="U106" s="384"/>
      <c r="V106" s="377"/>
      <c r="W106" s="384"/>
      <c r="X106" s="385"/>
      <c r="Y106" s="384"/>
      <c r="Z106" s="377"/>
      <c r="AA106" s="384"/>
      <c r="AB106" s="377"/>
      <c r="AC106" s="386"/>
      <c r="AD106" s="384"/>
      <c r="AE106" s="377"/>
      <c r="AF106" s="384"/>
      <c r="AG106" s="377"/>
      <c r="AH106" s="384"/>
      <c r="AI106" s="371"/>
    </row>
    <row r="107" spans="1:35" s="227" customFormat="1" x14ac:dyDescent="0.15">
      <c r="A107" s="390"/>
      <c r="B107" s="391" t="s">
        <v>28</v>
      </c>
      <c r="C107" s="218">
        <v>181</v>
      </c>
      <c r="D107" s="209">
        <v>6.2</v>
      </c>
      <c r="E107" s="208">
        <v>20</v>
      </c>
      <c r="F107" s="209">
        <v>0.7</v>
      </c>
      <c r="G107" s="207" t="s">
        <v>106</v>
      </c>
      <c r="H107" s="209" t="s">
        <v>106</v>
      </c>
      <c r="I107" s="208">
        <v>161</v>
      </c>
      <c r="J107" s="209">
        <v>5.5</v>
      </c>
      <c r="K107" s="207">
        <v>11</v>
      </c>
      <c r="L107" s="207">
        <v>82</v>
      </c>
      <c r="M107" s="208">
        <v>1722</v>
      </c>
      <c r="N107" s="209">
        <v>59</v>
      </c>
      <c r="O107" s="208">
        <v>155</v>
      </c>
      <c r="P107" s="209">
        <v>5.3</v>
      </c>
      <c r="Q107" s="207">
        <v>14</v>
      </c>
      <c r="R107" s="208">
        <v>1400</v>
      </c>
      <c r="S107" s="219">
        <v>48</v>
      </c>
      <c r="T107" s="208">
        <v>32151</v>
      </c>
      <c r="U107" s="209">
        <v>1101.4000000000001</v>
      </c>
      <c r="V107" s="208">
        <v>7383</v>
      </c>
      <c r="W107" s="209">
        <v>252.9</v>
      </c>
      <c r="X107" s="207">
        <v>11</v>
      </c>
      <c r="Y107" s="209">
        <v>0.4</v>
      </c>
      <c r="Z107" s="208">
        <v>128</v>
      </c>
      <c r="AA107" s="209">
        <v>4.4000000000000004</v>
      </c>
      <c r="AB107" s="208">
        <v>5742</v>
      </c>
      <c r="AC107" s="392">
        <v>196.7</v>
      </c>
      <c r="AD107" s="209">
        <v>761.5</v>
      </c>
      <c r="AE107" s="208">
        <v>18850</v>
      </c>
      <c r="AF107" s="209">
        <v>645.79999999999995</v>
      </c>
      <c r="AG107" s="208">
        <v>2140</v>
      </c>
      <c r="AH107" s="209">
        <v>73.3</v>
      </c>
      <c r="AI107" s="218">
        <v>142</v>
      </c>
    </row>
    <row r="108" spans="1:35" s="227" customFormat="1" x14ac:dyDescent="0.15">
      <c r="A108" s="390" t="s">
        <v>302</v>
      </c>
      <c r="B108" s="391" t="s">
        <v>99</v>
      </c>
      <c r="C108" s="218">
        <v>8493</v>
      </c>
      <c r="D108" s="209">
        <v>6.7</v>
      </c>
      <c r="E108" s="208">
        <v>1067</v>
      </c>
      <c r="F108" s="209">
        <v>0.8</v>
      </c>
      <c r="G108" s="207" t="s">
        <v>106</v>
      </c>
      <c r="H108" s="209" t="s">
        <v>106</v>
      </c>
      <c r="I108" s="208">
        <v>7426</v>
      </c>
      <c r="J108" s="209">
        <v>5.8</v>
      </c>
      <c r="K108" s="207">
        <v>493</v>
      </c>
      <c r="L108" s="207">
        <v>3848</v>
      </c>
      <c r="M108" s="208">
        <v>100461</v>
      </c>
      <c r="N108" s="209">
        <v>79.099999999999994</v>
      </c>
      <c r="O108" s="208">
        <v>8355</v>
      </c>
      <c r="P108" s="209">
        <v>6.6</v>
      </c>
      <c r="Q108" s="207">
        <v>1125</v>
      </c>
      <c r="R108" s="208">
        <v>68592</v>
      </c>
      <c r="S108" s="219">
        <v>54</v>
      </c>
      <c r="T108" s="208">
        <v>1568261</v>
      </c>
      <c r="U108" s="209">
        <v>1234</v>
      </c>
      <c r="V108" s="208">
        <v>338174</v>
      </c>
      <c r="W108" s="209">
        <v>266.10000000000002</v>
      </c>
      <c r="X108" s="207">
        <v>344</v>
      </c>
      <c r="Y108" s="209">
        <v>0.3</v>
      </c>
      <c r="Z108" s="208">
        <v>5949</v>
      </c>
      <c r="AA108" s="209">
        <v>4.7</v>
      </c>
      <c r="AB108" s="208">
        <v>328144</v>
      </c>
      <c r="AC108" s="392">
        <v>258.2</v>
      </c>
      <c r="AD108" s="209">
        <v>994.4</v>
      </c>
      <c r="AE108" s="208">
        <v>894216</v>
      </c>
      <c r="AF108" s="209">
        <v>703.6</v>
      </c>
      <c r="AG108" s="208">
        <v>112364</v>
      </c>
      <c r="AH108" s="209">
        <v>88.4</v>
      </c>
      <c r="AI108" s="218">
        <v>11410</v>
      </c>
    </row>
    <row r="109" spans="1:35" x14ac:dyDescent="0.15">
      <c r="A109" s="390"/>
      <c r="B109" s="310"/>
      <c r="C109" s="371"/>
      <c r="D109" s="384"/>
      <c r="E109" s="377"/>
      <c r="F109" s="384"/>
      <c r="G109" s="385"/>
      <c r="H109" s="384"/>
      <c r="I109" s="377"/>
      <c r="J109" s="384"/>
      <c r="K109" s="385"/>
      <c r="L109" s="385"/>
      <c r="M109" s="377"/>
      <c r="N109" s="384"/>
      <c r="O109" s="377"/>
      <c r="P109" s="384"/>
      <c r="Q109" s="385"/>
      <c r="R109" s="377"/>
      <c r="S109" s="376"/>
      <c r="T109" s="377"/>
      <c r="U109" s="384"/>
      <c r="V109" s="377"/>
      <c r="W109" s="384"/>
      <c r="X109" s="385"/>
      <c r="Y109" s="384"/>
      <c r="Z109" s="377"/>
      <c r="AA109" s="384"/>
      <c r="AB109" s="377"/>
      <c r="AC109" s="386"/>
      <c r="AD109" s="384"/>
      <c r="AE109" s="377"/>
      <c r="AF109" s="384"/>
      <c r="AG109" s="377"/>
      <c r="AH109" s="384"/>
      <c r="AI109" s="371"/>
    </row>
    <row r="110" spans="1:35" s="227" customFormat="1" x14ac:dyDescent="0.15">
      <c r="A110" s="390"/>
      <c r="B110" s="391" t="s">
        <v>28</v>
      </c>
      <c r="C110" s="218">
        <v>179</v>
      </c>
      <c r="D110" s="209">
        <v>6.1</v>
      </c>
      <c r="E110" s="208">
        <v>20</v>
      </c>
      <c r="F110" s="209">
        <v>0.7</v>
      </c>
      <c r="G110" s="207" t="s">
        <v>106</v>
      </c>
      <c r="H110" s="209" t="s">
        <v>106</v>
      </c>
      <c r="I110" s="208">
        <v>159</v>
      </c>
      <c r="J110" s="209">
        <v>5.5</v>
      </c>
      <c r="K110" s="207">
        <v>14</v>
      </c>
      <c r="L110" s="207">
        <v>82</v>
      </c>
      <c r="M110" s="208">
        <v>1723</v>
      </c>
      <c r="N110" s="209">
        <v>59.1</v>
      </c>
      <c r="O110" s="208">
        <v>149</v>
      </c>
      <c r="P110" s="209">
        <v>5.0999999999999996</v>
      </c>
      <c r="Q110" s="207">
        <v>13</v>
      </c>
      <c r="R110" s="208">
        <v>1396</v>
      </c>
      <c r="S110" s="219">
        <v>47.9</v>
      </c>
      <c r="T110" s="208">
        <v>31956</v>
      </c>
      <c r="U110" s="209">
        <v>1095.5</v>
      </c>
      <c r="V110" s="208">
        <v>7374</v>
      </c>
      <c r="W110" s="209">
        <v>252.8</v>
      </c>
      <c r="X110" s="207">
        <v>11</v>
      </c>
      <c r="Y110" s="209">
        <v>0.4</v>
      </c>
      <c r="Z110" s="208">
        <v>128</v>
      </c>
      <c r="AA110" s="209">
        <v>4.4000000000000004</v>
      </c>
      <c r="AB110" s="208">
        <v>5716</v>
      </c>
      <c r="AC110" s="392">
        <v>195.9</v>
      </c>
      <c r="AD110" s="209">
        <v>740.7</v>
      </c>
      <c r="AE110" s="208">
        <v>18690</v>
      </c>
      <c r="AF110" s="209">
        <v>640.70000000000005</v>
      </c>
      <c r="AG110" s="208">
        <v>2031</v>
      </c>
      <c r="AH110" s="209">
        <v>69.599999999999994</v>
      </c>
      <c r="AI110" s="218">
        <v>127</v>
      </c>
    </row>
    <row r="111" spans="1:35" s="227" customFormat="1" x14ac:dyDescent="0.15">
      <c r="A111" s="390" t="s">
        <v>303</v>
      </c>
      <c r="B111" s="391" t="s">
        <v>99</v>
      </c>
      <c r="C111" s="218">
        <v>8480</v>
      </c>
      <c r="D111" s="209">
        <v>6.7</v>
      </c>
      <c r="E111" s="208">
        <v>1064</v>
      </c>
      <c r="F111" s="209">
        <v>0.8</v>
      </c>
      <c r="G111" s="207" t="s">
        <v>106</v>
      </c>
      <c r="H111" s="209" t="s">
        <v>106</v>
      </c>
      <c r="I111" s="208">
        <v>7416</v>
      </c>
      <c r="J111" s="209">
        <v>5.8</v>
      </c>
      <c r="K111" s="207">
        <v>515</v>
      </c>
      <c r="L111" s="207">
        <v>3844</v>
      </c>
      <c r="M111" s="208">
        <v>100995</v>
      </c>
      <c r="N111" s="209">
        <v>79.5</v>
      </c>
      <c r="O111" s="208">
        <v>7961</v>
      </c>
      <c r="P111" s="209">
        <v>6.3</v>
      </c>
      <c r="Q111" s="207">
        <v>1050</v>
      </c>
      <c r="R111" s="208">
        <v>68737</v>
      </c>
      <c r="S111" s="219">
        <v>54.1</v>
      </c>
      <c r="T111" s="208">
        <v>1565968</v>
      </c>
      <c r="U111" s="209">
        <v>1232.0999999999999</v>
      </c>
      <c r="V111" s="208">
        <v>336282</v>
      </c>
      <c r="W111" s="209">
        <v>264.60000000000002</v>
      </c>
      <c r="X111" s="207">
        <v>355</v>
      </c>
      <c r="Y111" s="209">
        <v>0.3</v>
      </c>
      <c r="Z111" s="208">
        <v>5496</v>
      </c>
      <c r="AA111" s="209">
        <v>4.3</v>
      </c>
      <c r="AB111" s="208">
        <v>328406</v>
      </c>
      <c r="AC111" s="392">
        <v>258.39999999999998</v>
      </c>
      <c r="AD111" s="209">
        <v>981.3</v>
      </c>
      <c r="AE111" s="208">
        <v>893970</v>
      </c>
      <c r="AF111" s="209">
        <v>703.4</v>
      </c>
      <c r="AG111" s="208">
        <v>107626</v>
      </c>
      <c r="AH111" s="209">
        <v>84.7</v>
      </c>
      <c r="AI111" s="218">
        <v>10657</v>
      </c>
    </row>
    <row r="112" spans="1:35" x14ac:dyDescent="0.15">
      <c r="A112" s="390"/>
      <c r="B112" s="310"/>
      <c r="C112" s="371"/>
      <c r="D112" s="384"/>
      <c r="E112" s="377"/>
      <c r="F112" s="384"/>
      <c r="G112" s="385"/>
      <c r="H112" s="384"/>
      <c r="I112" s="377"/>
      <c r="J112" s="384"/>
      <c r="K112" s="385"/>
      <c r="L112" s="385"/>
      <c r="M112" s="377"/>
      <c r="N112" s="384"/>
      <c r="O112" s="377"/>
      <c r="P112" s="384"/>
      <c r="Q112" s="385"/>
      <c r="R112" s="377"/>
      <c r="S112" s="376"/>
      <c r="T112" s="377"/>
      <c r="U112" s="384"/>
      <c r="V112" s="377"/>
      <c r="W112" s="384"/>
      <c r="X112" s="385"/>
      <c r="Y112" s="384"/>
      <c r="Z112" s="377"/>
      <c r="AA112" s="384"/>
      <c r="AB112" s="377"/>
      <c r="AC112" s="386"/>
      <c r="AD112" s="384"/>
      <c r="AE112" s="377"/>
      <c r="AF112" s="384"/>
      <c r="AG112" s="377"/>
      <c r="AH112" s="384"/>
      <c r="AI112" s="371"/>
    </row>
    <row r="113" spans="1:35" s="227" customFormat="1" x14ac:dyDescent="0.15">
      <c r="A113" s="390"/>
      <c r="B113" s="391" t="s">
        <v>28</v>
      </c>
      <c r="C113" s="218">
        <v>178</v>
      </c>
      <c r="D113" s="209">
        <v>6.1</v>
      </c>
      <c r="E113" s="208">
        <v>20</v>
      </c>
      <c r="F113" s="209">
        <v>0.7</v>
      </c>
      <c r="G113" s="207" t="s">
        <v>106</v>
      </c>
      <c r="H113" s="209" t="s">
        <v>106</v>
      </c>
      <c r="I113" s="208">
        <v>158</v>
      </c>
      <c r="J113" s="209">
        <v>5.4</v>
      </c>
      <c r="K113" s="207">
        <v>14</v>
      </c>
      <c r="L113" s="207">
        <v>81</v>
      </c>
      <c r="M113" s="208">
        <v>1713</v>
      </c>
      <c r="N113" s="209">
        <v>59</v>
      </c>
      <c r="O113" s="208">
        <v>139</v>
      </c>
      <c r="P113" s="209">
        <v>4.8</v>
      </c>
      <c r="Q113" s="207">
        <v>13</v>
      </c>
      <c r="R113" s="208">
        <v>1402</v>
      </c>
      <c r="S113" s="219">
        <v>48.3</v>
      </c>
      <c r="T113" s="208">
        <v>31672</v>
      </c>
      <c r="U113" s="209">
        <v>1090.3</v>
      </c>
      <c r="V113" s="208">
        <v>7350</v>
      </c>
      <c r="W113" s="209">
        <v>253</v>
      </c>
      <c r="X113" s="207">
        <v>11</v>
      </c>
      <c r="Y113" s="209">
        <v>0.4</v>
      </c>
      <c r="Z113" s="208">
        <v>128</v>
      </c>
      <c r="AA113" s="209">
        <v>4.4000000000000004</v>
      </c>
      <c r="AB113" s="208">
        <v>5710</v>
      </c>
      <c r="AC113" s="392">
        <v>196.6</v>
      </c>
      <c r="AD113" s="209">
        <v>712.9</v>
      </c>
      <c r="AE113" s="208">
        <v>18436</v>
      </c>
      <c r="AF113" s="209">
        <v>634.6</v>
      </c>
      <c r="AG113" s="208">
        <v>1870</v>
      </c>
      <c r="AH113" s="209">
        <v>64.400000000000006</v>
      </c>
      <c r="AI113" s="218">
        <v>127</v>
      </c>
    </row>
    <row r="114" spans="1:35" s="227" customFormat="1" x14ac:dyDescent="0.15">
      <c r="A114" s="390" t="s">
        <v>306</v>
      </c>
      <c r="B114" s="391" t="s">
        <v>99</v>
      </c>
      <c r="C114" s="218">
        <v>8442</v>
      </c>
      <c r="D114" s="209">
        <v>6.7</v>
      </c>
      <c r="E114" s="208">
        <v>1062</v>
      </c>
      <c r="F114" s="209">
        <v>0.8</v>
      </c>
      <c r="G114" s="207" t="s">
        <v>106</v>
      </c>
      <c r="H114" s="209" t="s">
        <v>106</v>
      </c>
      <c r="I114" s="208">
        <v>7380</v>
      </c>
      <c r="J114" s="209">
        <v>5.8</v>
      </c>
      <c r="K114" s="207">
        <v>543</v>
      </c>
      <c r="L114" s="207">
        <v>3827</v>
      </c>
      <c r="M114" s="208">
        <v>101529</v>
      </c>
      <c r="N114" s="209">
        <v>80</v>
      </c>
      <c r="O114" s="208">
        <v>7629</v>
      </c>
      <c r="P114" s="209">
        <v>6</v>
      </c>
      <c r="Q114" s="207">
        <v>979</v>
      </c>
      <c r="R114" s="208">
        <v>68940</v>
      </c>
      <c r="S114" s="219">
        <v>54.3</v>
      </c>
      <c r="T114" s="208">
        <v>1561005</v>
      </c>
      <c r="U114" s="209">
        <v>1229.8</v>
      </c>
      <c r="V114" s="208">
        <v>334258</v>
      </c>
      <c r="W114" s="209">
        <v>263.3</v>
      </c>
      <c r="X114" s="207">
        <v>361</v>
      </c>
      <c r="Y114" s="209">
        <v>0.3</v>
      </c>
      <c r="Z114" s="208">
        <v>5347</v>
      </c>
      <c r="AA114" s="209">
        <v>4.2</v>
      </c>
      <c r="AB114" s="208">
        <v>328161</v>
      </c>
      <c r="AC114" s="392">
        <v>258.5</v>
      </c>
      <c r="AD114" s="209">
        <v>948.7</v>
      </c>
      <c r="AE114" s="208">
        <v>891398</v>
      </c>
      <c r="AF114" s="209">
        <v>702.3</v>
      </c>
      <c r="AG114" s="208">
        <v>103451</v>
      </c>
      <c r="AH114" s="209">
        <v>81.5</v>
      </c>
      <c r="AI114" s="218">
        <v>9906</v>
      </c>
    </row>
    <row r="115" spans="1:35" x14ac:dyDescent="0.15">
      <c r="A115" s="390"/>
      <c r="B115" s="310"/>
      <c r="C115" s="371"/>
      <c r="D115" s="384"/>
      <c r="E115" s="377"/>
      <c r="F115" s="384"/>
      <c r="G115" s="385"/>
      <c r="H115" s="384"/>
      <c r="I115" s="377"/>
      <c r="J115" s="384"/>
      <c r="K115" s="385"/>
      <c r="L115" s="385"/>
      <c r="M115" s="377"/>
      <c r="N115" s="384"/>
      <c r="O115" s="377"/>
      <c r="P115" s="384"/>
      <c r="Q115" s="385"/>
      <c r="R115" s="377"/>
      <c r="S115" s="376"/>
      <c r="T115" s="377"/>
      <c r="U115" s="384"/>
      <c r="V115" s="377"/>
      <c r="W115" s="384"/>
      <c r="X115" s="385"/>
      <c r="Y115" s="384"/>
      <c r="Z115" s="377"/>
      <c r="AA115" s="384"/>
      <c r="AB115" s="377"/>
      <c r="AC115" s="386"/>
      <c r="AD115" s="384"/>
      <c r="AE115" s="377"/>
      <c r="AF115" s="384"/>
      <c r="AG115" s="377"/>
      <c r="AH115" s="384"/>
      <c r="AI115" s="371"/>
    </row>
    <row r="116" spans="1:35" s="227" customFormat="1" x14ac:dyDescent="0.15">
      <c r="A116" s="390"/>
      <c r="B116" s="391" t="s">
        <v>28</v>
      </c>
      <c r="C116" s="218">
        <v>176</v>
      </c>
      <c r="D116" s="209">
        <v>6.1</v>
      </c>
      <c r="E116" s="208">
        <v>20</v>
      </c>
      <c r="F116" s="209">
        <v>0.7</v>
      </c>
      <c r="G116" s="207" t="s">
        <v>106</v>
      </c>
      <c r="H116" s="209" t="s">
        <v>106</v>
      </c>
      <c r="I116" s="208">
        <v>156</v>
      </c>
      <c r="J116" s="209">
        <v>5.4</v>
      </c>
      <c r="K116" s="207">
        <v>14</v>
      </c>
      <c r="L116" s="207">
        <v>81</v>
      </c>
      <c r="M116" s="208">
        <v>1728</v>
      </c>
      <c r="N116" s="209">
        <v>59.8</v>
      </c>
      <c r="O116" s="208">
        <v>134</v>
      </c>
      <c r="P116" s="209">
        <v>4.5999999999999996</v>
      </c>
      <c r="Q116" s="207">
        <v>12</v>
      </c>
      <c r="R116" s="208">
        <v>1400</v>
      </c>
      <c r="S116" s="219">
        <v>48.4</v>
      </c>
      <c r="T116" s="208">
        <v>31594</v>
      </c>
      <c r="U116" s="209">
        <v>1092.5</v>
      </c>
      <c r="V116" s="208">
        <v>7342</v>
      </c>
      <c r="W116" s="209">
        <v>253.9</v>
      </c>
      <c r="X116" s="207">
        <v>11</v>
      </c>
      <c r="Y116" s="209">
        <v>0.4</v>
      </c>
      <c r="Z116" s="208">
        <v>128</v>
      </c>
      <c r="AA116" s="209">
        <v>4.4000000000000004</v>
      </c>
      <c r="AB116" s="208">
        <v>5713</v>
      </c>
      <c r="AC116" s="392">
        <v>197.5</v>
      </c>
      <c r="AD116" s="209">
        <v>697.6</v>
      </c>
      <c r="AE116" s="208">
        <v>18363</v>
      </c>
      <c r="AF116" s="209">
        <v>635</v>
      </c>
      <c r="AG116" s="208">
        <v>1791</v>
      </c>
      <c r="AH116" s="209">
        <v>61.9</v>
      </c>
      <c r="AI116" s="218">
        <v>120</v>
      </c>
    </row>
    <row r="117" spans="1:35" s="227" customFormat="1" x14ac:dyDescent="0.15">
      <c r="A117" s="390" t="s">
        <v>307</v>
      </c>
      <c r="B117" s="391" t="s">
        <v>99</v>
      </c>
      <c r="C117" s="218">
        <v>8412</v>
      </c>
      <c r="D117" s="209">
        <v>6.6</v>
      </c>
      <c r="E117" s="208">
        <v>1059</v>
      </c>
      <c r="F117" s="209">
        <v>0.8</v>
      </c>
      <c r="G117" s="207" t="s">
        <v>106</v>
      </c>
      <c r="H117" s="209" t="s">
        <v>106</v>
      </c>
      <c r="I117" s="208">
        <v>7353</v>
      </c>
      <c r="J117" s="209">
        <v>5.8</v>
      </c>
      <c r="K117" s="207">
        <v>556</v>
      </c>
      <c r="L117" s="207">
        <v>3781</v>
      </c>
      <c r="M117" s="208">
        <v>101471</v>
      </c>
      <c r="N117" s="209">
        <v>80.099999999999994</v>
      </c>
      <c r="O117" s="208">
        <v>7202</v>
      </c>
      <c r="P117" s="209">
        <v>5.7</v>
      </c>
      <c r="Q117" s="207">
        <v>902</v>
      </c>
      <c r="R117" s="208">
        <v>68609</v>
      </c>
      <c r="S117" s="219">
        <v>54.1</v>
      </c>
      <c r="T117" s="208">
        <v>1554879</v>
      </c>
      <c r="U117" s="209">
        <v>1227.2</v>
      </c>
      <c r="V117" s="208">
        <v>331700</v>
      </c>
      <c r="W117" s="209">
        <v>261.8</v>
      </c>
      <c r="X117" s="207">
        <v>365</v>
      </c>
      <c r="Y117" s="209">
        <v>0.3</v>
      </c>
      <c r="Z117" s="208">
        <v>5210</v>
      </c>
      <c r="AA117" s="209">
        <v>4.0999999999999996</v>
      </c>
      <c r="AB117" s="208">
        <v>325228</v>
      </c>
      <c r="AC117" s="392">
        <v>256.7</v>
      </c>
      <c r="AD117" s="209">
        <v>925.2</v>
      </c>
      <c r="AE117" s="208">
        <v>890865</v>
      </c>
      <c r="AF117" s="209">
        <v>703.1</v>
      </c>
      <c r="AG117" s="208">
        <v>98355</v>
      </c>
      <c r="AH117" s="209">
        <v>77.599999999999994</v>
      </c>
      <c r="AI117" s="218">
        <v>9069</v>
      </c>
    </row>
    <row r="118" spans="1:35" x14ac:dyDescent="0.15">
      <c r="A118" s="390"/>
      <c r="B118" s="310"/>
      <c r="C118" s="371"/>
      <c r="D118" s="384"/>
      <c r="E118" s="377"/>
      <c r="F118" s="384"/>
      <c r="G118" s="385"/>
      <c r="H118" s="384"/>
      <c r="I118" s="377"/>
      <c r="J118" s="384"/>
      <c r="K118" s="385"/>
      <c r="L118" s="385"/>
      <c r="M118" s="377"/>
      <c r="N118" s="384"/>
      <c r="O118" s="377"/>
      <c r="P118" s="384"/>
      <c r="Q118" s="385"/>
      <c r="R118" s="377"/>
      <c r="S118" s="376"/>
      <c r="T118" s="377"/>
      <c r="U118" s="384"/>
      <c r="V118" s="377"/>
      <c r="W118" s="384"/>
      <c r="X118" s="385"/>
      <c r="Y118" s="384"/>
      <c r="Z118" s="377"/>
      <c r="AA118" s="384"/>
      <c r="AB118" s="377"/>
      <c r="AC118" s="386"/>
      <c r="AD118" s="384"/>
      <c r="AE118" s="377"/>
      <c r="AF118" s="384"/>
      <c r="AG118" s="377"/>
      <c r="AH118" s="384"/>
      <c r="AI118" s="371"/>
    </row>
    <row r="119" spans="1:35" s="227" customFormat="1" x14ac:dyDescent="0.15">
      <c r="A119" s="390"/>
      <c r="B119" s="391" t="s">
        <v>28</v>
      </c>
      <c r="C119" s="218">
        <v>173</v>
      </c>
      <c r="D119" s="209">
        <v>6</v>
      </c>
      <c r="E119" s="208">
        <v>20</v>
      </c>
      <c r="F119" s="209">
        <v>0.7</v>
      </c>
      <c r="G119" s="207" t="s">
        <v>106</v>
      </c>
      <c r="H119" s="209" t="s">
        <v>106</v>
      </c>
      <c r="I119" s="208">
        <v>153</v>
      </c>
      <c r="J119" s="209">
        <v>5.3</v>
      </c>
      <c r="K119" s="207">
        <v>17</v>
      </c>
      <c r="L119" s="207">
        <v>79</v>
      </c>
      <c r="M119" s="208">
        <v>1738</v>
      </c>
      <c r="N119" s="209">
        <v>60.4</v>
      </c>
      <c r="O119" s="208">
        <v>124</v>
      </c>
      <c r="P119" s="209">
        <v>4.3</v>
      </c>
      <c r="Q119" s="207">
        <v>12</v>
      </c>
      <c r="R119" s="208">
        <v>1400</v>
      </c>
      <c r="S119" s="219">
        <v>48.7</v>
      </c>
      <c r="T119" s="208">
        <v>30855</v>
      </c>
      <c r="U119" s="209">
        <v>1072.5</v>
      </c>
      <c r="V119" s="208">
        <v>7292</v>
      </c>
      <c r="W119" s="209">
        <v>253.5</v>
      </c>
      <c r="X119" s="207">
        <v>11</v>
      </c>
      <c r="Y119" s="209">
        <v>0.4</v>
      </c>
      <c r="Z119" s="208">
        <v>80</v>
      </c>
      <c r="AA119" s="209">
        <v>2.8</v>
      </c>
      <c r="AB119" s="208">
        <v>5510</v>
      </c>
      <c r="AC119" s="392">
        <v>191.5</v>
      </c>
      <c r="AD119" s="209">
        <v>661.5</v>
      </c>
      <c r="AE119" s="208">
        <v>17925</v>
      </c>
      <c r="AF119" s="209">
        <v>623</v>
      </c>
      <c r="AG119" s="208">
        <v>1649</v>
      </c>
      <c r="AH119" s="209">
        <v>57.3</v>
      </c>
      <c r="AI119" s="218">
        <v>120</v>
      </c>
    </row>
    <row r="120" spans="1:35" s="227" customFormat="1" x14ac:dyDescent="0.15">
      <c r="A120" s="390" t="s">
        <v>308</v>
      </c>
      <c r="B120" s="391" t="s">
        <v>99</v>
      </c>
      <c r="C120" s="218">
        <v>8372</v>
      </c>
      <c r="D120" s="209">
        <v>6.6</v>
      </c>
      <c r="E120" s="208">
        <v>1058</v>
      </c>
      <c r="F120" s="209">
        <v>0.8</v>
      </c>
      <c r="G120" s="207" t="s">
        <v>106</v>
      </c>
      <c r="H120" s="209" t="s">
        <v>106</v>
      </c>
      <c r="I120" s="208">
        <v>7314</v>
      </c>
      <c r="J120" s="209">
        <v>5.8</v>
      </c>
      <c r="K120" s="207">
        <v>604</v>
      </c>
      <c r="L120" s="207">
        <v>3736</v>
      </c>
      <c r="M120" s="208">
        <v>102105</v>
      </c>
      <c r="N120" s="209">
        <v>80.8</v>
      </c>
      <c r="O120" s="208">
        <v>6934</v>
      </c>
      <c r="P120" s="209">
        <v>5.5</v>
      </c>
      <c r="Q120" s="207">
        <v>847</v>
      </c>
      <c r="R120" s="208">
        <v>68613</v>
      </c>
      <c r="S120" s="219">
        <v>54.3</v>
      </c>
      <c r="T120" s="208">
        <v>1546554</v>
      </c>
      <c r="U120" s="209">
        <v>1223.0999999999999</v>
      </c>
      <c r="V120" s="208">
        <v>329692</v>
      </c>
      <c r="W120" s="209">
        <v>260.7</v>
      </c>
      <c r="X120" s="207">
        <v>366</v>
      </c>
      <c r="Y120" s="209">
        <v>0.3</v>
      </c>
      <c r="Z120" s="208">
        <v>4762</v>
      </c>
      <c r="AA120" s="209">
        <v>3.8</v>
      </c>
      <c r="AB120" s="208">
        <v>319506</v>
      </c>
      <c r="AC120" s="392">
        <v>252.7</v>
      </c>
      <c r="AD120" s="209">
        <v>898</v>
      </c>
      <c r="AE120" s="208">
        <v>890712</v>
      </c>
      <c r="AF120" s="209">
        <v>704.4</v>
      </c>
      <c r="AG120" s="208">
        <v>94853</v>
      </c>
      <c r="AH120" s="209">
        <v>75</v>
      </c>
      <c r="AI120" s="218">
        <v>8509</v>
      </c>
    </row>
    <row r="121" spans="1:35" x14ac:dyDescent="0.15">
      <c r="A121" s="390"/>
      <c r="B121" s="310"/>
      <c r="C121" s="371"/>
      <c r="D121" s="384"/>
      <c r="E121" s="377"/>
      <c r="F121" s="384"/>
      <c r="G121" s="385"/>
      <c r="H121" s="384"/>
      <c r="I121" s="377"/>
      <c r="J121" s="384"/>
      <c r="K121" s="385"/>
      <c r="L121" s="385"/>
      <c r="M121" s="377"/>
      <c r="N121" s="384"/>
      <c r="O121" s="377"/>
      <c r="P121" s="384"/>
      <c r="Q121" s="385"/>
      <c r="R121" s="377"/>
      <c r="S121" s="376"/>
      <c r="T121" s="377"/>
      <c r="U121" s="384"/>
      <c r="V121" s="377"/>
      <c r="W121" s="384"/>
      <c r="X121" s="385"/>
      <c r="Y121" s="384"/>
      <c r="Z121" s="377"/>
      <c r="AA121" s="384"/>
      <c r="AB121" s="377"/>
      <c r="AC121" s="386"/>
      <c r="AD121" s="384"/>
      <c r="AE121" s="377"/>
      <c r="AF121" s="384"/>
      <c r="AG121" s="377"/>
      <c r="AH121" s="384"/>
      <c r="AI121" s="371"/>
    </row>
    <row r="122" spans="1:35" x14ac:dyDescent="0.15">
      <c r="A122" s="390" t="s">
        <v>312</v>
      </c>
      <c r="B122" s="310" t="s">
        <v>28</v>
      </c>
      <c r="C122" s="371">
        <v>173</v>
      </c>
      <c r="D122" s="384">
        <v>6</v>
      </c>
      <c r="E122" s="377">
        <v>20</v>
      </c>
      <c r="F122" s="384">
        <v>0.7</v>
      </c>
      <c r="G122" s="385" t="s">
        <v>236</v>
      </c>
      <c r="H122" s="384" t="s">
        <v>236</v>
      </c>
      <c r="I122" s="377">
        <v>153</v>
      </c>
      <c r="J122" s="384">
        <v>5.3</v>
      </c>
      <c r="K122" s="385">
        <v>18</v>
      </c>
      <c r="L122" s="385">
        <v>80</v>
      </c>
      <c r="M122" s="377">
        <v>1749</v>
      </c>
      <c r="N122" s="384">
        <v>61.2</v>
      </c>
      <c r="O122" s="377">
        <v>122</v>
      </c>
      <c r="P122" s="384">
        <v>4.3</v>
      </c>
      <c r="Q122" s="385">
        <v>12</v>
      </c>
      <c r="R122" s="377">
        <v>1403</v>
      </c>
      <c r="S122" s="376">
        <v>49.1</v>
      </c>
      <c r="T122" s="377">
        <v>30854</v>
      </c>
      <c r="U122" s="384">
        <v>1078.8</v>
      </c>
      <c r="V122" s="377">
        <v>7243</v>
      </c>
      <c r="W122" s="384">
        <v>253.3</v>
      </c>
      <c r="X122" s="385">
        <v>11</v>
      </c>
      <c r="Y122" s="384">
        <v>0.4</v>
      </c>
      <c r="Z122" s="377">
        <v>80</v>
      </c>
      <c r="AA122" s="384">
        <v>2.8</v>
      </c>
      <c r="AB122" s="377">
        <v>5570</v>
      </c>
      <c r="AC122" s="386">
        <v>194.8</v>
      </c>
      <c r="AD122" s="384">
        <v>660.7</v>
      </c>
      <c r="AE122" s="377">
        <v>17913</v>
      </c>
      <c r="AF122" s="384">
        <v>626.29999999999995</v>
      </c>
      <c r="AG122" s="377">
        <v>1649</v>
      </c>
      <c r="AH122" s="384">
        <v>57.7</v>
      </c>
      <c r="AI122" s="371">
        <v>120</v>
      </c>
    </row>
    <row r="123" spans="1:35" x14ac:dyDescent="0.15">
      <c r="A123" s="390" t="s">
        <v>313</v>
      </c>
      <c r="B123" s="310" t="s">
        <v>99</v>
      </c>
      <c r="C123" s="371">
        <v>8300</v>
      </c>
      <c r="D123" s="384">
        <v>6.6</v>
      </c>
      <c r="E123" s="377">
        <v>1054</v>
      </c>
      <c r="F123" s="384">
        <v>0.8</v>
      </c>
      <c r="G123" s="385" t="s">
        <v>236</v>
      </c>
      <c r="H123" s="384" t="s">
        <v>236</v>
      </c>
      <c r="I123" s="377">
        <v>7246</v>
      </c>
      <c r="J123" s="384">
        <v>5.7</v>
      </c>
      <c r="K123" s="385">
        <v>618</v>
      </c>
      <c r="L123" s="385">
        <v>3662</v>
      </c>
      <c r="M123" s="377">
        <v>102616</v>
      </c>
      <c r="N123" s="384">
        <v>81.3</v>
      </c>
      <c r="O123" s="377">
        <v>6644</v>
      </c>
      <c r="P123" s="384">
        <v>5.3</v>
      </c>
      <c r="Q123" s="385">
        <v>780</v>
      </c>
      <c r="R123" s="377">
        <v>68500</v>
      </c>
      <c r="S123" s="376">
        <v>54.3</v>
      </c>
      <c r="T123" s="377">
        <v>1529215</v>
      </c>
      <c r="U123" s="384">
        <v>1212.0999999999999</v>
      </c>
      <c r="V123" s="377">
        <v>326666</v>
      </c>
      <c r="W123" s="384">
        <v>258.89999999999998</v>
      </c>
      <c r="X123" s="385">
        <v>368</v>
      </c>
      <c r="Y123" s="384">
        <v>0.3</v>
      </c>
      <c r="Z123" s="377">
        <v>4370</v>
      </c>
      <c r="AA123" s="384">
        <v>3.5</v>
      </c>
      <c r="AB123" s="377">
        <v>308444</v>
      </c>
      <c r="AC123" s="386">
        <v>244.5</v>
      </c>
      <c r="AD123" s="384">
        <v>859.5</v>
      </c>
      <c r="AE123" s="377">
        <v>887847</v>
      </c>
      <c r="AF123" s="384">
        <v>703.7</v>
      </c>
      <c r="AG123" s="377">
        <v>90825</v>
      </c>
      <c r="AH123" s="384">
        <v>72</v>
      </c>
      <c r="AI123" s="371">
        <v>7882</v>
      </c>
    </row>
    <row r="124" spans="1:35" x14ac:dyDescent="0.15">
      <c r="A124" s="390"/>
      <c r="B124" s="310"/>
      <c r="C124" s="371"/>
      <c r="D124" s="384"/>
      <c r="E124" s="377"/>
      <c r="F124" s="384"/>
      <c r="G124" s="385"/>
      <c r="H124" s="384"/>
      <c r="I124" s="377"/>
      <c r="J124" s="384"/>
      <c r="K124" s="385"/>
      <c r="L124" s="385"/>
      <c r="M124" s="377"/>
      <c r="N124" s="384"/>
      <c r="O124" s="377"/>
      <c r="P124" s="384"/>
      <c r="Q124" s="385"/>
      <c r="R124" s="377"/>
      <c r="S124" s="376"/>
      <c r="T124" s="377"/>
      <c r="U124" s="384"/>
      <c r="V124" s="377"/>
      <c r="W124" s="384"/>
      <c r="X124" s="385"/>
      <c r="Y124" s="384"/>
      <c r="Z124" s="377"/>
      <c r="AA124" s="384"/>
      <c r="AB124" s="377"/>
      <c r="AC124" s="386"/>
      <c r="AD124" s="384"/>
      <c r="AE124" s="377"/>
      <c r="AF124" s="384"/>
      <c r="AG124" s="377"/>
      <c r="AH124" s="384"/>
      <c r="AI124" s="371"/>
    </row>
    <row r="125" spans="1:35" x14ac:dyDescent="0.15">
      <c r="A125" s="390"/>
      <c r="B125" s="310" t="s">
        <v>28</v>
      </c>
      <c r="C125" s="371">
        <v>173</v>
      </c>
      <c r="D125" s="384">
        <v>6</v>
      </c>
      <c r="E125" s="377">
        <v>20</v>
      </c>
      <c r="F125" s="384">
        <v>0.7</v>
      </c>
      <c r="G125" s="385" t="s">
        <v>236</v>
      </c>
      <c r="H125" s="384" t="s">
        <v>236</v>
      </c>
      <c r="I125" s="377">
        <v>153</v>
      </c>
      <c r="J125" s="384">
        <v>5.3</v>
      </c>
      <c r="K125" s="385">
        <v>19</v>
      </c>
      <c r="L125" s="385">
        <v>78</v>
      </c>
      <c r="M125" s="377">
        <v>1743</v>
      </c>
      <c r="N125" s="384">
        <v>60.8</v>
      </c>
      <c r="O125" s="377">
        <v>117</v>
      </c>
      <c r="P125" s="384">
        <v>4.0999999999999996</v>
      </c>
      <c r="Q125" s="385">
        <v>12</v>
      </c>
      <c r="R125" s="377">
        <v>1375</v>
      </c>
      <c r="S125" s="376">
        <v>48</v>
      </c>
      <c r="T125" s="377">
        <v>30700</v>
      </c>
      <c r="U125" s="384">
        <v>1070.8</v>
      </c>
      <c r="V125" s="377">
        <v>7243</v>
      </c>
      <c r="W125" s="384">
        <v>252.6</v>
      </c>
      <c r="X125" s="385">
        <v>11</v>
      </c>
      <c r="Y125" s="384">
        <v>0.4</v>
      </c>
      <c r="Z125" s="377">
        <v>80</v>
      </c>
      <c r="AA125" s="384">
        <v>2.8</v>
      </c>
      <c r="AB125" s="377">
        <v>5433</v>
      </c>
      <c r="AC125" s="386">
        <v>189.5</v>
      </c>
      <c r="AD125" s="384">
        <v>638.6</v>
      </c>
      <c r="AE125" s="377">
        <v>17896</v>
      </c>
      <c r="AF125" s="384">
        <v>624.20000000000005</v>
      </c>
      <c r="AG125" s="377">
        <v>1604</v>
      </c>
      <c r="AH125" s="384">
        <v>55.9</v>
      </c>
      <c r="AI125" s="371">
        <v>118</v>
      </c>
    </row>
    <row r="126" spans="1:35" x14ac:dyDescent="0.15">
      <c r="A126" s="390" t="s">
        <v>336</v>
      </c>
      <c r="B126" s="310" t="s">
        <v>99</v>
      </c>
      <c r="C126" s="371">
        <v>8238</v>
      </c>
      <c r="D126" s="384">
        <v>6.5</v>
      </c>
      <c r="E126" s="377">
        <v>1059</v>
      </c>
      <c r="F126" s="384">
        <v>0.8</v>
      </c>
      <c r="G126" s="385" t="s">
        <v>236</v>
      </c>
      <c r="H126" s="384" t="s">
        <v>236</v>
      </c>
      <c r="I126" s="377">
        <v>7179</v>
      </c>
      <c r="J126" s="384">
        <v>5.7</v>
      </c>
      <c r="K126" s="385">
        <v>652</v>
      </c>
      <c r="L126" s="385">
        <v>3554</v>
      </c>
      <c r="M126" s="377">
        <v>102612</v>
      </c>
      <c r="N126" s="384">
        <v>81.3</v>
      </c>
      <c r="O126" s="377">
        <v>6303</v>
      </c>
      <c r="P126" s="384">
        <v>5</v>
      </c>
      <c r="Q126" s="385">
        <v>699</v>
      </c>
      <c r="R126" s="377">
        <v>67874</v>
      </c>
      <c r="S126" s="376">
        <v>53.8</v>
      </c>
      <c r="T126" s="377">
        <v>1507526</v>
      </c>
      <c r="U126" s="384">
        <v>1195.0999999999999</v>
      </c>
      <c r="V126" s="377">
        <v>324481</v>
      </c>
      <c r="W126" s="384">
        <v>257.2</v>
      </c>
      <c r="X126" s="385">
        <v>374</v>
      </c>
      <c r="Y126" s="384">
        <v>0.3</v>
      </c>
      <c r="Z126" s="377">
        <v>4107</v>
      </c>
      <c r="AA126" s="384">
        <v>3.3</v>
      </c>
      <c r="AB126" s="377">
        <v>289114</v>
      </c>
      <c r="AC126" s="386">
        <v>229.2</v>
      </c>
      <c r="AD126" s="384">
        <v>802.5</v>
      </c>
      <c r="AE126" s="377">
        <v>887920</v>
      </c>
      <c r="AF126" s="384">
        <v>703.9</v>
      </c>
      <c r="AG126" s="377">
        <v>86046</v>
      </c>
      <c r="AH126" s="384">
        <v>68.2</v>
      </c>
      <c r="AI126" s="371">
        <v>6936</v>
      </c>
    </row>
    <row r="127" spans="1:35" x14ac:dyDescent="0.15">
      <c r="A127" s="390"/>
      <c r="B127" s="310"/>
      <c r="C127" s="371"/>
      <c r="D127" s="384"/>
      <c r="E127" s="377"/>
      <c r="F127" s="384"/>
      <c r="G127" s="385"/>
      <c r="H127" s="384"/>
      <c r="I127" s="377"/>
      <c r="J127" s="384"/>
      <c r="K127" s="385"/>
      <c r="L127" s="385"/>
      <c r="M127" s="377"/>
      <c r="N127" s="384"/>
      <c r="O127" s="377"/>
      <c r="P127" s="384"/>
      <c r="Q127" s="385"/>
      <c r="R127" s="377"/>
      <c r="S127" s="376"/>
      <c r="T127" s="377"/>
      <c r="U127" s="384"/>
      <c r="V127" s="377"/>
      <c r="W127" s="384"/>
      <c r="X127" s="385"/>
      <c r="Y127" s="384"/>
      <c r="Z127" s="377"/>
      <c r="AA127" s="384"/>
      <c r="AB127" s="377"/>
      <c r="AC127" s="386"/>
      <c r="AD127" s="384"/>
      <c r="AE127" s="377"/>
      <c r="AF127" s="384"/>
      <c r="AG127" s="377"/>
      <c r="AH127" s="384"/>
      <c r="AI127" s="371"/>
    </row>
    <row r="128" spans="1:35" s="227" customFormat="1" x14ac:dyDescent="0.15">
      <c r="A128" s="393"/>
      <c r="B128" s="391" t="s">
        <v>28</v>
      </c>
      <c r="C128" s="218">
        <v>172</v>
      </c>
      <c r="D128" s="209">
        <v>6</v>
      </c>
      <c r="E128" s="208">
        <v>20</v>
      </c>
      <c r="F128" s="209">
        <v>0.7</v>
      </c>
      <c r="G128" s="207" t="s">
        <v>236</v>
      </c>
      <c r="H128" s="209" t="s">
        <v>236</v>
      </c>
      <c r="I128" s="208">
        <v>152</v>
      </c>
      <c r="J128" s="209">
        <v>5.3</v>
      </c>
      <c r="K128" s="207">
        <v>21</v>
      </c>
      <c r="L128" s="207">
        <v>76</v>
      </c>
      <c r="M128" s="208">
        <v>1780</v>
      </c>
      <c r="N128" s="209">
        <v>62.4</v>
      </c>
      <c r="O128" s="208">
        <v>117</v>
      </c>
      <c r="P128" s="209">
        <v>4.0999999999999996</v>
      </c>
      <c r="Q128" s="207">
        <v>12</v>
      </c>
      <c r="R128" s="208">
        <v>1378</v>
      </c>
      <c r="S128" s="219">
        <v>48.3</v>
      </c>
      <c r="T128" s="208">
        <v>30519</v>
      </c>
      <c r="U128" s="209">
        <v>1070.0999999999999</v>
      </c>
      <c r="V128" s="208">
        <v>7243</v>
      </c>
      <c r="W128" s="209">
        <v>254</v>
      </c>
      <c r="X128" s="207">
        <v>48</v>
      </c>
      <c r="Y128" s="209">
        <v>1.7</v>
      </c>
      <c r="Z128" s="208">
        <v>80</v>
      </c>
      <c r="AA128" s="209">
        <v>2.8</v>
      </c>
      <c r="AB128" s="208">
        <v>5330</v>
      </c>
      <c r="AC128" s="392">
        <v>186.9</v>
      </c>
      <c r="AD128" s="209">
        <v>619.79999999999995</v>
      </c>
      <c r="AE128" s="208">
        <v>17818</v>
      </c>
      <c r="AF128" s="209">
        <v>624.79999999999995</v>
      </c>
      <c r="AG128" s="208">
        <v>1600</v>
      </c>
      <c r="AH128" s="209">
        <v>56.1</v>
      </c>
      <c r="AI128" s="218">
        <v>118</v>
      </c>
    </row>
    <row r="129" spans="1:35" s="227" customFormat="1" x14ac:dyDescent="0.15">
      <c r="A129" s="390" t="s">
        <v>352</v>
      </c>
      <c r="B129" s="391" t="s">
        <v>99</v>
      </c>
      <c r="C129" s="218">
        <v>8205</v>
      </c>
      <c r="D129" s="209">
        <v>6.5</v>
      </c>
      <c r="E129" s="208">
        <v>1053</v>
      </c>
      <c r="F129" s="209">
        <v>0.8</v>
      </c>
      <c r="G129" s="207" t="s">
        <v>236</v>
      </c>
      <c r="H129" s="209" t="s">
        <v>236</v>
      </c>
      <c r="I129" s="208">
        <v>7152</v>
      </c>
      <c r="J129" s="209">
        <v>5.7</v>
      </c>
      <c r="K129" s="207">
        <v>667</v>
      </c>
      <c r="L129" s="207">
        <v>3515</v>
      </c>
      <c r="M129" s="208">
        <v>104292</v>
      </c>
      <c r="N129" s="209">
        <v>83.1</v>
      </c>
      <c r="O129" s="208">
        <v>6169</v>
      </c>
      <c r="P129" s="209">
        <v>4.9000000000000004</v>
      </c>
      <c r="Q129" s="207">
        <v>642</v>
      </c>
      <c r="R129" s="208">
        <v>67899</v>
      </c>
      <c r="S129" s="219">
        <v>54.1</v>
      </c>
      <c r="T129" s="208">
        <v>1500057</v>
      </c>
      <c r="U129" s="209">
        <v>1195.2</v>
      </c>
      <c r="V129" s="208">
        <v>323502</v>
      </c>
      <c r="W129" s="209">
        <v>257.8</v>
      </c>
      <c r="X129" s="207">
        <v>1893</v>
      </c>
      <c r="Y129" s="209">
        <v>1.5</v>
      </c>
      <c r="Z129" s="208">
        <v>3944</v>
      </c>
      <c r="AA129" s="209">
        <v>3.1</v>
      </c>
      <c r="AB129" s="208">
        <v>284662</v>
      </c>
      <c r="AC129" s="392">
        <v>226.8</v>
      </c>
      <c r="AD129" s="209">
        <v>786.1</v>
      </c>
      <c r="AE129" s="208">
        <v>886056</v>
      </c>
      <c r="AF129" s="209">
        <v>706</v>
      </c>
      <c r="AG129" s="208">
        <v>83668</v>
      </c>
      <c r="AH129" s="209">
        <v>66.7</v>
      </c>
      <c r="AI129" s="218">
        <v>6310</v>
      </c>
    </row>
    <row r="130" spans="1:35" s="227" customFormat="1" x14ac:dyDescent="0.15">
      <c r="A130" s="393"/>
      <c r="B130" s="391"/>
      <c r="C130" s="218"/>
      <c r="D130" s="209"/>
      <c r="E130" s="208"/>
      <c r="F130" s="209"/>
      <c r="G130" s="207"/>
      <c r="H130" s="209"/>
      <c r="I130" s="208"/>
      <c r="J130" s="209"/>
      <c r="K130" s="207"/>
      <c r="L130" s="207"/>
      <c r="M130" s="208"/>
      <c r="N130" s="209"/>
      <c r="O130" s="208"/>
      <c r="P130" s="209"/>
      <c r="Q130" s="207"/>
      <c r="R130" s="208"/>
      <c r="S130" s="219"/>
      <c r="T130" s="208"/>
      <c r="U130" s="209"/>
      <c r="V130" s="208"/>
      <c r="W130" s="209"/>
      <c r="X130" s="207"/>
      <c r="Y130" s="209"/>
      <c r="Z130" s="208"/>
      <c r="AA130" s="209"/>
      <c r="AB130" s="208"/>
      <c r="AC130" s="392"/>
      <c r="AD130" s="209"/>
      <c r="AE130" s="208"/>
      <c r="AF130" s="209"/>
      <c r="AG130" s="208"/>
      <c r="AH130" s="209"/>
      <c r="AI130" s="218"/>
    </row>
    <row r="131" spans="1:35" s="227" customFormat="1" x14ac:dyDescent="0.15">
      <c r="A131" s="393"/>
      <c r="B131" s="391" t="s">
        <v>376</v>
      </c>
      <c r="C131" s="218">
        <v>173</v>
      </c>
      <c r="D131" s="209">
        <v>6.1</v>
      </c>
      <c r="E131" s="208">
        <v>20</v>
      </c>
      <c r="F131" s="209">
        <v>0.7</v>
      </c>
      <c r="G131" s="207" t="s">
        <v>236</v>
      </c>
      <c r="H131" s="209" t="s">
        <v>236</v>
      </c>
      <c r="I131" s="208">
        <v>153</v>
      </c>
      <c r="J131" s="209">
        <v>5.4</v>
      </c>
      <c r="K131" s="207">
        <v>22</v>
      </c>
      <c r="L131" s="207">
        <v>75</v>
      </c>
      <c r="M131" s="208">
        <v>1775</v>
      </c>
      <c r="N131" s="209">
        <v>62.5</v>
      </c>
      <c r="O131" s="208">
        <v>115</v>
      </c>
      <c r="P131" s="209">
        <v>4</v>
      </c>
      <c r="Q131" s="207">
        <v>13</v>
      </c>
      <c r="R131" s="208">
        <v>1364</v>
      </c>
      <c r="S131" s="219">
        <v>48</v>
      </c>
      <c r="T131" s="208">
        <v>30530</v>
      </c>
      <c r="U131" s="209">
        <v>1075</v>
      </c>
      <c r="V131" s="208">
        <v>7243</v>
      </c>
      <c r="W131" s="209">
        <v>255</v>
      </c>
      <c r="X131" s="207">
        <v>48</v>
      </c>
      <c r="Y131" s="209">
        <v>1.7</v>
      </c>
      <c r="Z131" s="208">
        <v>80</v>
      </c>
      <c r="AA131" s="209">
        <v>2.8</v>
      </c>
      <c r="AB131" s="208">
        <v>5321</v>
      </c>
      <c r="AC131" s="392">
        <v>187.4</v>
      </c>
      <c r="AD131" s="209">
        <v>616.6</v>
      </c>
      <c r="AE131" s="208">
        <v>17838</v>
      </c>
      <c r="AF131" s="209">
        <v>628.1</v>
      </c>
      <c r="AG131" s="208">
        <v>1577</v>
      </c>
      <c r="AH131" s="209">
        <v>55.5</v>
      </c>
      <c r="AI131" s="218">
        <v>119</v>
      </c>
    </row>
    <row r="132" spans="1:35" s="227" customFormat="1" x14ac:dyDescent="0.15">
      <c r="A132" s="394" t="s">
        <v>377</v>
      </c>
      <c r="B132" s="395" t="s">
        <v>378</v>
      </c>
      <c r="C132" s="220">
        <v>8156</v>
      </c>
      <c r="D132" s="213">
        <v>6.5</v>
      </c>
      <c r="E132" s="212">
        <v>1056</v>
      </c>
      <c r="F132" s="213">
        <v>0.8</v>
      </c>
      <c r="G132" s="211" t="s">
        <v>236</v>
      </c>
      <c r="H132" s="213" t="s">
        <v>236</v>
      </c>
      <c r="I132" s="212">
        <v>7100</v>
      </c>
      <c r="J132" s="213">
        <v>5.7</v>
      </c>
      <c r="K132" s="211">
        <v>685</v>
      </c>
      <c r="L132" s="211">
        <v>3458</v>
      </c>
      <c r="M132" s="212">
        <v>105182</v>
      </c>
      <c r="N132" s="213">
        <v>84.2</v>
      </c>
      <c r="O132" s="212">
        <v>5958</v>
      </c>
      <c r="P132" s="213">
        <v>4.8</v>
      </c>
      <c r="Q132" s="211">
        <v>586</v>
      </c>
      <c r="R132" s="212">
        <v>67755</v>
      </c>
      <c r="S132" s="221">
        <v>54.2</v>
      </c>
      <c r="T132" s="212">
        <v>1492957</v>
      </c>
      <c r="U132" s="213">
        <v>1194.9000000000001</v>
      </c>
      <c r="V132" s="212">
        <v>321828</v>
      </c>
      <c r="W132" s="213">
        <v>257.60000000000002</v>
      </c>
      <c r="X132" s="211">
        <v>1909</v>
      </c>
      <c r="Y132" s="213">
        <v>1.5</v>
      </c>
      <c r="Z132" s="212">
        <v>3863</v>
      </c>
      <c r="AA132" s="213">
        <v>3.1</v>
      </c>
      <c r="AB132" s="212">
        <v>278694</v>
      </c>
      <c r="AC132" s="396">
        <v>223</v>
      </c>
      <c r="AD132" s="213">
        <v>769.1</v>
      </c>
      <c r="AE132" s="212">
        <v>886663</v>
      </c>
      <c r="AF132" s="213">
        <v>709.6</v>
      </c>
      <c r="AG132" s="212">
        <v>80436</v>
      </c>
      <c r="AH132" s="213">
        <v>64.400000000000006</v>
      </c>
      <c r="AI132" s="220">
        <v>5745</v>
      </c>
    </row>
    <row r="133" spans="1:35" x14ac:dyDescent="0.15">
      <c r="A133" s="397" t="s">
        <v>128</v>
      </c>
      <c r="B133" s="397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89" t="s">
        <v>126</v>
      </c>
      <c r="AE133" s="389"/>
      <c r="AF133" s="389"/>
      <c r="AG133" s="389"/>
      <c r="AH133" s="389"/>
      <c r="AI133" s="389"/>
    </row>
    <row r="134" spans="1:35" x14ac:dyDescent="0.15">
      <c r="A134" s="351"/>
      <c r="B134" s="398" t="s">
        <v>379</v>
      </c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48" t="s">
        <v>380</v>
      </c>
      <c r="AE134" s="335"/>
      <c r="AF134" s="335"/>
      <c r="AG134" s="335"/>
      <c r="AH134" s="389"/>
      <c r="AI134" s="389"/>
    </row>
    <row r="135" spans="1:35" x14ac:dyDescent="0.15">
      <c r="A135" s="351"/>
      <c r="B135" s="399" t="s">
        <v>127</v>
      </c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48" t="s">
        <v>381</v>
      </c>
      <c r="AE135" s="335"/>
      <c r="AF135" s="335"/>
      <c r="AG135" s="335"/>
      <c r="AH135" s="389"/>
      <c r="AI135" s="389"/>
    </row>
    <row r="136" spans="1:35" x14ac:dyDescent="0.15">
      <c r="A136" s="351"/>
      <c r="B136" s="398" t="s">
        <v>382</v>
      </c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E136" s="335"/>
      <c r="AF136" s="335"/>
      <c r="AG136" s="335"/>
      <c r="AH136" s="389"/>
      <c r="AI136" s="389"/>
    </row>
    <row r="137" spans="1:35" x14ac:dyDescent="0.15">
      <c r="A137" s="400"/>
      <c r="B137" s="399"/>
    </row>
    <row r="138" spans="1:35" x14ac:dyDescent="0.15">
      <c r="A138" s="400"/>
      <c r="B138" s="399"/>
    </row>
    <row r="139" spans="1:35" x14ac:dyDescent="0.15">
      <c r="A139" s="400"/>
      <c r="B139" s="401"/>
    </row>
  </sheetData>
  <mergeCells count="19">
    <mergeCell ref="C3:L3"/>
    <mergeCell ref="M4:N5"/>
    <mergeCell ref="O5:P5"/>
    <mergeCell ref="O4:Q4"/>
    <mergeCell ref="K4:L4"/>
    <mergeCell ref="C4:D5"/>
    <mergeCell ref="E4:F5"/>
    <mergeCell ref="G4:H5"/>
    <mergeCell ref="I4:J5"/>
    <mergeCell ref="AG3:AH5"/>
    <mergeCell ref="AB4:AD5"/>
    <mergeCell ref="AE4:AF5"/>
    <mergeCell ref="AI4:AI5"/>
    <mergeCell ref="R3:S5"/>
    <mergeCell ref="T4:U5"/>
    <mergeCell ref="V4:W5"/>
    <mergeCell ref="X4:Y5"/>
    <mergeCell ref="Z4:AA5"/>
    <mergeCell ref="T3:AF3"/>
  </mergeCells>
  <phoneticPr fontId="2"/>
  <pageMargins left="0.78740157480314965" right="0.59055118110236227" top="0.59055118110236227" bottom="0.74803149606299213" header="0.51181102362204722" footer="0.51181102362204722"/>
  <pageSetup paperSize="9" scale="45" firstPageNumber="17" orientation="landscape" useFirstPageNumber="1" r:id="rId1"/>
  <headerFooter scaleWithDoc="0" alignWithMargins="0">
    <oddFooter xml:space="preserve">&amp;C &amp;P </oddFooter>
  </headerFooter>
  <rowBreaks count="1" manualBreakCount="1">
    <brk id="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BreakPreview" zoomScale="75" zoomScaleNormal="100" workbookViewId="0">
      <pane xSplit="1" ySplit="4" topLeftCell="B5" activePane="bottomRight" state="frozen"/>
      <selection activeCell="R42" sqref="R42"/>
      <selection pane="topRight" activeCell="R42" sqref="R42"/>
      <selection pane="bottomLeft" activeCell="R42" sqref="R42"/>
      <selection pane="bottomRight" activeCell="R42" sqref="R42"/>
    </sheetView>
  </sheetViews>
  <sheetFormatPr defaultRowHeight="13.5" x14ac:dyDescent="0.15"/>
  <cols>
    <col min="1" max="1" width="18.375" style="182" customWidth="1"/>
    <col min="2" max="12" width="10" style="183" customWidth="1"/>
    <col min="13" max="21" width="11.75" style="183" customWidth="1"/>
    <col min="22" max="22" width="6.625" style="183" customWidth="1"/>
    <col min="23" max="23" width="10.625" style="183" customWidth="1"/>
    <col min="24" max="24" width="8.625" style="183" customWidth="1"/>
    <col min="25" max="16384" width="9" style="183"/>
  </cols>
  <sheetData>
    <row r="1" spans="1:25" s="182" customFormat="1" ht="17.25" customHeight="1" x14ac:dyDescent="0.15">
      <c r="A1" s="551" t="s">
        <v>314</v>
      </c>
      <c r="B1" s="551"/>
      <c r="C1" s="551"/>
      <c r="D1" s="551"/>
      <c r="E1" s="551"/>
      <c r="F1" s="551"/>
      <c r="G1" s="551"/>
      <c r="H1" s="551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5"/>
      <c r="Y1" s="185"/>
    </row>
    <row r="2" spans="1:25" ht="17.25" customHeight="1" x14ac:dyDescent="0.15">
      <c r="E2" s="186"/>
      <c r="F2" s="186"/>
      <c r="G2" s="186"/>
      <c r="H2" s="186"/>
      <c r="K2" s="187"/>
      <c r="M2" s="187"/>
      <c r="U2" s="188" t="str">
        <f>第３表!T2</f>
        <v>（令和４年１０月１日現在）</v>
      </c>
    </row>
    <row r="3" spans="1:25" ht="20.25" customHeight="1" x14ac:dyDescent="0.15">
      <c r="A3" s="189"/>
      <c r="B3" s="552" t="s">
        <v>103</v>
      </c>
      <c r="C3" s="554" t="s">
        <v>104</v>
      </c>
      <c r="D3" s="555"/>
      <c r="E3" s="555"/>
      <c r="F3" s="555"/>
      <c r="G3" s="555"/>
      <c r="H3" s="555"/>
      <c r="I3" s="555"/>
      <c r="J3" s="555"/>
      <c r="K3" s="555"/>
      <c r="L3" s="556"/>
      <c r="M3" s="554" t="s">
        <v>150</v>
      </c>
      <c r="N3" s="555"/>
      <c r="O3" s="555"/>
      <c r="P3" s="555"/>
      <c r="Q3" s="555"/>
      <c r="R3" s="555"/>
      <c r="S3" s="555"/>
      <c r="T3" s="555"/>
      <c r="U3" s="556"/>
    </row>
    <row r="4" spans="1:25" s="194" customFormat="1" ht="32.25" customHeight="1" x14ac:dyDescent="0.15">
      <c r="A4" s="190"/>
      <c r="B4" s="553"/>
      <c r="C4" s="191" t="s">
        <v>337</v>
      </c>
      <c r="D4" s="191" t="s">
        <v>338</v>
      </c>
      <c r="E4" s="191" t="s">
        <v>151</v>
      </c>
      <c r="F4" s="191" t="s">
        <v>152</v>
      </c>
      <c r="G4" s="191" t="s">
        <v>153</v>
      </c>
      <c r="H4" s="191" t="s">
        <v>154</v>
      </c>
      <c r="I4" s="191" t="s">
        <v>168</v>
      </c>
      <c r="J4" s="191" t="s">
        <v>155</v>
      </c>
      <c r="K4" s="191" t="s">
        <v>256</v>
      </c>
      <c r="L4" s="191" t="s">
        <v>257</v>
      </c>
      <c r="M4" s="191" t="s">
        <v>74</v>
      </c>
      <c r="N4" s="191" t="s">
        <v>75</v>
      </c>
      <c r="O4" s="192" t="s">
        <v>272</v>
      </c>
      <c r="P4" s="191" t="s">
        <v>258</v>
      </c>
      <c r="Q4" s="191" t="s">
        <v>259</v>
      </c>
      <c r="R4" s="191" t="s">
        <v>256</v>
      </c>
      <c r="S4" s="193" t="s">
        <v>156</v>
      </c>
      <c r="T4" s="191" t="s">
        <v>187</v>
      </c>
      <c r="U4" s="191" t="s">
        <v>189</v>
      </c>
    </row>
    <row r="5" spans="1:25" ht="15" customHeight="1" x14ac:dyDescent="0.1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1:25" ht="24" customHeight="1" x14ac:dyDescent="0.15">
      <c r="A6" s="403" t="s">
        <v>157</v>
      </c>
      <c r="B6" s="198">
        <v>153</v>
      </c>
      <c r="C6" s="198">
        <v>24</v>
      </c>
      <c r="D6" s="198">
        <v>12</v>
      </c>
      <c r="E6" s="198">
        <v>18</v>
      </c>
      <c r="F6" s="198">
        <v>11</v>
      </c>
      <c r="G6" s="198">
        <v>19</v>
      </c>
      <c r="H6" s="198">
        <v>13</v>
      </c>
      <c r="I6" s="198">
        <v>13</v>
      </c>
      <c r="J6" s="198">
        <v>11</v>
      </c>
      <c r="K6" s="198">
        <v>14</v>
      </c>
      <c r="L6" s="198">
        <v>18</v>
      </c>
      <c r="M6" s="198">
        <v>36</v>
      </c>
      <c r="N6" s="198">
        <v>18</v>
      </c>
      <c r="O6" s="198">
        <v>18</v>
      </c>
      <c r="P6" s="198">
        <v>11</v>
      </c>
      <c r="Q6" s="198">
        <v>13</v>
      </c>
      <c r="R6" s="198">
        <v>14</v>
      </c>
      <c r="S6" s="198">
        <v>19</v>
      </c>
      <c r="T6" s="198">
        <v>13</v>
      </c>
      <c r="U6" s="198">
        <v>11</v>
      </c>
      <c r="V6" s="199"/>
      <c r="W6" s="200"/>
    </row>
    <row r="7" spans="1:25" ht="12" customHeight="1" x14ac:dyDescent="0.15">
      <c r="A7" s="403"/>
      <c r="B7" s="198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199"/>
      <c r="W7" s="200"/>
    </row>
    <row r="8" spans="1:25" ht="23.25" customHeight="1" x14ac:dyDescent="0.15">
      <c r="A8" s="404" t="s">
        <v>193</v>
      </c>
      <c r="B8" s="198">
        <v>145</v>
      </c>
      <c r="C8" s="198">
        <v>22</v>
      </c>
      <c r="D8" s="198">
        <v>11</v>
      </c>
      <c r="E8" s="198">
        <v>16</v>
      </c>
      <c r="F8" s="198">
        <v>11</v>
      </c>
      <c r="G8" s="198">
        <v>19</v>
      </c>
      <c r="H8" s="198">
        <v>13</v>
      </c>
      <c r="I8" s="198">
        <v>13</v>
      </c>
      <c r="J8" s="198">
        <v>10</v>
      </c>
      <c r="K8" s="198">
        <v>14</v>
      </c>
      <c r="L8" s="198">
        <v>16</v>
      </c>
      <c r="M8" s="198">
        <v>33</v>
      </c>
      <c r="N8" s="198">
        <v>16</v>
      </c>
      <c r="O8" s="198">
        <v>16</v>
      </c>
      <c r="P8" s="198">
        <v>11</v>
      </c>
      <c r="Q8" s="198">
        <v>13</v>
      </c>
      <c r="R8" s="198">
        <v>14</v>
      </c>
      <c r="S8" s="198">
        <v>19</v>
      </c>
      <c r="T8" s="198">
        <v>13</v>
      </c>
      <c r="U8" s="198">
        <v>10</v>
      </c>
      <c r="V8" s="199"/>
      <c r="W8" s="200"/>
    </row>
    <row r="9" spans="1:25" ht="23.25" customHeight="1" x14ac:dyDescent="0.15">
      <c r="A9" s="404" t="s">
        <v>194</v>
      </c>
      <c r="B9" s="198">
        <v>75</v>
      </c>
      <c r="C9" s="198">
        <v>7</v>
      </c>
      <c r="D9" s="198">
        <v>7</v>
      </c>
      <c r="E9" s="198">
        <v>9</v>
      </c>
      <c r="F9" s="198">
        <v>4</v>
      </c>
      <c r="G9" s="198">
        <v>13</v>
      </c>
      <c r="H9" s="198">
        <v>7</v>
      </c>
      <c r="I9" s="198">
        <v>6</v>
      </c>
      <c r="J9" s="198">
        <v>4</v>
      </c>
      <c r="K9" s="198">
        <v>9</v>
      </c>
      <c r="L9" s="198">
        <v>9</v>
      </c>
      <c r="M9" s="198">
        <v>14</v>
      </c>
      <c r="N9" s="198">
        <v>9</v>
      </c>
      <c r="O9" s="198">
        <v>9</v>
      </c>
      <c r="P9" s="198">
        <v>4</v>
      </c>
      <c r="Q9" s="198">
        <v>7</v>
      </c>
      <c r="R9" s="198">
        <v>9</v>
      </c>
      <c r="S9" s="198">
        <v>13</v>
      </c>
      <c r="T9" s="198">
        <v>6</v>
      </c>
      <c r="U9" s="198">
        <v>4</v>
      </c>
      <c r="V9" s="199"/>
      <c r="W9" s="200"/>
    </row>
    <row r="10" spans="1:25" ht="23.25" customHeight="1" x14ac:dyDescent="0.15">
      <c r="A10" s="404" t="s">
        <v>195</v>
      </c>
      <c r="B10" s="198">
        <v>91</v>
      </c>
      <c r="C10" s="198">
        <v>14</v>
      </c>
      <c r="D10" s="198">
        <v>7</v>
      </c>
      <c r="E10" s="198">
        <v>11</v>
      </c>
      <c r="F10" s="198">
        <v>7</v>
      </c>
      <c r="G10" s="198">
        <v>15</v>
      </c>
      <c r="H10" s="198">
        <v>6</v>
      </c>
      <c r="I10" s="198">
        <v>6</v>
      </c>
      <c r="J10" s="198">
        <v>6</v>
      </c>
      <c r="K10" s="198">
        <v>10</v>
      </c>
      <c r="L10" s="198">
        <v>9</v>
      </c>
      <c r="M10" s="198">
        <v>21</v>
      </c>
      <c r="N10" s="198">
        <v>11</v>
      </c>
      <c r="O10" s="198">
        <v>9</v>
      </c>
      <c r="P10" s="198">
        <v>7</v>
      </c>
      <c r="Q10" s="198">
        <v>6</v>
      </c>
      <c r="R10" s="198">
        <v>10</v>
      </c>
      <c r="S10" s="198">
        <v>15</v>
      </c>
      <c r="T10" s="198">
        <v>6</v>
      </c>
      <c r="U10" s="198">
        <v>6</v>
      </c>
      <c r="V10" s="199"/>
      <c r="W10" s="200"/>
    </row>
    <row r="11" spans="1:25" ht="29.25" customHeight="1" x14ac:dyDescent="0.15">
      <c r="A11" s="404" t="s">
        <v>260</v>
      </c>
      <c r="B11" s="198">
        <v>92</v>
      </c>
      <c r="C11" s="198">
        <v>11</v>
      </c>
      <c r="D11" s="198">
        <v>6</v>
      </c>
      <c r="E11" s="198">
        <v>13</v>
      </c>
      <c r="F11" s="198">
        <v>7</v>
      </c>
      <c r="G11" s="198">
        <v>12</v>
      </c>
      <c r="H11" s="198">
        <v>9</v>
      </c>
      <c r="I11" s="198">
        <v>7</v>
      </c>
      <c r="J11" s="198">
        <v>5</v>
      </c>
      <c r="K11" s="198">
        <v>10</v>
      </c>
      <c r="L11" s="198">
        <v>12</v>
      </c>
      <c r="M11" s="198">
        <v>17</v>
      </c>
      <c r="N11" s="198">
        <v>13</v>
      </c>
      <c r="O11" s="198">
        <v>12</v>
      </c>
      <c r="P11" s="198">
        <v>7</v>
      </c>
      <c r="Q11" s="198">
        <v>9</v>
      </c>
      <c r="R11" s="198">
        <v>10</v>
      </c>
      <c r="S11" s="198">
        <v>12</v>
      </c>
      <c r="T11" s="198">
        <v>7</v>
      </c>
      <c r="U11" s="198">
        <v>5</v>
      </c>
      <c r="V11" s="199"/>
      <c r="W11" s="200"/>
    </row>
    <row r="12" spans="1:25" ht="23.25" customHeight="1" x14ac:dyDescent="0.15">
      <c r="A12" s="404" t="s">
        <v>196</v>
      </c>
      <c r="B12" s="198">
        <v>37</v>
      </c>
      <c r="C12" s="198">
        <v>4</v>
      </c>
      <c r="D12" s="198">
        <v>3</v>
      </c>
      <c r="E12" s="198">
        <v>3</v>
      </c>
      <c r="F12" s="198">
        <v>4</v>
      </c>
      <c r="G12" s="198">
        <v>6</v>
      </c>
      <c r="H12" s="198">
        <v>5</v>
      </c>
      <c r="I12" s="198">
        <v>1</v>
      </c>
      <c r="J12" s="198">
        <v>2</v>
      </c>
      <c r="K12" s="198">
        <v>4</v>
      </c>
      <c r="L12" s="198">
        <v>5</v>
      </c>
      <c r="M12" s="198">
        <v>7</v>
      </c>
      <c r="N12" s="198">
        <v>3</v>
      </c>
      <c r="O12" s="198">
        <v>5</v>
      </c>
      <c r="P12" s="198">
        <v>4</v>
      </c>
      <c r="Q12" s="198">
        <v>5</v>
      </c>
      <c r="R12" s="198">
        <v>4</v>
      </c>
      <c r="S12" s="198">
        <v>6</v>
      </c>
      <c r="T12" s="198">
        <v>1</v>
      </c>
      <c r="U12" s="198">
        <v>2</v>
      </c>
      <c r="V12" s="199"/>
      <c r="W12" s="200"/>
    </row>
    <row r="13" spans="1:25" ht="23.25" customHeight="1" x14ac:dyDescent="0.15">
      <c r="A13" s="404" t="s">
        <v>197</v>
      </c>
      <c r="B13" s="198">
        <v>59</v>
      </c>
      <c r="C13" s="198">
        <v>9</v>
      </c>
      <c r="D13" s="198">
        <v>2</v>
      </c>
      <c r="E13" s="198">
        <v>6</v>
      </c>
      <c r="F13" s="198">
        <v>3</v>
      </c>
      <c r="G13" s="198">
        <v>12</v>
      </c>
      <c r="H13" s="198">
        <v>5</v>
      </c>
      <c r="I13" s="198">
        <v>4</v>
      </c>
      <c r="J13" s="198">
        <v>7</v>
      </c>
      <c r="K13" s="198">
        <v>5</v>
      </c>
      <c r="L13" s="198">
        <v>6</v>
      </c>
      <c r="M13" s="198">
        <v>11</v>
      </c>
      <c r="N13" s="198">
        <v>6</v>
      </c>
      <c r="O13" s="198">
        <v>6</v>
      </c>
      <c r="P13" s="198">
        <v>3</v>
      </c>
      <c r="Q13" s="198">
        <v>5</v>
      </c>
      <c r="R13" s="198">
        <v>5</v>
      </c>
      <c r="S13" s="198">
        <v>12</v>
      </c>
      <c r="T13" s="198">
        <v>4</v>
      </c>
      <c r="U13" s="198">
        <v>7</v>
      </c>
      <c r="V13" s="199"/>
      <c r="W13" s="200"/>
    </row>
    <row r="14" spans="1:25" ht="29.25" customHeight="1" x14ac:dyDescent="0.15">
      <c r="A14" s="404" t="s">
        <v>261</v>
      </c>
      <c r="B14" s="198">
        <v>36</v>
      </c>
      <c r="C14" s="198">
        <v>5</v>
      </c>
      <c r="D14" s="198">
        <v>1</v>
      </c>
      <c r="E14" s="198">
        <v>2</v>
      </c>
      <c r="F14" s="198">
        <v>4</v>
      </c>
      <c r="G14" s="198">
        <v>8</v>
      </c>
      <c r="H14" s="198">
        <v>2</v>
      </c>
      <c r="I14" s="198">
        <v>2</v>
      </c>
      <c r="J14" s="198">
        <v>3</v>
      </c>
      <c r="K14" s="198">
        <v>5</v>
      </c>
      <c r="L14" s="198">
        <v>4</v>
      </c>
      <c r="M14" s="198">
        <v>6</v>
      </c>
      <c r="N14" s="198">
        <v>2</v>
      </c>
      <c r="O14" s="198">
        <v>4</v>
      </c>
      <c r="P14" s="198">
        <v>4</v>
      </c>
      <c r="Q14" s="198">
        <v>2</v>
      </c>
      <c r="R14" s="198">
        <v>5</v>
      </c>
      <c r="S14" s="198">
        <v>8</v>
      </c>
      <c r="T14" s="198">
        <v>2</v>
      </c>
      <c r="U14" s="198">
        <v>3</v>
      </c>
      <c r="V14" s="199"/>
      <c r="W14" s="200"/>
    </row>
    <row r="15" spans="1:25" ht="23.25" customHeight="1" x14ac:dyDescent="0.15">
      <c r="A15" s="404" t="s">
        <v>198</v>
      </c>
      <c r="B15" s="198">
        <v>22</v>
      </c>
      <c r="C15" s="198">
        <v>5</v>
      </c>
      <c r="D15" s="198">
        <v>2</v>
      </c>
      <c r="E15" s="198">
        <v>1</v>
      </c>
      <c r="F15" s="198">
        <v>1</v>
      </c>
      <c r="G15" s="198">
        <v>3</v>
      </c>
      <c r="H15" s="198">
        <v>2</v>
      </c>
      <c r="I15" s="198">
        <v>0</v>
      </c>
      <c r="J15" s="198">
        <v>2</v>
      </c>
      <c r="K15" s="198">
        <v>5</v>
      </c>
      <c r="L15" s="198">
        <v>1</v>
      </c>
      <c r="M15" s="198">
        <v>7</v>
      </c>
      <c r="N15" s="198">
        <v>1</v>
      </c>
      <c r="O15" s="198">
        <v>1</v>
      </c>
      <c r="P15" s="198">
        <v>1</v>
      </c>
      <c r="Q15" s="198">
        <v>2</v>
      </c>
      <c r="R15" s="198">
        <v>5</v>
      </c>
      <c r="S15" s="198">
        <v>3</v>
      </c>
      <c r="T15" s="198">
        <v>0</v>
      </c>
      <c r="U15" s="198">
        <v>2</v>
      </c>
      <c r="V15" s="199"/>
      <c r="W15" s="200"/>
    </row>
    <row r="16" spans="1:25" ht="23.25" customHeight="1" x14ac:dyDescent="0.15">
      <c r="A16" s="404" t="s">
        <v>199</v>
      </c>
      <c r="B16" s="198">
        <v>86</v>
      </c>
      <c r="C16" s="198">
        <v>11</v>
      </c>
      <c r="D16" s="198">
        <v>6</v>
      </c>
      <c r="E16" s="198">
        <v>7</v>
      </c>
      <c r="F16" s="198">
        <v>6</v>
      </c>
      <c r="G16" s="198">
        <v>13</v>
      </c>
      <c r="H16" s="198">
        <v>7</v>
      </c>
      <c r="I16" s="198">
        <v>9</v>
      </c>
      <c r="J16" s="198">
        <v>7</v>
      </c>
      <c r="K16" s="198">
        <v>9</v>
      </c>
      <c r="L16" s="198">
        <v>11</v>
      </c>
      <c r="M16" s="198">
        <v>17</v>
      </c>
      <c r="N16" s="198">
        <v>7</v>
      </c>
      <c r="O16" s="198">
        <v>11</v>
      </c>
      <c r="P16" s="198">
        <v>6</v>
      </c>
      <c r="Q16" s="198">
        <v>7</v>
      </c>
      <c r="R16" s="198">
        <v>9</v>
      </c>
      <c r="S16" s="198">
        <v>13</v>
      </c>
      <c r="T16" s="198">
        <v>9</v>
      </c>
      <c r="U16" s="198">
        <v>7</v>
      </c>
      <c r="V16" s="199"/>
      <c r="W16" s="200"/>
    </row>
    <row r="17" spans="1:23" ht="23.25" customHeight="1" x14ac:dyDescent="0.15">
      <c r="A17" s="404" t="s">
        <v>200</v>
      </c>
      <c r="B17" s="198">
        <v>12</v>
      </c>
      <c r="C17" s="198">
        <v>3</v>
      </c>
      <c r="D17" s="198">
        <v>0</v>
      </c>
      <c r="E17" s="198">
        <v>1</v>
      </c>
      <c r="F17" s="198">
        <v>1</v>
      </c>
      <c r="G17" s="198">
        <v>0</v>
      </c>
      <c r="H17" s="198">
        <v>0</v>
      </c>
      <c r="I17" s="198">
        <v>0</v>
      </c>
      <c r="J17" s="198">
        <v>1</v>
      </c>
      <c r="K17" s="198">
        <v>3</v>
      </c>
      <c r="L17" s="198">
        <v>3</v>
      </c>
      <c r="M17" s="198">
        <v>3</v>
      </c>
      <c r="N17" s="198">
        <v>1</v>
      </c>
      <c r="O17" s="198">
        <v>3</v>
      </c>
      <c r="P17" s="198">
        <v>1</v>
      </c>
      <c r="Q17" s="198">
        <v>0</v>
      </c>
      <c r="R17" s="198">
        <v>3</v>
      </c>
      <c r="S17" s="198">
        <v>0</v>
      </c>
      <c r="T17" s="198">
        <v>0</v>
      </c>
      <c r="U17" s="198">
        <v>1</v>
      </c>
      <c r="V17" s="199"/>
      <c r="W17" s="200"/>
    </row>
    <row r="18" spans="1:23" ht="23.25" customHeight="1" x14ac:dyDescent="0.15">
      <c r="A18" s="404" t="s">
        <v>201</v>
      </c>
      <c r="B18" s="198">
        <v>33</v>
      </c>
      <c r="C18" s="198">
        <v>5</v>
      </c>
      <c r="D18" s="198">
        <v>3</v>
      </c>
      <c r="E18" s="198">
        <v>2</v>
      </c>
      <c r="F18" s="198">
        <v>2</v>
      </c>
      <c r="G18" s="198">
        <v>7</v>
      </c>
      <c r="H18" s="198">
        <v>3</v>
      </c>
      <c r="I18" s="198">
        <v>1</v>
      </c>
      <c r="J18" s="198">
        <v>3</v>
      </c>
      <c r="K18" s="198">
        <v>5</v>
      </c>
      <c r="L18" s="198">
        <v>2</v>
      </c>
      <c r="M18" s="198">
        <v>8</v>
      </c>
      <c r="N18" s="198">
        <v>2</v>
      </c>
      <c r="O18" s="198">
        <v>2</v>
      </c>
      <c r="P18" s="198">
        <v>2</v>
      </c>
      <c r="Q18" s="198">
        <v>3</v>
      </c>
      <c r="R18" s="198">
        <v>5</v>
      </c>
      <c r="S18" s="198">
        <v>7</v>
      </c>
      <c r="T18" s="198">
        <v>1</v>
      </c>
      <c r="U18" s="198">
        <v>3</v>
      </c>
      <c r="V18" s="199"/>
      <c r="W18" s="200"/>
    </row>
    <row r="19" spans="1:23" ht="23.25" customHeight="1" x14ac:dyDescent="0.15">
      <c r="A19" s="404" t="s">
        <v>202</v>
      </c>
      <c r="B19" s="198">
        <v>7</v>
      </c>
      <c r="C19" s="198">
        <v>2</v>
      </c>
      <c r="D19" s="198">
        <v>0</v>
      </c>
      <c r="E19" s="198">
        <v>1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2</v>
      </c>
      <c r="L19" s="198">
        <v>2</v>
      </c>
      <c r="M19" s="198">
        <v>2</v>
      </c>
      <c r="N19" s="198">
        <v>1</v>
      </c>
      <c r="O19" s="198">
        <v>2</v>
      </c>
      <c r="P19" s="198">
        <v>0</v>
      </c>
      <c r="Q19" s="198">
        <v>0</v>
      </c>
      <c r="R19" s="198">
        <v>2</v>
      </c>
      <c r="S19" s="198">
        <v>0</v>
      </c>
      <c r="T19" s="198">
        <v>0</v>
      </c>
      <c r="U19" s="198">
        <v>0</v>
      </c>
      <c r="V19" s="199"/>
      <c r="W19" s="200"/>
    </row>
    <row r="20" spans="1:23" ht="23.25" customHeight="1" x14ac:dyDescent="0.15">
      <c r="A20" s="404" t="s">
        <v>203</v>
      </c>
      <c r="B20" s="198">
        <v>69</v>
      </c>
      <c r="C20" s="198">
        <v>8</v>
      </c>
      <c r="D20" s="198">
        <v>4</v>
      </c>
      <c r="E20" s="198">
        <v>7</v>
      </c>
      <c r="F20" s="198">
        <v>5</v>
      </c>
      <c r="G20" s="198">
        <v>8</v>
      </c>
      <c r="H20" s="198">
        <v>6</v>
      </c>
      <c r="I20" s="198">
        <v>8</v>
      </c>
      <c r="J20" s="198">
        <v>8</v>
      </c>
      <c r="K20" s="198">
        <v>6</v>
      </c>
      <c r="L20" s="198">
        <v>9</v>
      </c>
      <c r="M20" s="198">
        <v>12</v>
      </c>
      <c r="N20" s="198">
        <v>7</v>
      </c>
      <c r="O20" s="198">
        <v>9</v>
      </c>
      <c r="P20" s="198">
        <v>5</v>
      </c>
      <c r="Q20" s="198">
        <v>6</v>
      </c>
      <c r="R20" s="198">
        <v>6</v>
      </c>
      <c r="S20" s="198">
        <v>8</v>
      </c>
      <c r="T20" s="198">
        <v>8</v>
      </c>
      <c r="U20" s="198">
        <v>8</v>
      </c>
      <c r="V20" s="199"/>
      <c r="W20" s="200"/>
    </row>
    <row r="21" spans="1:23" ht="23.25" customHeight="1" x14ac:dyDescent="0.15">
      <c r="A21" s="404" t="s">
        <v>204</v>
      </c>
      <c r="B21" s="198">
        <v>35</v>
      </c>
      <c r="C21" s="198">
        <v>5</v>
      </c>
      <c r="D21" s="198">
        <v>5</v>
      </c>
      <c r="E21" s="198">
        <v>4</v>
      </c>
      <c r="F21" s="198">
        <v>1</v>
      </c>
      <c r="G21" s="198">
        <v>6</v>
      </c>
      <c r="H21" s="198">
        <v>1</v>
      </c>
      <c r="I21" s="198">
        <v>3</v>
      </c>
      <c r="J21" s="198">
        <v>5</v>
      </c>
      <c r="K21" s="198">
        <v>3</v>
      </c>
      <c r="L21" s="198">
        <v>2</v>
      </c>
      <c r="M21" s="198">
        <v>10</v>
      </c>
      <c r="N21" s="198">
        <v>4</v>
      </c>
      <c r="O21" s="198">
        <v>2</v>
      </c>
      <c r="P21" s="198">
        <v>1</v>
      </c>
      <c r="Q21" s="198">
        <v>1</v>
      </c>
      <c r="R21" s="198">
        <v>3</v>
      </c>
      <c r="S21" s="198">
        <v>6</v>
      </c>
      <c r="T21" s="198">
        <v>3</v>
      </c>
      <c r="U21" s="198">
        <v>5</v>
      </c>
      <c r="V21" s="199"/>
      <c r="W21" s="200"/>
    </row>
    <row r="22" spans="1:23" ht="23.25" customHeight="1" x14ac:dyDescent="0.15">
      <c r="A22" s="404" t="s">
        <v>205</v>
      </c>
      <c r="B22" s="198">
        <v>14</v>
      </c>
      <c r="C22" s="198">
        <v>1</v>
      </c>
      <c r="D22" s="198">
        <v>1</v>
      </c>
      <c r="E22" s="198">
        <v>2</v>
      </c>
      <c r="F22" s="198">
        <v>0</v>
      </c>
      <c r="G22" s="198">
        <v>3</v>
      </c>
      <c r="H22" s="198">
        <v>2</v>
      </c>
      <c r="I22" s="198">
        <v>2</v>
      </c>
      <c r="J22" s="198">
        <v>0</v>
      </c>
      <c r="K22" s="198">
        <v>1</v>
      </c>
      <c r="L22" s="198">
        <v>2</v>
      </c>
      <c r="M22" s="198">
        <v>2</v>
      </c>
      <c r="N22" s="198">
        <v>2</v>
      </c>
      <c r="O22" s="198">
        <v>2</v>
      </c>
      <c r="P22" s="198">
        <v>0</v>
      </c>
      <c r="Q22" s="198">
        <v>2</v>
      </c>
      <c r="R22" s="198">
        <v>1</v>
      </c>
      <c r="S22" s="198">
        <v>3</v>
      </c>
      <c r="T22" s="198">
        <v>2</v>
      </c>
      <c r="U22" s="198">
        <v>0</v>
      </c>
      <c r="V22" s="199"/>
      <c r="W22" s="200"/>
    </row>
    <row r="23" spans="1:23" ht="12" customHeight="1" x14ac:dyDescent="0.15">
      <c r="A23" s="404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9"/>
      <c r="W23" s="200"/>
    </row>
    <row r="24" spans="1:23" ht="23.25" customHeight="1" x14ac:dyDescent="0.15">
      <c r="A24" s="404" t="s">
        <v>206</v>
      </c>
      <c r="B24" s="198">
        <v>104</v>
      </c>
      <c r="C24" s="198">
        <v>17</v>
      </c>
      <c r="D24" s="198">
        <v>7</v>
      </c>
      <c r="E24" s="198">
        <v>10</v>
      </c>
      <c r="F24" s="198">
        <v>6</v>
      </c>
      <c r="G24" s="198">
        <v>14</v>
      </c>
      <c r="H24" s="198">
        <v>9</v>
      </c>
      <c r="I24" s="198">
        <v>12</v>
      </c>
      <c r="J24" s="198">
        <v>7</v>
      </c>
      <c r="K24" s="198">
        <v>10</v>
      </c>
      <c r="L24" s="198">
        <v>12</v>
      </c>
      <c r="M24" s="198">
        <v>24</v>
      </c>
      <c r="N24" s="198">
        <v>10</v>
      </c>
      <c r="O24" s="198">
        <v>12</v>
      </c>
      <c r="P24" s="198">
        <v>6</v>
      </c>
      <c r="Q24" s="198">
        <v>9</v>
      </c>
      <c r="R24" s="198">
        <v>10</v>
      </c>
      <c r="S24" s="198">
        <v>14</v>
      </c>
      <c r="T24" s="198">
        <v>12</v>
      </c>
      <c r="U24" s="198">
        <v>7</v>
      </c>
      <c r="V24" s="199"/>
      <c r="W24" s="200"/>
    </row>
    <row r="25" spans="1:23" ht="23.25" customHeight="1" x14ac:dyDescent="0.15">
      <c r="A25" s="404" t="s">
        <v>207</v>
      </c>
      <c r="B25" s="198">
        <v>25</v>
      </c>
      <c r="C25" s="198">
        <v>3</v>
      </c>
      <c r="D25" s="198">
        <v>2</v>
      </c>
      <c r="E25" s="198">
        <v>1</v>
      </c>
      <c r="F25" s="198">
        <v>2</v>
      </c>
      <c r="G25" s="198">
        <v>4</v>
      </c>
      <c r="H25" s="198">
        <v>3</v>
      </c>
      <c r="I25" s="198">
        <v>1</v>
      </c>
      <c r="J25" s="198">
        <v>4</v>
      </c>
      <c r="K25" s="198">
        <v>3</v>
      </c>
      <c r="L25" s="198">
        <v>2</v>
      </c>
      <c r="M25" s="198">
        <v>5</v>
      </c>
      <c r="N25" s="198">
        <v>1</v>
      </c>
      <c r="O25" s="198">
        <v>2</v>
      </c>
      <c r="P25" s="198">
        <v>2</v>
      </c>
      <c r="Q25" s="198">
        <v>3</v>
      </c>
      <c r="R25" s="198">
        <v>3</v>
      </c>
      <c r="S25" s="198">
        <v>4</v>
      </c>
      <c r="T25" s="198">
        <v>1</v>
      </c>
      <c r="U25" s="198">
        <v>4</v>
      </c>
      <c r="V25" s="199"/>
      <c r="W25" s="200"/>
    </row>
    <row r="26" spans="1:23" ht="23.25" customHeight="1" x14ac:dyDescent="0.15">
      <c r="A26" s="404" t="s">
        <v>305</v>
      </c>
      <c r="B26" s="198">
        <v>32</v>
      </c>
      <c r="C26" s="198">
        <v>5</v>
      </c>
      <c r="D26" s="198">
        <v>3</v>
      </c>
      <c r="E26" s="198">
        <v>3</v>
      </c>
      <c r="F26" s="198">
        <v>1</v>
      </c>
      <c r="G26" s="198">
        <v>5</v>
      </c>
      <c r="H26" s="198">
        <v>3</v>
      </c>
      <c r="I26" s="198">
        <v>1</v>
      </c>
      <c r="J26" s="198">
        <v>3</v>
      </c>
      <c r="K26" s="198">
        <v>4</v>
      </c>
      <c r="L26" s="198">
        <v>4</v>
      </c>
      <c r="M26" s="198">
        <v>8</v>
      </c>
      <c r="N26" s="198">
        <v>3</v>
      </c>
      <c r="O26" s="198">
        <v>4</v>
      </c>
      <c r="P26" s="198">
        <v>1</v>
      </c>
      <c r="Q26" s="198">
        <v>3</v>
      </c>
      <c r="R26" s="198">
        <v>4</v>
      </c>
      <c r="S26" s="198">
        <v>5</v>
      </c>
      <c r="T26" s="198">
        <v>1</v>
      </c>
      <c r="U26" s="198">
        <v>3</v>
      </c>
      <c r="V26" s="199"/>
      <c r="W26" s="200"/>
    </row>
    <row r="27" spans="1:23" ht="23.25" customHeight="1" x14ac:dyDescent="0.15">
      <c r="A27" s="406" t="s">
        <v>208</v>
      </c>
      <c r="B27" s="204">
        <v>30</v>
      </c>
      <c r="C27" s="204">
        <v>3</v>
      </c>
      <c r="D27" s="204">
        <v>2</v>
      </c>
      <c r="E27" s="204">
        <v>3</v>
      </c>
      <c r="F27" s="204">
        <v>3</v>
      </c>
      <c r="G27" s="204">
        <v>5</v>
      </c>
      <c r="H27" s="204">
        <v>4</v>
      </c>
      <c r="I27" s="204">
        <v>1</v>
      </c>
      <c r="J27" s="204">
        <v>5</v>
      </c>
      <c r="K27" s="204">
        <v>3</v>
      </c>
      <c r="L27" s="204">
        <v>1</v>
      </c>
      <c r="M27" s="204">
        <v>5</v>
      </c>
      <c r="N27" s="204">
        <v>3</v>
      </c>
      <c r="O27" s="204">
        <v>1</v>
      </c>
      <c r="P27" s="204">
        <v>3</v>
      </c>
      <c r="Q27" s="204">
        <v>4</v>
      </c>
      <c r="R27" s="204">
        <v>3</v>
      </c>
      <c r="S27" s="204">
        <v>5</v>
      </c>
      <c r="T27" s="204">
        <v>1</v>
      </c>
      <c r="U27" s="204">
        <v>5</v>
      </c>
      <c r="V27" s="199"/>
      <c r="W27" s="200"/>
    </row>
    <row r="28" spans="1:23" ht="23.25" customHeight="1" x14ac:dyDescent="0.15">
      <c r="A28" s="404" t="s">
        <v>209</v>
      </c>
      <c r="B28" s="198">
        <v>2</v>
      </c>
      <c r="C28" s="198">
        <v>0</v>
      </c>
      <c r="D28" s="198">
        <v>0</v>
      </c>
      <c r="E28" s="198">
        <v>0</v>
      </c>
      <c r="F28" s="198">
        <v>0</v>
      </c>
      <c r="G28" s="198">
        <v>0</v>
      </c>
      <c r="H28" s="198">
        <v>2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2</v>
      </c>
      <c r="R28" s="198">
        <v>0</v>
      </c>
      <c r="S28" s="198">
        <v>0</v>
      </c>
      <c r="T28" s="198">
        <v>0</v>
      </c>
      <c r="U28" s="198">
        <v>0</v>
      </c>
      <c r="V28" s="199"/>
      <c r="W28" s="200"/>
    </row>
    <row r="29" spans="1:23" ht="29.25" customHeight="1" x14ac:dyDescent="0.15">
      <c r="A29" s="404" t="s">
        <v>262</v>
      </c>
      <c r="B29" s="198">
        <v>59</v>
      </c>
      <c r="C29" s="198">
        <v>8</v>
      </c>
      <c r="D29" s="198">
        <v>4</v>
      </c>
      <c r="E29" s="198">
        <v>6</v>
      </c>
      <c r="F29" s="198">
        <v>4</v>
      </c>
      <c r="G29" s="198">
        <v>7</v>
      </c>
      <c r="H29" s="198">
        <v>4</v>
      </c>
      <c r="I29" s="198">
        <v>4</v>
      </c>
      <c r="J29" s="198">
        <v>6</v>
      </c>
      <c r="K29" s="198">
        <v>9</v>
      </c>
      <c r="L29" s="198">
        <v>7</v>
      </c>
      <c r="M29" s="198">
        <v>12</v>
      </c>
      <c r="N29" s="198">
        <v>6</v>
      </c>
      <c r="O29" s="198">
        <v>7</v>
      </c>
      <c r="P29" s="198">
        <v>4</v>
      </c>
      <c r="Q29" s="198">
        <v>4</v>
      </c>
      <c r="R29" s="198">
        <v>9</v>
      </c>
      <c r="S29" s="198">
        <v>7</v>
      </c>
      <c r="T29" s="198">
        <v>4</v>
      </c>
      <c r="U29" s="198">
        <v>6</v>
      </c>
      <c r="V29" s="199"/>
      <c r="W29" s="200"/>
    </row>
    <row r="30" spans="1:23" ht="23.25" customHeight="1" x14ac:dyDescent="0.15">
      <c r="A30" s="404" t="s">
        <v>210</v>
      </c>
      <c r="B30" s="198">
        <v>82</v>
      </c>
      <c r="C30" s="198">
        <v>10</v>
      </c>
      <c r="D30" s="198">
        <v>8</v>
      </c>
      <c r="E30" s="198">
        <v>8</v>
      </c>
      <c r="F30" s="198">
        <v>7</v>
      </c>
      <c r="G30" s="198">
        <v>13</v>
      </c>
      <c r="H30" s="198">
        <v>7</v>
      </c>
      <c r="I30" s="198">
        <v>8</v>
      </c>
      <c r="J30" s="198">
        <v>5</v>
      </c>
      <c r="K30" s="198">
        <v>7</v>
      </c>
      <c r="L30" s="198">
        <v>9</v>
      </c>
      <c r="M30" s="198">
        <v>18</v>
      </c>
      <c r="N30" s="198">
        <v>8</v>
      </c>
      <c r="O30" s="198">
        <v>9</v>
      </c>
      <c r="P30" s="198">
        <v>7</v>
      </c>
      <c r="Q30" s="198">
        <v>7</v>
      </c>
      <c r="R30" s="198">
        <v>7</v>
      </c>
      <c r="S30" s="198">
        <v>13</v>
      </c>
      <c r="T30" s="198">
        <v>8</v>
      </c>
      <c r="U30" s="198">
        <v>5</v>
      </c>
      <c r="V30" s="199"/>
      <c r="W30" s="200"/>
    </row>
    <row r="31" spans="1:23" ht="23.25" customHeight="1" x14ac:dyDescent="0.15">
      <c r="A31" s="404" t="s">
        <v>211</v>
      </c>
      <c r="B31" s="198">
        <v>33</v>
      </c>
      <c r="C31" s="198">
        <v>2</v>
      </c>
      <c r="D31" s="198">
        <v>1</v>
      </c>
      <c r="E31" s="198">
        <v>4</v>
      </c>
      <c r="F31" s="198">
        <v>2</v>
      </c>
      <c r="G31" s="198">
        <v>2</v>
      </c>
      <c r="H31" s="198">
        <v>4</v>
      </c>
      <c r="I31" s="198">
        <v>4</v>
      </c>
      <c r="J31" s="198">
        <v>2</v>
      </c>
      <c r="K31" s="198">
        <v>5</v>
      </c>
      <c r="L31" s="198">
        <v>7</v>
      </c>
      <c r="M31" s="198">
        <v>3</v>
      </c>
      <c r="N31" s="198">
        <v>4</v>
      </c>
      <c r="O31" s="198">
        <v>7</v>
      </c>
      <c r="P31" s="198">
        <v>2</v>
      </c>
      <c r="Q31" s="198">
        <v>4</v>
      </c>
      <c r="R31" s="198">
        <v>5</v>
      </c>
      <c r="S31" s="198">
        <v>2</v>
      </c>
      <c r="T31" s="198">
        <v>4</v>
      </c>
      <c r="U31" s="198">
        <v>2</v>
      </c>
      <c r="V31" s="199"/>
      <c r="W31" s="200"/>
    </row>
    <row r="32" spans="1:23" ht="23.25" customHeight="1" x14ac:dyDescent="0.15">
      <c r="A32" s="404" t="s">
        <v>212</v>
      </c>
      <c r="B32" s="198">
        <v>64</v>
      </c>
      <c r="C32" s="198">
        <v>9</v>
      </c>
      <c r="D32" s="198">
        <v>5</v>
      </c>
      <c r="E32" s="198">
        <v>6</v>
      </c>
      <c r="F32" s="198">
        <v>5</v>
      </c>
      <c r="G32" s="198">
        <v>10</v>
      </c>
      <c r="H32" s="198">
        <v>4</v>
      </c>
      <c r="I32" s="198">
        <v>6</v>
      </c>
      <c r="J32" s="198">
        <v>7</v>
      </c>
      <c r="K32" s="198">
        <v>7</v>
      </c>
      <c r="L32" s="198">
        <v>5</v>
      </c>
      <c r="M32" s="198">
        <v>14</v>
      </c>
      <c r="N32" s="198">
        <v>6</v>
      </c>
      <c r="O32" s="198">
        <v>5</v>
      </c>
      <c r="P32" s="198">
        <v>5</v>
      </c>
      <c r="Q32" s="198">
        <v>4</v>
      </c>
      <c r="R32" s="198">
        <v>7</v>
      </c>
      <c r="S32" s="198">
        <v>10</v>
      </c>
      <c r="T32" s="198">
        <v>6</v>
      </c>
      <c r="U32" s="198">
        <v>7</v>
      </c>
      <c r="V32" s="199"/>
      <c r="W32" s="200"/>
    </row>
    <row r="33" spans="1:23" ht="23.25" customHeight="1" x14ac:dyDescent="0.15">
      <c r="A33" s="404" t="s">
        <v>213</v>
      </c>
      <c r="B33" s="198">
        <v>112</v>
      </c>
      <c r="C33" s="198">
        <v>15</v>
      </c>
      <c r="D33" s="198">
        <v>9</v>
      </c>
      <c r="E33" s="198">
        <v>10</v>
      </c>
      <c r="F33" s="198">
        <v>7</v>
      </c>
      <c r="G33" s="198">
        <v>17</v>
      </c>
      <c r="H33" s="198">
        <v>11</v>
      </c>
      <c r="I33" s="198">
        <v>11</v>
      </c>
      <c r="J33" s="198">
        <v>8</v>
      </c>
      <c r="K33" s="198">
        <v>10</v>
      </c>
      <c r="L33" s="198">
        <v>14</v>
      </c>
      <c r="M33" s="198">
        <v>24</v>
      </c>
      <c r="N33" s="198">
        <v>10</v>
      </c>
      <c r="O33" s="198">
        <v>14</v>
      </c>
      <c r="P33" s="198">
        <v>7</v>
      </c>
      <c r="Q33" s="198">
        <v>11</v>
      </c>
      <c r="R33" s="198">
        <v>10</v>
      </c>
      <c r="S33" s="198">
        <v>17</v>
      </c>
      <c r="T33" s="198">
        <v>11</v>
      </c>
      <c r="U33" s="198">
        <v>8</v>
      </c>
      <c r="V33" s="199"/>
      <c r="W33" s="200"/>
    </row>
    <row r="34" spans="1:23" ht="23.25" customHeight="1" x14ac:dyDescent="0.15">
      <c r="A34" s="404" t="s">
        <v>214</v>
      </c>
      <c r="B34" s="198">
        <v>41</v>
      </c>
      <c r="C34" s="198">
        <v>7</v>
      </c>
      <c r="D34" s="198">
        <v>4</v>
      </c>
      <c r="E34" s="198">
        <v>4</v>
      </c>
      <c r="F34" s="198">
        <v>2</v>
      </c>
      <c r="G34" s="198">
        <v>6</v>
      </c>
      <c r="H34" s="198">
        <v>3</v>
      </c>
      <c r="I34" s="198">
        <v>3</v>
      </c>
      <c r="J34" s="198">
        <v>5</v>
      </c>
      <c r="K34" s="198">
        <v>5</v>
      </c>
      <c r="L34" s="198">
        <v>2</v>
      </c>
      <c r="M34" s="198">
        <v>11</v>
      </c>
      <c r="N34" s="198">
        <v>4</v>
      </c>
      <c r="O34" s="198">
        <v>2</v>
      </c>
      <c r="P34" s="198">
        <v>2</v>
      </c>
      <c r="Q34" s="198">
        <v>3</v>
      </c>
      <c r="R34" s="198">
        <v>5</v>
      </c>
      <c r="S34" s="198">
        <v>6</v>
      </c>
      <c r="T34" s="198">
        <v>3</v>
      </c>
      <c r="U34" s="198">
        <v>5</v>
      </c>
      <c r="V34" s="199"/>
      <c r="W34" s="200"/>
    </row>
    <row r="35" spans="1:23" ht="23.25" customHeight="1" x14ac:dyDescent="0.15">
      <c r="A35" s="404" t="s">
        <v>215</v>
      </c>
      <c r="B35" s="198">
        <v>5</v>
      </c>
      <c r="C35" s="198">
        <v>2</v>
      </c>
      <c r="D35" s="198">
        <v>0</v>
      </c>
      <c r="E35" s="198">
        <v>2</v>
      </c>
      <c r="F35" s="198">
        <v>0</v>
      </c>
      <c r="G35" s="198">
        <v>0</v>
      </c>
      <c r="H35" s="198">
        <v>0</v>
      </c>
      <c r="I35" s="198">
        <v>1</v>
      </c>
      <c r="J35" s="198">
        <v>0</v>
      </c>
      <c r="K35" s="198">
        <v>0</v>
      </c>
      <c r="L35" s="198">
        <v>0</v>
      </c>
      <c r="M35" s="198">
        <v>2</v>
      </c>
      <c r="N35" s="198">
        <v>2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1</v>
      </c>
      <c r="U35" s="198">
        <v>0</v>
      </c>
      <c r="V35" s="199"/>
      <c r="W35" s="200"/>
    </row>
    <row r="36" spans="1:23" ht="23.25" customHeight="1" x14ac:dyDescent="0.15">
      <c r="A36" s="404" t="s">
        <v>216</v>
      </c>
      <c r="B36" s="198">
        <v>60</v>
      </c>
      <c r="C36" s="198">
        <v>8</v>
      </c>
      <c r="D36" s="198">
        <v>5</v>
      </c>
      <c r="E36" s="198">
        <v>4</v>
      </c>
      <c r="F36" s="198">
        <v>6</v>
      </c>
      <c r="G36" s="198">
        <v>9</v>
      </c>
      <c r="H36" s="198">
        <v>4</v>
      </c>
      <c r="I36" s="198">
        <v>5</v>
      </c>
      <c r="J36" s="198">
        <v>5</v>
      </c>
      <c r="K36" s="198">
        <v>8</v>
      </c>
      <c r="L36" s="198">
        <v>6</v>
      </c>
      <c r="M36" s="198">
        <v>13</v>
      </c>
      <c r="N36" s="198">
        <v>4</v>
      </c>
      <c r="O36" s="198">
        <v>6</v>
      </c>
      <c r="P36" s="198">
        <v>6</v>
      </c>
      <c r="Q36" s="198">
        <v>4</v>
      </c>
      <c r="R36" s="198">
        <v>8</v>
      </c>
      <c r="S36" s="198">
        <v>9</v>
      </c>
      <c r="T36" s="198">
        <v>5</v>
      </c>
      <c r="U36" s="198">
        <v>5</v>
      </c>
      <c r="V36" s="199"/>
      <c r="W36" s="200"/>
    </row>
    <row r="37" spans="1:23" ht="23.25" customHeight="1" x14ac:dyDescent="0.15">
      <c r="A37" s="404" t="s">
        <v>217</v>
      </c>
      <c r="B37" s="198">
        <v>43</v>
      </c>
      <c r="C37" s="198">
        <v>4</v>
      </c>
      <c r="D37" s="198">
        <v>3</v>
      </c>
      <c r="E37" s="198">
        <v>3</v>
      </c>
      <c r="F37" s="198">
        <v>5</v>
      </c>
      <c r="G37" s="198">
        <v>8</v>
      </c>
      <c r="H37" s="198">
        <v>4</v>
      </c>
      <c r="I37" s="198">
        <v>4</v>
      </c>
      <c r="J37" s="198">
        <v>2</v>
      </c>
      <c r="K37" s="198">
        <v>3</v>
      </c>
      <c r="L37" s="198">
        <v>7</v>
      </c>
      <c r="M37" s="198">
        <v>7</v>
      </c>
      <c r="N37" s="198">
        <v>3</v>
      </c>
      <c r="O37" s="198">
        <v>7</v>
      </c>
      <c r="P37" s="198">
        <v>5</v>
      </c>
      <c r="Q37" s="198">
        <v>4</v>
      </c>
      <c r="R37" s="198">
        <v>3</v>
      </c>
      <c r="S37" s="198">
        <v>8</v>
      </c>
      <c r="T37" s="198">
        <v>4</v>
      </c>
      <c r="U37" s="198">
        <v>2</v>
      </c>
      <c r="V37" s="199"/>
      <c r="W37" s="200"/>
    </row>
    <row r="38" spans="1:23" ht="23.25" customHeight="1" x14ac:dyDescent="0.15">
      <c r="A38" s="404" t="s">
        <v>218</v>
      </c>
      <c r="B38" s="198">
        <v>9</v>
      </c>
      <c r="C38" s="198">
        <v>3</v>
      </c>
      <c r="D38" s="198">
        <v>1</v>
      </c>
      <c r="E38" s="198">
        <v>0</v>
      </c>
      <c r="F38" s="198">
        <v>0</v>
      </c>
      <c r="G38" s="198">
        <v>1</v>
      </c>
      <c r="H38" s="198">
        <v>1</v>
      </c>
      <c r="I38" s="198">
        <v>1</v>
      </c>
      <c r="J38" s="198">
        <v>1</v>
      </c>
      <c r="K38" s="198">
        <v>1</v>
      </c>
      <c r="L38" s="198">
        <v>0</v>
      </c>
      <c r="M38" s="198">
        <v>4</v>
      </c>
      <c r="N38" s="198">
        <v>0</v>
      </c>
      <c r="O38" s="198">
        <v>0</v>
      </c>
      <c r="P38" s="198">
        <v>0</v>
      </c>
      <c r="Q38" s="198">
        <v>1</v>
      </c>
      <c r="R38" s="198">
        <v>1</v>
      </c>
      <c r="S38" s="198">
        <v>1</v>
      </c>
      <c r="T38" s="198">
        <v>1</v>
      </c>
      <c r="U38" s="198">
        <v>1</v>
      </c>
      <c r="V38" s="199"/>
      <c r="W38" s="200"/>
    </row>
    <row r="39" spans="1:23" ht="23.25" customHeight="1" x14ac:dyDescent="0.15">
      <c r="A39" s="404" t="s">
        <v>219</v>
      </c>
      <c r="B39" s="198">
        <v>26</v>
      </c>
      <c r="C39" s="198">
        <v>5</v>
      </c>
      <c r="D39" s="198">
        <v>2</v>
      </c>
      <c r="E39" s="198">
        <v>3</v>
      </c>
      <c r="F39" s="198">
        <v>3</v>
      </c>
      <c r="G39" s="198">
        <v>6</v>
      </c>
      <c r="H39" s="198">
        <v>2</v>
      </c>
      <c r="I39" s="198">
        <v>0</v>
      </c>
      <c r="J39" s="198">
        <v>2</v>
      </c>
      <c r="K39" s="198">
        <v>2</v>
      </c>
      <c r="L39" s="198">
        <v>1</v>
      </c>
      <c r="M39" s="198">
        <v>7</v>
      </c>
      <c r="N39" s="198">
        <v>3</v>
      </c>
      <c r="O39" s="198">
        <v>1</v>
      </c>
      <c r="P39" s="198">
        <v>3</v>
      </c>
      <c r="Q39" s="198">
        <v>2</v>
      </c>
      <c r="R39" s="198">
        <v>2</v>
      </c>
      <c r="S39" s="198">
        <v>6</v>
      </c>
      <c r="T39" s="198">
        <v>0</v>
      </c>
      <c r="U39" s="198">
        <v>2</v>
      </c>
      <c r="V39" s="199"/>
      <c r="W39" s="200"/>
    </row>
    <row r="40" spans="1:23" ht="23.25" customHeight="1" x14ac:dyDescent="0.15">
      <c r="A40" s="404" t="s">
        <v>220</v>
      </c>
      <c r="B40" s="198">
        <v>3</v>
      </c>
      <c r="C40" s="198">
        <v>0</v>
      </c>
      <c r="D40" s="198">
        <v>0</v>
      </c>
      <c r="E40" s="198">
        <v>0</v>
      </c>
      <c r="F40" s="198">
        <v>0</v>
      </c>
      <c r="G40" s="198">
        <v>0</v>
      </c>
      <c r="H40" s="198">
        <v>0</v>
      </c>
      <c r="I40" s="198">
        <v>0</v>
      </c>
      <c r="J40" s="198">
        <v>0</v>
      </c>
      <c r="K40" s="198">
        <v>2</v>
      </c>
      <c r="L40" s="198">
        <v>1</v>
      </c>
      <c r="M40" s="198">
        <v>0</v>
      </c>
      <c r="N40" s="198">
        <v>0</v>
      </c>
      <c r="O40" s="198">
        <v>1</v>
      </c>
      <c r="P40" s="198">
        <v>0</v>
      </c>
      <c r="Q40" s="198">
        <v>0</v>
      </c>
      <c r="R40" s="198">
        <v>2</v>
      </c>
      <c r="S40" s="198">
        <v>0</v>
      </c>
      <c r="T40" s="198">
        <v>0</v>
      </c>
      <c r="U40" s="198">
        <v>0</v>
      </c>
      <c r="V40" s="199"/>
      <c r="W40" s="200"/>
    </row>
    <row r="41" spans="1:23" ht="23.25" customHeight="1" x14ac:dyDescent="0.15">
      <c r="A41" s="404" t="s">
        <v>221</v>
      </c>
      <c r="B41" s="198">
        <v>22</v>
      </c>
      <c r="C41" s="198">
        <v>1</v>
      </c>
      <c r="D41" s="198">
        <v>1</v>
      </c>
      <c r="E41" s="198">
        <v>1</v>
      </c>
      <c r="F41" s="198">
        <v>2</v>
      </c>
      <c r="G41" s="198">
        <v>2</v>
      </c>
      <c r="H41" s="198">
        <v>1</v>
      </c>
      <c r="I41" s="198">
        <v>3</v>
      </c>
      <c r="J41" s="198">
        <v>3</v>
      </c>
      <c r="K41" s="198">
        <v>3</v>
      </c>
      <c r="L41" s="198">
        <v>5</v>
      </c>
      <c r="M41" s="198">
        <v>2</v>
      </c>
      <c r="N41" s="198">
        <v>1</v>
      </c>
      <c r="O41" s="198">
        <v>5</v>
      </c>
      <c r="P41" s="198">
        <v>2</v>
      </c>
      <c r="Q41" s="198">
        <v>1</v>
      </c>
      <c r="R41" s="198">
        <v>3</v>
      </c>
      <c r="S41" s="198">
        <v>2</v>
      </c>
      <c r="T41" s="198">
        <v>3</v>
      </c>
      <c r="U41" s="198">
        <v>3</v>
      </c>
      <c r="V41" s="199"/>
      <c r="W41" s="200"/>
    </row>
    <row r="42" spans="1:23" ht="12" customHeight="1" x14ac:dyDescent="0.15">
      <c r="A42" s="404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9"/>
      <c r="W42" s="200"/>
    </row>
    <row r="43" spans="1:23" ht="23.25" customHeight="1" x14ac:dyDescent="0.15">
      <c r="A43" s="405" t="s">
        <v>222</v>
      </c>
      <c r="B43" s="198">
        <v>104</v>
      </c>
      <c r="C43" s="198">
        <v>15</v>
      </c>
      <c r="D43" s="198">
        <v>8</v>
      </c>
      <c r="E43" s="198">
        <v>10</v>
      </c>
      <c r="F43" s="198">
        <v>8</v>
      </c>
      <c r="G43" s="198">
        <v>14</v>
      </c>
      <c r="H43" s="198">
        <v>10</v>
      </c>
      <c r="I43" s="198">
        <v>8</v>
      </c>
      <c r="J43" s="198">
        <v>6</v>
      </c>
      <c r="K43" s="198">
        <v>12</v>
      </c>
      <c r="L43" s="198">
        <v>13</v>
      </c>
      <c r="M43" s="198">
        <v>23</v>
      </c>
      <c r="N43" s="198">
        <v>10</v>
      </c>
      <c r="O43" s="198">
        <v>13</v>
      </c>
      <c r="P43" s="198">
        <v>8</v>
      </c>
      <c r="Q43" s="198">
        <v>10</v>
      </c>
      <c r="R43" s="198">
        <v>12</v>
      </c>
      <c r="S43" s="198">
        <v>14</v>
      </c>
      <c r="T43" s="198">
        <v>8</v>
      </c>
      <c r="U43" s="198">
        <v>6</v>
      </c>
      <c r="V43" s="199"/>
      <c r="W43" s="200"/>
    </row>
    <row r="44" spans="1:23" ht="23.25" customHeight="1" x14ac:dyDescent="0.15">
      <c r="A44" s="404" t="s">
        <v>223</v>
      </c>
      <c r="B44" s="198">
        <v>66</v>
      </c>
      <c r="C44" s="198">
        <v>9</v>
      </c>
      <c r="D44" s="198">
        <v>4</v>
      </c>
      <c r="E44" s="198">
        <v>6</v>
      </c>
      <c r="F44" s="198">
        <v>4</v>
      </c>
      <c r="G44" s="198">
        <v>10</v>
      </c>
      <c r="H44" s="198">
        <v>6</v>
      </c>
      <c r="I44" s="198">
        <v>5</v>
      </c>
      <c r="J44" s="198">
        <v>5</v>
      </c>
      <c r="K44" s="198">
        <v>7</v>
      </c>
      <c r="L44" s="198">
        <v>10</v>
      </c>
      <c r="M44" s="198">
        <v>13</v>
      </c>
      <c r="N44" s="198">
        <v>6</v>
      </c>
      <c r="O44" s="198">
        <v>10</v>
      </c>
      <c r="P44" s="198">
        <v>4</v>
      </c>
      <c r="Q44" s="198">
        <v>6</v>
      </c>
      <c r="R44" s="198">
        <v>7</v>
      </c>
      <c r="S44" s="198">
        <v>10</v>
      </c>
      <c r="T44" s="198">
        <v>5</v>
      </c>
      <c r="U44" s="198">
        <v>5</v>
      </c>
      <c r="V44" s="199"/>
      <c r="W44" s="200"/>
    </row>
    <row r="45" spans="1:23" ht="23.25" customHeight="1" x14ac:dyDescent="0.15">
      <c r="A45" s="404" t="s">
        <v>224</v>
      </c>
      <c r="B45" s="202">
        <v>60</v>
      </c>
      <c r="C45" s="198">
        <v>11</v>
      </c>
      <c r="D45" s="198">
        <v>4</v>
      </c>
      <c r="E45" s="198">
        <v>4</v>
      </c>
      <c r="F45" s="198">
        <v>4</v>
      </c>
      <c r="G45" s="198">
        <v>9</v>
      </c>
      <c r="H45" s="198">
        <v>4</v>
      </c>
      <c r="I45" s="198">
        <v>5</v>
      </c>
      <c r="J45" s="198">
        <v>4</v>
      </c>
      <c r="K45" s="198">
        <v>8</v>
      </c>
      <c r="L45" s="198">
        <v>7</v>
      </c>
      <c r="M45" s="198">
        <v>15</v>
      </c>
      <c r="N45" s="198">
        <v>4</v>
      </c>
      <c r="O45" s="198">
        <v>7</v>
      </c>
      <c r="P45" s="198">
        <v>4</v>
      </c>
      <c r="Q45" s="198">
        <v>4</v>
      </c>
      <c r="R45" s="198">
        <v>8</v>
      </c>
      <c r="S45" s="198">
        <v>9</v>
      </c>
      <c r="T45" s="198">
        <v>5</v>
      </c>
      <c r="U45" s="198">
        <v>4</v>
      </c>
      <c r="V45" s="199"/>
      <c r="W45" s="200"/>
    </row>
    <row r="46" spans="1:23" ht="23.25" customHeight="1" x14ac:dyDescent="0.15">
      <c r="A46" s="404" t="s">
        <v>225</v>
      </c>
      <c r="B46" s="202">
        <v>18</v>
      </c>
      <c r="C46" s="198">
        <v>3</v>
      </c>
      <c r="D46" s="198">
        <v>2</v>
      </c>
      <c r="E46" s="198">
        <v>1</v>
      </c>
      <c r="F46" s="198">
        <v>1</v>
      </c>
      <c r="G46" s="198">
        <v>2</v>
      </c>
      <c r="H46" s="198">
        <v>2</v>
      </c>
      <c r="I46" s="198">
        <v>0</v>
      </c>
      <c r="J46" s="198">
        <v>3</v>
      </c>
      <c r="K46" s="198">
        <v>2</v>
      </c>
      <c r="L46" s="198">
        <v>2</v>
      </c>
      <c r="M46" s="198">
        <v>5</v>
      </c>
      <c r="N46" s="198">
        <v>1</v>
      </c>
      <c r="O46" s="198">
        <v>2</v>
      </c>
      <c r="P46" s="198">
        <v>1</v>
      </c>
      <c r="Q46" s="198">
        <v>2</v>
      </c>
      <c r="R46" s="198">
        <v>2</v>
      </c>
      <c r="S46" s="198">
        <v>2</v>
      </c>
      <c r="T46" s="198">
        <v>0</v>
      </c>
      <c r="U46" s="198">
        <v>3</v>
      </c>
      <c r="V46" s="199"/>
      <c r="W46" s="200"/>
    </row>
    <row r="47" spans="1:23" ht="23.25" customHeight="1" x14ac:dyDescent="0.15">
      <c r="A47" s="404" t="s">
        <v>226</v>
      </c>
      <c r="B47" s="202">
        <v>4</v>
      </c>
      <c r="C47" s="198">
        <v>0</v>
      </c>
      <c r="D47" s="198">
        <v>0</v>
      </c>
      <c r="E47" s="198">
        <v>1</v>
      </c>
      <c r="F47" s="198">
        <v>1</v>
      </c>
      <c r="G47" s="198">
        <v>1</v>
      </c>
      <c r="H47" s="198">
        <v>0</v>
      </c>
      <c r="I47" s="198">
        <v>0</v>
      </c>
      <c r="J47" s="198">
        <v>0</v>
      </c>
      <c r="K47" s="198">
        <v>0</v>
      </c>
      <c r="L47" s="198">
        <v>1</v>
      </c>
      <c r="M47" s="198">
        <v>0</v>
      </c>
      <c r="N47" s="198">
        <v>1</v>
      </c>
      <c r="O47" s="198">
        <v>1</v>
      </c>
      <c r="P47" s="198">
        <v>1</v>
      </c>
      <c r="Q47" s="198">
        <v>0</v>
      </c>
      <c r="R47" s="198">
        <v>0</v>
      </c>
      <c r="S47" s="198">
        <v>1</v>
      </c>
      <c r="T47" s="198">
        <v>0</v>
      </c>
      <c r="U47" s="198">
        <v>0</v>
      </c>
      <c r="V47" s="202"/>
      <c r="W47" s="200"/>
    </row>
    <row r="48" spans="1:23" ht="23.25" customHeight="1" x14ac:dyDescent="0.15">
      <c r="A48" s="404" t="s">
        <v>227</v>
      </c>
      <c r="B48" s="202">
        <v>23</v>
      </c>
      <c r="C48" s="198">
        <v>4</v>
      </c>
      <c r="D48" s="198">
        <v>2</v>
      </c>
      <c r="E48" s="198">
        <v>1</v>
      </c>
      <c r="F48" s="198">
        <v>2</v>
      </c>
      <c r="G48" s="198">
        <v>3</v>
      </c>
      <c r="H48" s="198">
        <v>1</v>
      </c>
      <c r="I48" s="198">
        <v>1</v>
      </c>
      <c r="J48" s="198">
        <v>1</v>
      </c>
      <c r="K48" s="198">
        <v>4</v>
      </c>
      <c r="L48" s="198">
        <v>4</v>
      </c>
      <c r="M48" s="198">
        <v>6</v>
      </c>
      <c r="N48" s="198">
        <v>1</v>
      </c>
      <c r="O48" s="198">
        <v>4</v>
      </c>
      <c r="P48" s="198">
        <v>2</v>
      </c>
      <c r="Q48" s="198">
        <v>1</v>
      </c>
      <c r="R48" s="198">
        <v>4</v>
      </c>
      <c r="S48" s="198">
        <v>3</v>
      </c>
      <c r="T48" s="198">
        <v>1</v>
      </c>
      <c r="U48" s="198">
        <v>1</v>
      </c>
      <c r="W48" s="200"/>
    </row>
    <row r="49" spans="1:23" ht="23.25" customHeight="1" x14ac:dyDescent="0.15">
      <c r="A49" s="404" t="s">
        <v>228</v>
      </c>
      <c r="B49" s="202">
        <v>26</v>
      </c>
      <c r="C49" s="198">
        <v>5</v>
      </c>
      <c r="D49" s="198">
        <v>2</v>
      </c>
      <c r="E49" s="198">
        <v>4</v>
      </c>
      <c r="F49" s="198">
        <v>3</v>
      </c>
      <c r="G49" s="198">
        <v>3</v>
      </c>
      <c r="H49" s="198">
        <v>2</v>
      </c>
      <c r="I49" s="198">
        <v>2</v>
      </c>
      <c r="J49" s="198">
        <v>1</v>
      </c>
      <c r="K49" s="198">
        <v>2</v>
      </c>
      <c r="L49" s="198">
        <v>2</v>
      </c>
      <c r="M49" s="198">
        <v>7</v>
      </c>
      <c r="N49" s="198">
        <v>4</v>
      </c>
      <c r="O49" s="198">
        <v>2</v>
      </c>
      <c r="P49" s="198">
        <v>3</v>
      </c>
      <c r="Q49" s="198">
        <v>2</v>
      </c>
      <c r="R49" s="198">
        <v>2</v>
      </c>
      <c r="S49" s="198">
        <v>3</v>
      </c>
      <c r="T49" s="198">
        <v>2</v>
      </c>
      <c r="U49" s="198">
        <v>1</v>
      </c>
      <c r="W49" s="200"/>
    </row>
    <row r="50" spans="1:23" ht="23.25" customHeight="1" x14ac:dyDescent="0.15">
      <c r="A50" s="404" t="s">
        <v>229</v>
      </c>
      <c r="B50" s="202">
        <v>2</v>
      </c>
      <c r="C50" s="198">
        <v>1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1</v>
      </c>
      <c r="M50" s="198">
        <v>1</v>
      </c>
      <c r="N50" s="198">
        <v>0</v>
      </c>
      <c r="O50" s="198">
        <v>1</v>
      </c>
      <c r="P50" s="198">
        <v>0</v>
      </c>
      <c r="Q50" s="198">
        <v>0</v>
      </c>
      <c r="R50" s="198">
        <v>0</v>
      </c>
      <c r="S50" s="198">
        <v>0</v>
      </c>
      <c r="T50" s="198">
        <v>0</v>
      </c>
      <c r="U50" s="198">
        <v>0</v>
      </c>
      <c r="W50" s="200"/>
    </row>
    <row r="51" spans="1:23" ht="23.25" customHeight="1" x14ac:dyDescent="0.15">
      <c r="A51" s="404" t="s">
        <v>230</v>
      </c>
      <c r="B51" s="202">
        <v>5</v>
      </c>
      <c r="C51" s="198">
        <v>1</v>
      </c>
      <c r="D51" s="198">
        <v>0</v>
      </c>
      <c r="E51" s="198">
        <v>2</v>
      </c>
      <c r="F51" s="198">
        <v>1</v>
      </c>
      <c r="G51" s="198">
        <v>0</v>
      </c>
      <c r="H51" s="198">
        <v>0</v>
      </c>
      <c r="I51" s="198">
        <v>0</v>
      </c>
      <c r="J51" s="198">
        <v>0</v>
      </c>
      <c r="K51" s="198">
        <v>0</v>
      </c>
      <c r="L51" s="198">
        <v>1</v>
      </c>
      <c r="M51" s="198">
        <v>1</v>
      </c>
      <c r="N51" s="198">
        <v>2</v>
      </c>
      <c r="O51" s="198">
        <v>1</v>
      </c>
      <c r="P51" s="198">
        <v>1</v>
      </c>
      <c r="Q51" s="198">
        <v>0</v>
      </c>
      <c r="R51" s="198">
        <v>0</v>
      </c>
      <c r="S51" s="198">
        <v>0</v>
      </c>
      <c r="T51" s="198">
        <v>0</v>
      </c>
      <c r="U51" s="198">
        <v>0</v>
      </c>
      <c r="W51" s="200"/>
    </row>
    <row r="52" spans="1:23" ht="23.25" customHeight="1" x14ac:dyDescent="0.15">
      <c r="A52" s="406" t="s">
        <v>231</v>
      </c>
      <c r="B52" s="203">
        <v>28</v>
      </c>
      <c r="C52" s="204">
        <v>2</v>
      </c>
      <c r="D52" s="204">
        <v>2</v>
      </c>
      <c r="E52" s="204">
        <v>3</v>
      </c>
      <c r="F52" s="204">
        <v>2</v>
      </c>
      <c r="G52" s="204">
        <v>3</v>
      </c>
      <c r="H52" s="204">
        <v>5</v>
      </c>
      <c r="I52" s="204">
        <v>2</v>
      </c>
      <c r="J52" s="204">
        <v>3</v>
      </c>
      <c r="K52" s="204">
        <v>3</v>
      </c>
      <c r="L52" s="204">
        <v>3</v>
      </c>
      <c r="M52" s="204">
        <v>4</v>
      </c>
      <c r="N52" s="204">
        <v>3</v>
      </c>
      <c r="O52" s="204">
        <v>3</v>
      </c>
      <c r="P52" s="204">
        <v>2</v>
      </c>
      <c r="Q52" s="204">
        <v>5</v>
      </c>
      <c r="R52" s="204">
        <v>3</v>
      </c>
      <c r="S52" s="204">
        <v>3</v>
      </c>
      <c r="T52" s="204">
        <v>2</v>
      </c>
      <c r="U52" s="204">
        <v>3</v>
      </c>
      <c r="W52" s="200"/>
    </row>
    <row r="53" spans="1:23" x14ac:dyDescent="0.15">
      <c r="A53" s="182" t="s">
        <v>304</v>
      </c>
      <c r="U53" s="188" t="s">
        <v>309</v>
      </c>
    </row>
  </sheetData>
  <mergeCells count="4">
    <mergeCell ref="A1:H1"/>
    <mergeCell ref="B3:B4"/>
    <mergeCell ref="C3:L3"/>
    <mergeCell ref="M3:U3"/>
  </mergeCells>
  <phoneticPr fontId="5"/>
  <pageMargins left="0.78740157480314965" right="0.59055118110236227" top="0.78740157480314965" bottom="0.78740157480314965" header="0.51181102362204722" footer="0.51181102362204722"/>
  <pageSetup paperSize="9" scale="55" firstPageNumber="19" orientation="landscape" useFirstPageNumber="1" r:id="rId1"/>
  <headerFooter scaleWithDoc="0" alignWithMargins="0">
    <oddFooter>&amp;C&amp;P</oddFooter>
  </headerFooter>
  <rowBreaks count="1" manualBreakCount="1">
    <brk id="27" max="16383" man="1"/>
  </rowBreaks>
  <colBreaks count="1" manualBreakCount="1"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19</vt:i4>
      </vt:variant>
    </vt:vector>
  </HeadingPairs>
  <TitlesOfParts>
    <vt:vector size="30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第11-12表</vt:lpstr>
      <vt:lpstr>第10表!Print_Area</vt:lpstr>
      <vt:lpstr>'第11-12表'!Print_Area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第10表!Print_Titles</vt:lpstr>
      <vt:lpstr>第３表!Print_Titles</vt:lpstr>
      <vt:lpstr>第４表!Print_Titles</vt:lpstr>
      <vt:lpstr>第５表!Print_Titles</vt:lpstr>
      <vt:lpstr>第６表!Print_Titles</vt:lpstr>
      <vt:lpstr>第７表!Print_Titles</vt:lpstr>
      <vt:lpstr>第８表!Print_Titles</vt:lpstr>
      <vt:lpstr>第９表!Print_Titles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政策企画部情報システム課</cp:lastModifiedBy>
  <cp:lastPrinted>2024-03-25T02:41:40Z</cp:lastPrinted>
  <dcterms:created xsi:type="dcterms:W3CDTF">2002-04-16T05:46:27Z</dcterms:created>
  <dcterms:modified xsi:type="dcterms:W3CDTF">2024-04-15T02:54:44Z</dcterms:modified>
</cp:coreProperties>
</file>