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2"/>
  </bookViews>
  <sheets>
    <sheet name="月報" sheetId="1" r:id="rId1"/>
    <sheet name="請求書" sheetId="2" r:id="rId2"/>
    <sheet name="内訳書(知)" sheetId="3" r:id="rId3"/>
    <sheet name="内訳書(重)" sheetId="4" r:id="rId4"/>
    <sheet name="内訳書(知通)" sheetId="5" r:id="rId5"/>
    <sheet name="児童名簿(知)" sheetId="6" r:id="rId6"/>
    <sheet name="児童名簿(重)" sheetId="7" r:id="rId7"/>
    <sheet name="児童名簿(知通)" sheetId="8" r:id="rId8"/>
  </sheets>
  <definedNames/>
  <calcPr fullCalcOnLoad="1"/>
</workbook>
</file>

<file path=xl/sharedStrings.xml><?xml version="1.0" encoding="utf-8"?>
<sst xmlns="http://schemas.openxmlformats.org/spreadsheetml/2006/main" count="290" uniqueCount="154">
  <si>
    <t>施設名</t>
  </si>
  <si>
    <t>１　入所・退所状況</t>
  </si>
  <si>
    <t>初
日
定
員</t>
  </si>
  <si>
    <t>本月初日在籍</t>
  </si>
  <si>
    <t>前々月末在籍</t>
  </si>
  <si>
    <t>前月入所</t>
  </si>
  <si>
    <t>前月退所</t>
  </si>
  <si>
    <t>前月末在籍</t>
  </si>
  <si>
    <t>措
置
延
人
員</t>
  </si>
  <si>
    <t>計</t>
  </si>
  <si>
    <t>当月１日付け措置人員</t>
  </si>
  <si>
    <t>前月分報告の⑩，⑪</t>
  </si>
  <si>
    <t>前月中に退所した人員</t>
  </si>
  <si>
    <t>４月からの②累計</t>
  </si>
  <si>
    <t>記入注意事項</t>
  </si>
  <si>
    <t>審査要領</t>
  </si>
  <si>
    <t>事務費</t>
  </si>
  <si>
    <t>生活諸費</t>
  </si>
  <si>
    <t>一般生活費</t>
  </si>
  <si>
    <t>重度加算費</t>
  </si>
  <si>
    <t>重度重複障害児加算</t>
  </si>
  <si>
    <t>被虐待児受入加算</t>
  </si>
  <si>
    <t>教育費</t>
  </si>
  <si>
    <t>小学校</t>
  </si>
  <si>
    <t>中学校</t>
  </si>
  <si>
    <t>高等部</t>
  </si>
  <si>
    <t>教材代</t>
  </si>
  <si>
    <t>交通費</t>
  </si>
  <si>
    <t>高等部入学費用</t>
  </si>
  <si>
    <t>学校給食費</t>
  </si>
  <si>
    <t>見学旅行費</t>
  </si>
  <si>
    <t>小学校６年</t>
  </si>
  <si>
    <t>中学校３年</t>
  </si>
  <si>
    <t>高等部３年</t>
  </si>
  <si>
    <t>入進学支度金</t>
  </si>
  <si>
    <t>小学校１年</t>
  </si>
  <si>
    <t>中学校１年</t>
  </si>
  <si>
    <t>夏季等特別行事費</t>
  </si>
  <si>
    <t>職業補導費</t>
  </si>
  <si>
    <t>教科書代等</t>
  </si>
  <si>
    <t>就職支度金</t>
  </si>
  <si>
    <t>葬祭費</t>
  </si>
  <si>
    <t>初日措置人員</t>
  </si>
  <si>
    <t>小計</t>
  </si>
  <si>
    <t>経費の種目</t>
  </si>
  <si>
    <t>円</t>
  </si>
  <si>
    <t>人</t>
  </si>
  <si>
    <t>合　　計</t>
  </si>
  <si>
    <t>単　　価</t>
  </si>
  <si>
    <t>金　　　額</t>
  </si>
  <si>
    <t>番号</t>
  </si>
  <si>
    <t>氏名</t>
  </si>
  <si>
    <t>年齢</t>
  </si>
  <si>
    <t>重度加算</t>
  </si>
  <si>
    <t>小</t>
  </si>
  <si>
    <t>中</t>
  </si>
  <si>
    <t>高</t>
  </si>
  <si>
    <t>備考</t>
  </si>
  <si>
    <t>人</t>
  </si>
  <si>
    <t>合　　　　　　計</t>
  </si>
  <si>
    <t>平成　　年　　月 １ 日現在</t>
  </si>
  <si>
    <t>障 害 児 施 設 措 置 入 所 児 童 名 簿</t>
  </si>
  <si>
    <t>百</t>
  </si>
  <si>
    <t>十</t>
  </si>
  <si>
    <t>万</t>
  </si>
  <si>
    <t>千</t>
  </si>
  <si>
    <t>請　求
金　額</t>
  </si>
  <si>
    <t>右の金額を
請求します。</t>
  </si>
  <si>
    <t>請
求
者</t>
  </si>
  <si>
    <t>印</t>
  </si>
  <si>
    <r>
      <t xml:space="preserve">氏　　　名　　　印
</t>
    </r>
    <r>
      <rPr>
        <sz val="9"/>
        <rFont val="ＭＳ Ｐゴシック"/>
        <family val="3"/>
      </rPr>
      <t>（法人名及び代表者名）</t>
    </r>
  </si>
  <si>
    <t>殿</t>
  </si>
  <si>
    <t>請　　求　　書</t>
  </si>
  <si>
    <t>受理日付印</t>
  </si>
  <si>
    <t>請求年月日</t>
  </si>
  <si>
    <t>・　　　　　・</t>
  </si>
  <si>
    <t>　茨城県知事</t>
  </si>
  <si>
    <t>住　　　　　　　所</t>
  </si>
  <si>
    <t>郵　便　番　号</t>
  </si>
  <si>
    <t>電　話　番　号</t>
  </si>
  <si>
    <t>措置人員</t>
  </si>
  <si>
    <t>金　　額</t>
  </si>
  <si>
    <t>摘　　要</t>
  </si>
  <si>
    <t>経　費　の　費　目</t>
  </si>
  <si>
    <t>　　　　請求金の内訳</t>
  </si>
  <si>
    <t>　　別紙内訳書のとおり</t>
  </si>
  <si>
    <t>　　　受領の方法</t>
  </si>
  <si>
    <t>口座振替払</t>
  </si>
  <si>
    <t>銀行名</t>
  </si>
  <si>
    <t>銀行</t>
  </si>
  <si>
    <t>支店</t>
  </si>
  <si>
    <t>預金種目</t>
  </si>
  <si>
    <t>普通</t>
  </si>
  <si>
    <t>当座</t>
  </si>
  <si>
    <t>その他</t>
  </si>
  <si>
    <t>口座番号</t>
  </si>
  <si>
    <t>口座名義</t>
  </si>
  <si>
    <t>　　　　児童福祉法第２７条第１項第３号の規定により入所した児童の措置費として
　　　　平成○○年○○月分</t>
  </si>
  <si>
    <t>障害児施設措置費請求　内訳書</t>
  </si>
  <si>
    <t>重度
重複</t>
  </si>
  <si>
    <t>被虐</t>
  </si>
  <si>
    <t>○○　○○</t>
  </si>
  <si>
    <t>○</t>
  </si>
  <si>
    <t>指導費</t>
  </si>
  <si>
    <t>日用品費</t>
  </si>
  <si>
    <t>看護代替要員費</t>
  </si>
  <si>
    <t>療育訓練費</t>
  </si>
  <si>
    <t>スプリンクラー管理費</t>
  </si>
  <si>
    <t>一般分</t>
  </si>
  <si>
    <t>加算分</t>
  </si>
  <si>
    <t>基本分</t>
  </si>
  <si>
    <t>児童用採暖費(10～3月)</t>
  </si>
  <si>
    <t>期末一時扶助費(12月)</t>
  </si>
  <si>
    <t>一般分事務費</t>
  </si>
  <si>
    <t>幼児加算</t>
  </si>
  <si>
    <t>○○　○○</t>
  </si>
  <si>
    <t>○</t>
  </si>
  <si>
    <t>幼児</t>
  </si>
  <si>
    <t>契
約
延
人
員</t>
  </si>
  <si>
    <t>障　害　児　施　設　月　報　　（　平成　　　年　　　月分　）</t>
  </si>
  <si>
    <t>契
約</t>
  </si>
  <si>
    <t>措
置</t>
  </si>
  <si>
    <t>そ
の
他</t>
  </si>
  <si>
    <t>本県人員</t>
  </si>
  <si>
    <t>他県人員</t>
  </si>
  <si>
    <t>１　「契約」欄は，支給決定を受けて入所している人員，「措置」欄は，措置を受けて入所している人員，「その他」欄はそれ以外で利用している人員を記入。</t>
  </si>
  <si>
    <t>１　②，③，④欄は，本月１日付けで入所した人員を計上し，１日付け退所した人員は計上しない。</t>
  </si>
  <si>
    <t>２　⑧，⑨，⑩欄は，前月１日付けで入所した児童数を含めて計上する。</t>
  </si>
  <si>
    <t>３　⑪，⑫，⑬欄は，前月中に退所した児童を計上する。</t>
  </si>
  <si>
    <t>４　⑫，⑬欄は，当該年度４月からの初日在籍人員の累計を計上する。</t>
  </si>
  <si>
    <t>１　③は当月分の措置費請求総人員</t>
  </si>
  <si>
    <t>２　⑤＝「前月分報告の⑭」，⑥＝「前月分報告の⑮」，⑦＝「前月分報告の⑯」</t>
  </si>
  <si>
    <t>①</t>
  </si>
  <si>
    <t>②</t>
  </si>
  <si>
    <t>③</t>
  </si>
  <si>
    <t>④</t>
  </si>
  <si>
    <t>⑤</t>
  </si>
  <si>
    <t>⑥</t>
  </si>
  <si>
    <t>⑦</t>
  </si>
  <si>
    <t>　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</si>
  <si>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</si>
  <si>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</si>
  <si>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</si>
  <si>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</si>
  <si>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</si>
  <si>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</si>
  <si>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</si>
  <si>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</si>
  <si>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</si>
  <si>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</si>
  <si>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３　⑭＝⑤＋⑧－⑪</t>
  </si>
  <si>
    <t>４　⑮＝⑥＋⑨－⑫</t>
  </si>
  <si>
    <t>実費　</t>
  </si>
  <si>
    <t>期末一時扶助費（12月）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</si>
</sst>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11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6"/>
      <name val="HG創英角ﾎﾟｯﾌﾟ体"/>
      <family val="3"/>
    </font>
    <font>
      <sz val="14"/>
      <name val="ＭＳ Ｐゴシック"/>
      <family val="3"/>
    </font>
    <font>
      <sz val="14"/>
      <name val="HG創英角ﾎﾟｯﾌﾟ体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21" applyFont="1" applyAlignment="1">
      <alignment horizontal="centerContinuous" vertical="center"/>
      <protection/>
    </xf>
    <xf numFmtId="0" fontId="5" fillId="0" borderId="0" xfId="21" applyFont="1" applyAlignment="1">
      <alignment horizontal="centerContinuous" vertical="center"/>
      <protection/>
    </xf>
    <xf numFmtId="0" fontId="0" fillId="0" borderId="0" xfId="21">
      <alignment vertical="center"/>
      <protection/>
    </xf>
    <xf numFmtId="0" fontId="6" fillId="0" borderId="0" xfId="21" applyFont="1" applyAlignment="1">
      <alignment horizontal="centerContinuous"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Border="1">
      <alignment vertical="center"/>
      <protection/>
    </xf>
    <xf numFmtId="0" fontId="0" fillId="0" borderId="3" xfId="21" applyBorder="1" applyAlignment="1">
      <alignment horizontal="centerContinuous" vertical="center"/>
      <protection/>
    </xf>
    <xf numFmtId="0" fontId="0" fillId="0" borderId="4" xfId="21" applyBorder="1">
      <alignment vertical="center"/>
      <protection/>
    </xf>
    <xf numFmtId="0" fontId="0" fillId="0" borderId="5" xfId="21" applyBorder="1">
      <alignment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Border="1">
      <alignment vertical="center"/>
      <protection/>
    </xf>
    <xf numFmtId="0" fontId="0" fillId="0" borderId="6" xfId="21" applyBorder="1">
      <alignment vertical="center"/>
      <protection/>
    </xf>
    <xf numFmtId="0" fontId="0" fillId="0" borderId="7" xfId="21" applyBorder="1">
      <alignment vertical="center"/>
      <protection/>
    </xf>
    <xf numFmtId="0" fontId="0" fillId="0" borderId="8" xfId="21" applyBorder="1">
      <alignment vertical="center"/>
      <protection/>
    </xf>
    <xf numFmtId="0" fontId="0" fillId="0" borderId="9" xfId="21" applyBorder="1">
      <alignment vertical="center"/>
      <protection/>
    </xf>
    <xf numFmtId="0" fontId="0" fillId="0" borderId="10" xfId="21" applyBorder="1">
      <alignment vertical="center"/>
      <protection/>
    </xf>
    <xf numFmtId="0" fontId="0" fillId="0" borderId="0" xfId="21" applyAlignment="1">
      <alignment horizontal="centerContinuous" vertical="center" shrinkToFit="1"/>
      <protection/>
    </xf>
    <xf numFmtId="0" fontId="0" fillId="0" borderId="11" xfId="0" applyBorder="1" applyAlignment="1">
      <alignment horizontal="centerContinuous" vertical="center" wrapText="1"/>
    </xf>
    <xf numFmtId="0" fontId="7" fillId="0" borderId="12" xfId="0" applyFont="1" applyBorder="1" applyAlignment="1">
      <alignment horizontal="centerContinuous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" xfId="0" applyBorder="1" applyAlignment="1">
      <alignment horizontal="centerContinuous" vertical="center" wrapText="1"/>
    </xf>
    <xf numFmtId="0" fontId="7" fillId="0" borderId="2" xfId="0" applyFont="1" applyBorder="1" applyAlignment="1">
      <alignment horizontal="right" vertical="center" wrapText="1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Continuous"/>
    </xf>
    <xf numFmtId="9" fontId="0" fillId="0" borderId="22" xfId="0" applyNumberFormat="1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 shrinkToFi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 vertical="center" shrinkToFit="1"/>
    </xf>
    <xf numFmtId="9" fontId="0" fillId="0" borderId="16" xfId="0" applyNumberFormat="1" applyBorder="1" applyAlignment="1">
      <alignment horizontal="centerContinuous" vertical="center" shrinkToFit="1"/>
    </xf>
    <xf numFmtId="0" fontId="0" fillId="0" borderId="14" xfId="0" applyBorder="1" applyAlignment="1">
      <alignment horizontal="centerContinuous" vertical="center" shrinkToFit="1"/>
    </xf>
    <xf numFmtId="0" fontId="0" fillId="0" borderId="15" xfId="0" applyBorder="1" applyAlignment="1">
      <alignment horizontal="centerContinuous" vertical="center" shrinkToFit="1"/>
    </xf>
    <xf numFmtId="0" fontId="0" fillId="0" borderId="11" xfId="0" applyBorder="1" applyAlignment="1">
      <alignment horizontal="centerContinuous" vertical="center" shrinkToFi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/>
    </xf>
    <xf numFmtId="9" fontId="0" fillId="0" borderId="28" xfId="0" applyNumberFormat="1" applyBorder="1" applyAlignment="1">
      <alignment horizontal="centerContinuous" vertical="center" shrinkToFit="1"/>
    </xf>
    <xf numFmtId="0" fontId="0" fillId="0" borderId="29" xfId="0" applyBorder="1" applyAlignment="1">
      <alignment horizontal="centerContinuous" vertical="center" shrinkToFit="1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Continuous" vertical="center" shrinkToFit="1"/>
    </xf>
    <xf numFmtId="0" fontId="0" fillId="0" borderId="31" xfId="0" applyBorder="1" applyAlignment="1">
      <alignment/>
    </xf>
    <xf numFmtId="0" fontId="0" fillId="0" borderId="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8" xfId="0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37" xfId="0" applyFont="1" applyBorder="1" applyAlignment="1">
      <alignment horizontal="right"/>
    </xf>
    <xf numFmtId="0" fontId="7" fillId="0" borderId="35" xfId="0" applyFont="1" applyBorder="1" applyAlignment="1">
      <alignment horizontal="right"/>
    </xf>
    <xf numFmtId="0" fontId="7" fillId="0" borderId="38" xfId="0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9" fillId="0" borderId="18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7" fillId="0" borderId="2" xfId="0" applyFont="1" applyBorder="1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18" xfId="0" applyFont="1" applyBorder="1" applyAlignment="1">
      <alignment horizontal="centerContinuous" vertical="center" wrapText="1"/>
    </xf>
    <xf numFmtId="0" fontId="7" fillId="0" borderId="36" xfId="0" applyFont="1" applyBorder="1" applyAlignment="1">
      <alignment horizontal="centerContinuous" vertical="center" wrapText="1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0" xfId="0" applyNumberFormat="1" applyAlignment="1">
      <alignment horizontal="centerContinuous" vertical="center"/>
    </xf>
    <xf numFmtId="176" fontId="0" fillId="0" borderId="0" xfId="0" applyNumberFormat="1" applyAlignment="1">
      <alignment horizontal="right"/>
    </xf>
    <xf numFmtId="176" fontId="0" fillId="0" borderId="1" xfId="0" applyNumberFormat="1" applyBorder="1" applyAlignment="1">
      <alignment horizontal="centerContinuous"/>
    </xf>
    <xf numFmtId="176" fontId="0" fillId="0" borderId="0" xfId="0" applyNumberFormat="1" applyAlignment="1">
      <alignment/>
    </xf>
    <xf numFmtId="176" fontId="0" fillId="0" borderId="3" xfId="0" applyNumberFormat="1" applyBorder="1" applyAlignment="1">
      <alignment horizontal="centerContinuous" vertical="center" wrapText="1"/>
    </xf>
    <xf numFmtId="176" fontId="0" fillId="0" borderId="3" xfId="0" applyNumberFormat="1" applyBorder="1" applyAlignment="1">
      <alignment horizontal="centerContinuous" vertical="center" shrinkToFit="1"/>
    </xf>
    <xf numFmtId="176" fontId="7" fillId="0" borderId="2" xfId="0" applyNumberFormat="1" applyFont="1" applyBorder="1" applyAlignment="1">
      <alignment horizontal="right" vertical="center" wrapText="1"/>
    </xf>
    <xf numFmtId="176" fontId="0" fillId="0" borderId="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" xfId="21" applyFont="1" applyBorder="1" applyAlignment="1">
      <alignment horizontal="center" vertical="center"/>
      <protection/>
    </xf>
    <xf numFmtId="0" fontId="0" fillId="0" borderId="0" xfId="21" applyFont="1">
      <alignment vertical="center"/>
      <protection/>
    </xf>
    <xf numFmtId="0" fontId="0" fillId="2" borderId="3" xfId="21" applyFill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35" xfId="21" applyFont="1" applyBorder="1" applyAlignment="1">
      <alignment horizontal="center" vertical="center" wrapText="1"/>
      <protection/>
    </xf>
    <xf numFmtId="0" fontId="0" fillId="0" borderId="38" xfId="21" applyFont="1" applyBorder="1" applyAlignment="1">
      <alignment horizontal="center" vertical="center" wrapText="1"/>
      <protection/>
    </xf>
    <xf numFmtId="0" fontId="0" fillId="0" borderId="37" xfId="21" applyFont="1" applyBorder="1" applyAlignment="1">
      <alignment horizontal="center" vertical="center" wrapText="1"/>
      <protection/>
    </xf>
    <xf numFmtId="0" fontId="0" fillId="0" borderId="33" xfId="21" applyBorder="1" applyAlignment="1">
      <alignment horizontal="center" vertical="center"/>
      <protection/>
    </xf>
    <xf numFmtId="0" fontId="0" fillId="0" borderId="34" xfId="21" applyBorder="1" applyAlignment="1">
      <alignment horizontal="center" vertical="center"/>
      <protection/>
    </xf>
    <xf numFmtId="0" fontId="0" fillId="0" borderId="32" xfId="21" applyFont="1" applyBorder="1" applyAlignment="1">
      <alignment horizontal="center" vertical="center"/>
      <protection/>
    </xf>
    <xf numFmtId="0" fontId="0" fillId="0" borderId="30" xfId="21" applyBorder="1">
      <alignment vertical="center"/>
      <protection/>
    </xf>
    <xf numFmtId="0" fontId="0" fillId="0" borderId="31" xfId="21" applyBorder="1">
      <alignment vertical="center"/>
      <protection/>
    </xf>
    <xf numFmtId="0" fontId="0" fillId="0" borderId="28" xfId="21" applyBorder="1">
      <alignment vertical="center"/>
      <protection/>
    </xf>
    <xf numFmtId="0" fontId="0" fillId="0" borderId="33" xfId="21" applyFont="1" applyBorder="1" applyAlignment="1">
      <alignment horizontal="center" vertical="center"/>
      <protection/>
    </xf>
    <xf numFmtId="0" fontId="0" fillId="0" borderId="34" xfId="21" applyFont="1" applyBorder="1" applyAlignment="1">
      <alignment horizontal="center" vertical="center"/>
      <protection/>
    </xf>
    <xf numFmtId="0" fontId="0" fillId="2" borderId="35" xfId="21" applyFill="1" applyBorder="1" applyAlignment="1">
      <alignment horizontal="center" vertical="center" wrapText="1"/>
      <protection/>
    </xf>
    <xf numFmtId="0" fontId="0" fillId="2" borderId="38" xfId="21" applyFill="1" applyBorder="1" applyAlignment="1">
      <alignment horizontal="center" vertical="center" wrapText="1"/>
      <protection/>
    </xf>
    <xf numFmtId="0" fontId="0" fillId="2" borderId="37" xfId="21" applyFill="1" applyBorder="1" applyAlignment="1">
      <alignment horizontal="center" vertical="center" wrapText="1"/>
      <protection/>
    </xf>
    <xf numFmtId="0" fontId="0" fillId="2" borderId="33" xfId="21" applyFont="1" applyFill="1" applyBorder="1" applyAlignment="1">
      <alignment horizontal="center" vertical="center"/>
      <protection/>
    </xf>
    <xf numFmtId="0" fontId="0" fillId="2" borderId="34" xfId="21" applyFont="1" applyFill="1" applyBorder="1" applyAlignment="1">
      <alignment horizontal="center" vertical="center"/>
      <protection/>
    </xf>
    <xf numFmtId="0" fontId="0" fillId="2" borderId="32" xfId="21" applyFont="1" applyFill="1" applyBorder="1" applyAlignment="1">
      <alignment horizontal="center" vertical="center"/>
      <protection/>
    </xf>
    <xf numFmtId="0" fontId="0" fillId="2" borderId="30" xfId="21" applyFill="1" applyBorder="1">
      <alignment vertical="center"/>
      <protection/>
    </xf>
    <xf numFmtId="0" fontId="0" fillId="2" borderId="31" xfId="21" applyFill="1" applyBorder="1">
      <alignment vertical="center"/>
      <protection/>
    </xf>
    <xf numFmtId="0" fontId="0" fillId="2" borderId="28" xfId="21" applyFill="1" applyBorder="1">
      <alignment vertical="center"/>
      <protection/>
    </xf>
    <xf numFmtId="176" fontId="0" fillId="0" borderId="4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2" xfId="21" applyBorder="1" applyAlignment="1">
      <alignment horizontal="center" vertical="center" wrapText="1"/>
      <protection/>
    </xf>
    <xf numFmtId="0" fontId="0" fillId="0" borderId="3" xfId="2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障害児措置月報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S28"/>
  <sheetViews>
    <sheetView showZeros="0" zoomScale="90" zoomScaleNormal="9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9.625" style="3" customWidth="1"/>
    <col min="2" max="19" width="6.625" style="3" customWidth="1"/>
    <col min="20" max="16384" width="9.00390625" style="3" customWidth="1"/>
  </cols>
  <sheetData>
    <row r="1" spans="1:19" ht="18.75">
      <c r="A1" s="1" t="s">
        <v>119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3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" t="s">
        <v>0</v>
      </c>
      <c r="N3" s="5" t="s">
        <v>0</v>
      </c>
      <c r="O3" s="5"/>
      <c r="P3" s="5"/>
      <c r="Q3" s="5"/>
      <c r="R3" s="5"/>
      <c r="S3" s="5"/>
    </row>
    <row r="4" ht="13.5">
      <c r="A4" s="3" t="s">
        <v>1</v>
      </c>
    </row>
    <row r="5" spans="1:19" ht="24" customHeight="1">
      <c r="A5" s="6"/>
      <c r="B5" s="159" t="s">
        <v>2</v>
      </c>
      <c r="C5" s="7" t="s">
        <v>3</v>
      </c>
      <c r="D5" s="7"/>
      <c r="E5" s="7"/>
      <c r="F5" s="7" t="s">
        <v>4</v>
      </c>
      <c r="G5" s="7"/>
      <c r="H5" s="7"/>
      <c r="I5" s="7" t="s">
        <v>5</v>
      </c>
      <c r="J5" s="7"/>
      <c r="K5" s="7"/>
      <c r="L5" s="7" t="s">
        <v>6</v>
      </c>
      <c r="M5" s="7"/>
      <c r="N5" s="7"/>
      <c r="O5" s="127" t="s">
        <v>7</v>
      </c>
      <c r="P5" s="127"/>
      <c r="Q5" s="127"/>
      <c r="R5" s="157" t="s">
        <v>118</v>
      </c>
      <c r="S5" s="157" t="s">
        <v>8</v>
      </c>
    </row>
    <row r="6" spans="1:19" ht="85.5" customHeight="1">
      <c r="A6" s="8"/>
      <c r="B6" s="158"/>
      <c r="C6" s="129" t="s">
        <v>120</v>
      </c>
      <c r="D6" s="130" t="s">
        <v>121</v>
      </c>
      <c r="E6" s="131" t="s">
        <v>122</v>
      </c>
      <c r="F6" s="129" t="s">
        <v>120</v>
      </c>
      <c r="G6" s="130" t="s">
        <v>121</v>
      </c>
      <c r="H6" s="131" t="s">
        <v>122</v>
      </c>
      <c r="I6" s="129" t="s">
        <v>120</v>
      </c>
      <c r="J6" s="130" t="s">
        <v>121</v>
      </c>
      <c r="K6" s="131" t="s">
        <v>122</v>
      </c>
      <c r="L6" s="129" t="s">
        <v>120</v>
      </c>
      <c r="M6" s="130" t="s">
        <v>121</v>
      </c>
      <c r="N6" s="131" t="s">
        <v>122</v>
      </c>
      <c r="O6" s="140" t="s">
        <v>120</v>
      </c>
      <c r="P6" s="141" t="s">
        <v>121</v>
      </c>
      <c r="Q6" s="142" t="s">
        <v>122</v>
      </c>
      <c r="R6" s="158"/>
      <c r="S6" s="158"/>
    </row>
    <row r="7" spans="1:19" ht="24" customHeight="1">
      <c r="A7" s="9"/>
      <c r="B7" s="10" t="s">
        <v>132</v>
      </c>
      <c r="C7" s="132" t="s">
        <v>133</v>
      </c>
      <c r="D7" s="133" t="s">
        <v>134</v>
      </c>
      <c r="E7" s="134" t="s">
        <v>135</v>
      </c>
      <c r="F7" s="138" t="s">
        <v>136</v>
      </c>
      <c r="G7" s="139" t="s">
        <v>137</v>
      </c>
      <c r="H7" s="134" t="s">
        <v>138</v>
      </c>
      <c r="I7" s="138" t="s">
        <v>139</v>
      </c>
      <c r="J7" s="139" t="s">
        <v>140</v>
      </c>
      <c r="K7" s="134" t="s">
        <v>141</v>
      </c>
      <c r="L7" s="138" t="s">
        <v>142</v>
      </c>
      <c r="M7" s="139" t="s">
        <v>143</v>
      </c>
      <c r="N7" s="134" t="s">
        <v>144</v>
      </c>
      <c r="O7" s="143" t="s">
        <v>145</v>
      </c>
      <c r="P7" s="144" t="s">
        <v>146</v>
      </c>
      <c r="Q7" s="145" t="s">
        <v>147</v>
      </c>
      <c r="R7" s="125" t="s">
        <v>148</v>
      </c>
      <c r="S7" s="125" t="s">
        <v>149</v>
      </c>
    </row>
    <row r="8" spans="1:19" ht="30" customHeight="1">
      <c r="A8" s="128" t="s">
        <v>123</v>
      </c>
      <c r="B8" s="12"/>
      <c r="C8" s="135"/>
      <c r="D8" s="136"/>
      <c r="E8" s="137"/>
      <c r="F8" s="135"/>
      <c r="G8" s="136"/>
      <c r="H8" s="137"/>
      <c r="I8" s="135"/>
      <c r="J8" s="136"/>
      <c r="K8" s="137"/>
      <c r="L8" s="135"/>
      <c r="M8" s="136"/>
      <c r="N8" s="137"/>
      <c r="O8" s="146">
        <f>F8+I8-L8</f>
        <v>0</v>
      </c>
      <c r="P8" s="147">
        <f aca="true" t="shared" si="0" ref="O8:Q9">G8+J8-M8</f>
        <v>0</v>
      </c>
      <c r="Q8" s="148">
        <f t="shared" si="0"/>
        <v>0</v>
      </c>
      <c r="R8" s="12"/>
      <c r="S8" s="12"/>
    </row>
    <row r="9" spans="1:19" ht="30" customHeight="1">
      <c r="A9" s="128" t="s">
        <v>124</v>
      </c>
      <c r="B9" s="12"/>
      <c r="C9" s="135"/>
      <c r="D9" s="136"/>
      <c r="E9" s="137"/>
      <c r="F9" s="135"/>
      <c r="G9" s="136"/>
      <c r="H9" s="137"/>
      <c r="I9" s="135"/>
      <c r="J9" s="136"/>
      <c r="K9" s="137"/>
      <c r="L9" s="135"/>
      <c r="M9" s="136"/>
      <c r="N9" s="137"/>
      <c r="O9" s="146">
        <f t="shared" si="0"/>
        <v>0</v>
      </c>
      <c r="P9" s="147">
        <f t="shared" si="0"/>
        <v>0</v>
      </c>
      <c r="Q9" s="148">
        <f t="shared" si="0"/>
        <v>0</v>
      </c>
      <c r="R9" s="12"/>
      <c r="S9" s="12"/>
    </row>
    <row r="10" spans="1:19" ht="30" customHeight="1">
      <c r="A10" s="11" t="s">
        <v>9</v>
      </c>
      <c r="B10" s="12">
        <f>SUM(B8:B9)</f>
        <v>0</v>
      </c>
      <c r="C10" s="135">
        <f>SUM(C8:C9)</f>
        <v>0</v>
      </c>
      <c r="D10" s="136">
        <f aca="true" t="shared" si="1" ref="D10:S10">SUM(D8:D9)</f>
        <v>0</v>
      </c>
      <c r="E10" s="137">
        <f t="shared" si="1"/>
        <v>0</v>
      </c>
      <c r="F10" s="135">
        <f t="shared" si="1"/>
        <v>0</v>
      </c>
      <c r="G10" s="136">
        <f t="shared" si="1"/>
        <v>0</v>
      </c>
      <c r="H10" s="137">
        <f t="shared" si="1"/>
        <v>0</v>
      </c>
      <c r="I10" s="135">
        <f t="shared" si="1"/>
        <v>0</v>
      </c>
      <c r="J10" s="136">
        <f t="shared" si="1"/>
        <v>0</v>
      </c>
      <c r="K10" s="137">
        <f t="shared" si="1"/>
        <v>0</v>
      </c>
      <c r="L10" s="135">
        <f t="shared" si="1"/>
        <v>0</v>
      </c>
      <c r="M10" s="136">
        <f t="shared" si="1"/>
        <v>0</v>
      </c>
      <c r="N10" s="137">
        <f t="shared" si="1"/>
        <v>0</v>
      </c>
      <c r="O10" s="146">
        <f>SUM(O8:O9)</f>
        <v>0</v>
      </c>
      <c r="P10" s="147">
        <f>SUM(P8:P9)</f>
        <v>0</v>
      </c>
      <c r="Q10" s="148">
        <f>SUM(Q8:Q9)</f>
        <v>0</v>
      </c>
      <c r="R10" s="12">
        <f t="shared" si="1"/>
        <v>0</v>
      </c>
      <c r="S10" s="12">
        <f t="shared" si="1"/>
        <v>0</v>
      </c>
    </row>
    <row r="11" ht="13.5" hidden="1"/>
    <row r="12" spans="3:19" ht="14.25" hidden="1" thickBot="1">
      <c r="C12" s="13"/>
      <c r="D12" s="14"/>
      <c r="E12" s="14"/>
      <c r="F12" s="13"/>
      <c r="G12" s="14"/>
      <c r="H12" s="14"/>
      <c r="L12" s="13"/>
      <c r="M12" s="14"/>
      <c r="N12" s="14"/>
      <c r="R12" s="15"/>
      <c r="S12" s="15"/>
    </row>
    <row r="13" spans="3:14" ht="13.5" hidden="1">
      <c r="C13" s="16"/>
      <c r="F13" s="16"/>
      <c r="L13" s="16"/>
      <c r="M13" s="17"/>
      <c r="N13" s="17"/>
    </row>
    <row r="14" spans="3:19" ht="13.5" hidden="1">
      <c r="C14" s="18" t="s">
        <v>10</v>
      </c>
      <c r="D14" s="18"/>
      <c r="E14" s="18"/>
      <c r="F14" s="18" t="s">
        <v>11</v>
      </c>
      <c r="G14" s="18"/>
      <c r="H14" s="18"/>
      <c r="L14" s="18" t="s">
        <v>12</v>
      </c>
      <c r="M14" s="18"/>
      <c r="N14" s="18"/>
      <c r="R14" s="3" t="s">
        <v>13</v>
      </c>
      <c r="S14" s="3" t="s">
        <v>13</v>
      </c>
    </row>
    <row r="15" ht="13.5" hidden="1"/>
    <row r="17" ht="13.5">
      <c r="A17" s="3" t="s">
        <v>14</v>
      </c>
    </row>
    <row r="18" ht="13.5">
      <c r="A18" s="126" t="s">
        <v>125</v>
      </c>
    </row>
    <row r="19" ht="13.5">
      <c r="A19" s="126" t="s">
        <v>126</v>
      </c>
    </row>
    <row r="20" ht="13.5">
      <c r="A20" s="126" t="s">
        <v>127</v>
      </c>
    </row>
    <row r="21" ht="13.5">
      <c r="A21" s="126" t="s">
        <v>128</v>
      </c>
    </row>
    <row r="22" ht="13.5">
      <c r="A22" s="126" t="s">
        <v>129</v>
      </c>
    </row>
    <row r="24" ht="13.5">
      <c r="A24" s="3" t="s">
        <v>15</v>
      </c>
    </row>
    <row r="25" ht="13.5">
      <c r="A25" s="126" t="s">
        <v>130</v>
      </c>
    </row>
    <row r="26" ht="13.5">
      <c r="A26" s="126" t="s">
        <v>131</v>
      </c>
    </row>
    <row r="27" ht="13.5">
      <c r="A27" s="126" t="s">
        <v>150</v>
      </c>
    </row>
    <row r="28" ht="13.5">
      <c r="A28" s="126" t="s">
        <v>151</v>
      </c>
    </row>
  </sheetData>
  <mergeCells count="3">
    <mergeCell ref="R5:R6"/>
    <mergeCell ref="B5:B6"/>
    <mergeCell ref="S5:S6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Zeros="0" workbookViewId="0" topLeftCell="A1">
      <selection activeCell="A1" sqref="A1"/>
    </sheetView>
  </sheetViews>
  <sheetFormatPr defaultColWidth="9.00390625" defaultRowHeight="13.5"/>
  <cols>
    <col min="1" max="1" width="19.125" style="0" customWidth="1"/>
    <col min="2" max="2" width="4.625" style="0" customWidth="1"/>
    <col min="4" max="4" width="8.625" style="0" customWidth="1"/>
    <col min="5" max="13" width="4.625" style="0" customWidth="1"/>
    <col min="14" max="17" width="5.125" style="0" customWidth="1"/>
  </cols>
  <sheetData>
    <row r="1" spans="1:13" ht="33" customHeight="1">
      <c r="A1" s="88" t="s">
        <v>73</v>
      </c>
      <c r="B1" s="91" t="s">
        <v>72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3" ht="27" customHeight="1">
      <c r="A2" s="87"/>
      <c r="B2" s="94" t="s">
        <v>76</v>
      </c>
      <c r="C2" s="95"/>
      <c r="D2" s="95"/>
      <c r="E2" s="95"/>
      <c r="F2" s="95"/>
      <c r="G2" s="95" t="s">
        <v>71</v>
      </c>
      <c r="H2" s="21"/>
      <c r="I2" s="21"/>
      <c r="J2" s="21"/>
      <c r="K2" s="21"/>
      <c r="L2" s="21"/>
      <c r="M2" s="22"/>
    </row>
    <row r="3" spans="1:13" ht="13.5" customHeight="1">
      <c r="A3" s="87"/>
      <c r="B3" s="30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ht="21" customHeight="1">
      <c r="A4" s="87"/>
      <c r="B4" s="161" t="s">
        <v>68</v>
      </c>
      <c r="C4" s="160" t="s">
        <v>78</v>
      </c>
      <c r="D4" s="160"/>
      <c r="E4" s="23"/>
      <c r="F4" s="24"/>
      <c r="G4" s="24"/>
      <c r="H4" s="24"/>
      <c r="I4" s="24"/>
      <c r="J4" s="24"/>
      <c r="K4" s="24"/>
      <c r="L4" s="24"/>
      <c r="M4" s="25"/>
    </row>
    <row r="5" spans="1:13" ht="21" customHeight="1">
      <c r="A5" s="87"/>
      <c r="B5" s="162"/>
      <c r="C5" s="160" t="s">
        <v>77</v>
      </c>
      <c r="D5" s="160"/>
      <c r="E5" s="23"/>
      <c r="F5" s="24"/>
      <c r="G5" s="24"/>
      <c r="H5" s="24"/>
      <c r="I5" s="24"/>
      <c r="J5" s="24"/>
      <c r="K5" s="24"/>
      <c r="L5" s="24"/>
      <c r="M5" s="25"/>
    </row>
    <row r="6" spans="1:13" ht="54" customHeight="1">
      <c r="A6" s="70"/>
      <c r="B6" s="162"/>
      <c r="C6" s="167" t="s">
        <v>70</v>
      </c>
      <c r="D6" s="167"/>
      <c r="E6" s="23"/>
      <c r="F6" s="24"/>
      <c r="G6" s="24"/>
      <c r="H6" s="24"/>
      <c r="I6" s="24"/>
      <c r="J6" s="24"/>
      <c r="K6" s="24"/>
      <c r="L6" s="24"/>
      <c r="M6" s="25" t="s">
        <v>69</v>
      </c>
    </row>
    <row r="7" spans="1:13" ht="21" customHeight="1">
      <c r="A7" s="88" t="s">
        <v>74</v>
      </c>
      <c r="B7" s="163"/>
      <c r="C7" s="160" t="s">
        <v>79</v>
      </c>
      <c r="D7" s="160"/>
      <c r="E7" s="23"/>
      <c r="F7" s="24"/>
      <c r="G7" s="24"/>
      <c r="H7" s="24"/>
      <c r="I7" s="24"/>
      <c r="J7" s="24"/>
      <c r="K7" s="24"/>
      <c r="L7" s="24"/>
      <c r="M7" s="25"/>
    </row>
    <row r="8" spans="1:13" ht="13.5">
      <c r="A8" s="87"/>
      <c r="B8" s="167" t="s">
        <v>67</v>
      </c>
      <c r="C8" s="167"/>
      <c r="D8" s="162" t="s">
        <v>66</v>
      </c>
      <c r="E8" s="75"/>
      <c r="F8" s="79" t="s">
        <v>65</v>
      </c>
      <c r="G8" s="77" t="s">
        <v>62</v>
      </c>
      <c r="H8" s="78" t="s">
        <v>63</v>
      </c>
      <c r="I8" s="79" t="s">
        <v>64</v>
      </c>
      <c r="J8" s="77" t="s">
        <v>65</v>
      </c>
      <c r="K8" s="78" t="s">
        <v>62</v>
      </c>
      <c r="L8" s="79" t="s">
        <v>63</v>
      </c>
      <c r="M8" s="77" t="s">
        <v>45</v>
      </c>
    </row>
    <row r="9" spans="1:13" ht="39.75" customHeight="1">
      <c r="A9" s="62" t="s">
        <v>75</v>
      </c>
      <c r="B9" s="167"/>
      <c r="C9" s="167"/>
      <c r="D9" s="163"/>
      <c r="E9" s="72"/>
      <c r="F9" s="73"/>
      <c r="G9" s="71"/>
      <c r="H9" s="72"/>
      <c r="I9" s="73"/>
      <c r="J9" s="71"/>
      <c r="K9" s="72"/>
      <c r="L9" s="73"/>
      <c r="M9" s="71"/>
    </row>
    <row r="10" spans="1:13" ht="27.75" customHeight="1">
      <c r="A10" s="53" t="s">
        <v>83</v>
      </c>
      <c r="B10" s="89"/>
      <c r="C10" s="89"/>
      <c r="D10" s="53" t="s">
        <v>48</v>
      </c>
      <c r="E10" s="90"/>
      <c r="F10" s="61" t="s">
        <v>80</v>
      </c>
      <c r="G10" s="61"/>
      <c r="H10" s="53" t="s">
        <v>81</v>
      </c>
      <c r="I10" s="89"/>
      <c r="J10" s="90"/>
      <c r="K10" s="89" t="s">
        <v>82</v>
      </c>
      <c r="L10" s="89"/>
      <c r="M10" s="90"/>
    </row>
    <row r="11" spans="1:13" ht="27" customHeight="1">
      <c r="A11" s="23" t="s">
        <v>85</v>
      </c>
      <c r="B11" s="24"/>
      <c r="C11" s="24"/>
      <c r="D11" s="23"/>
      <c r="E11" s="25"/>
      <c r="F11" s="24"/>
      <c r="G11" s="24"/>
      <c r="H11" s="23"/>
      <c r="I11" s="24"/>
      <c r="J11" s="25"/>
      <c r="K11" s="24"/>
      <c r="L11" s="24"/>
      <c r="M11" s="25"/>
    </row>
    <row r="12" spans="1:13" ht="27" customHeight="1">
      <c r="A12" s="23"/>
      <c r="B12" s="24"/>
      <c r="C12" s="24"/>
      <c r="D12" s="23"/>
      <c r="E12" s="25"/>
      <c r="F12" s="24"/>
      <c r="G12" s="24"/>
      <c r="H12" s="23"/>
      <c r="I12" s="24"/>
      <c r="J12" s="25"/>
      <c r="K12" s="24"/>
      <c r="L12" s="24"/>
      <c r="M12" s="25"/>
    </row>
    <row r="13" spans="1:13" ht="27" customHeight="1">
      <c r="A13" s="23"/>
      <c r="B13" s="24"/>
      <c r="C13" s="24"/>
      <c r="D13" s="23"/>
      <c r="E13" s="25"/>
      <c r="F13" s="24"/>
      <c r="G13" s="24"/>
      <c r="H13" s="23"/>
      <c r="I13" s="24"/>
      <c r="J13" s="25"/>
      <c r="K13" s="24"/>
      <c r="L13" s="24"/>
      <c r="M13" s="25"/>
    </row>
    <row r="14" spans="1:13" ht="27" customHeight="1">
      <c r="A14" s="23"/>
      <c r="B14" s="24"/>
      <c r="C14" s="24"/>
      <c r="D14" s="23"/>
      <c r="E14" s="25"/>
      <c r="F14" s="24"/>
      <c r="G14" s="24"/>
      <c r="H14" s="23"/>
      <c r="I14" s="24"/>
      <c r="J14" s="25"/>
      <c r="K14" s="24"/>
      <c r="L14" s="24"/>
      <c r="M14" s="25"/>
    </row>
    <row r="15" spans="1:13" ht="27" customHeight="1">
      <c r="A15" s="23"/>
      <c r="B15" s="24"/>
      <c r="C15" s="24"/>
      <c r="D15" s="23"/>
      <c r="E15" s="25"/>
      <c r="F15" s="24"/>
      <c r="G15" s="24"/>
      <c r="H15" s="23"/>
      <c r="I15" s="24"/>
      <c r="J15" s="25"/>
      <c r="K15" s="24"/>
      <c r="L15" s="24"/>
      <c r="M15" s="25"/>
    </row>
    <row r="16" spans="1:13" ht="27" customHeight="1">
      <c r="A16" s="29" t="s">
        <v>84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76"/>
    </row>
    <row r="17" spans="1:13" ht="94.5" customHeight="1">
      <c r="A17" s="164" t="s">
        <v>97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6"/>
    </row>
    <row r="18" spans="1:13" ht="27" customHeight="1">
      <c r="A18" s="29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76"/>
    </row>
    <row r="19" spans="1:13" ht="27" customHeight="1">
      <c r="A19" s="30" t="s">
        <v>86</v>
      </c>
      <c r="B19" s="21"/>
      <c r="C19" s="21" t="s">
        <v>87</v>
      </c>
      <c r="D19" s="21"/>
      <c r="E19" s="21"/>
      <c r="F19" s="21"/>
      <c r="G19" s="21"/>
      <c r="H19" s="21"/>
      <c r="I19" s="21"/>
      <c r="J19" s="21"/>
      <c r="K19" s="21"/>
      <c r="L19" s="21"/>
      <c r="M19" s="22"/>
    </row>
    <row r="20" spans="1:13" ht="27" customHeight="1">
      <c r="A20" s="96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</row>
    <row r="21" spans="1:13" ht="27" customHeight="1">
      <c r="A21" s="30"/>
      <c r="B21" s="21"/>
      <c r="C21" s="21" t="s">
        <v>88</v>
      </c>
      <c r="D21" s="21"/>
      <c r="E21" s="21"/>
      <c r="F21" s="21" t="s">
        <v>89</v>
      </c>
      <c r="G21" s="21"/>
      <c r="H21" s="21"/>
      <c r="I21" s="21" t="s">
        <v>90</v>
      </c>
      <c r="J21" s="21"/>
      <c r="K21" s="21"/>
      <c r="L21" s="21"/>
      <c r="M21" s="22"/>
    </row>
    <row r="22" spans="1:13" ht="27" customHeight="1">
      <c r="A22" s="30"/>
      <c r="B22" s="21"/>
      <c r="C22" s="21" t="s">
        <v>91</v>
      </c>
      <c r="D22" s="55" t="s">
        <v>92</v>
      </c>
      <c r="E22" s="21"/>
      <c r="F22" s="21" t="s">
        <v>93</v>
      </c>
      <c r="G22" s="21"/>
      <c r="H22" s="21" t="s">
        <v>94</v>
      </c>
      <c r="I22" s="21"/>
      <c r="J22" s="21"/>
      <c r="K22" s="21"/>
      <c r="L22" s="21"/>
      <c r="M22" s="22"/>
    </row>
    <row r="23" spans="1:13" ht="27" customHeight="1">
      <c r="A23" s="30"/>
      <c r="B23" s="21"/>
      <c r="C23" s="21" t="s">
        <v>95</v>
      </c>
      <c r="D23" s="21"/>
      <c r="E23" s="21"/>
      <c r="F23" s="21"/>
      <c r="G23" s="21"/>
      <c r="H23" s="21"/>
      <c r="I23" s="21"/>
      <c r="J23" s="21"/>
      <c r="K23" s="21"/>
      <c r="L23" s="21"/>
      <c r="M23" s="22"/>
    </row>
    <row r="24" spans="1:13" ht="27" customHeight="1">
      <c r="A24" s="30"/>
      <c r="B24" s="21"/>
      <c r="C24" s="21" t="s">
        <v>96</v>
      </c>
      <c r="D24" s="21"/>
      <c r="E24" s="21"/>
      <c r="F24" s="21"/>
      <c r="G24" s="21"/>
      <c r="H24" s="21"/>
      <c r="I24" s="21"/>
      <c r="J24" s="21"/>
      <c r="K24" s="21"/>
      <c r="L24" s="21"/>
      <c r="M24" s="22"/>
    </row>
    <row r="25" spans="1:13" ht="27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</row>
  </sheetData>
  <mergeCells count="8">
    <mergeCell ref="C5:D5"/>
    <mergeCell ref="C4:D4"/>
    <mergeCell ref="B4:B7"/>
    <mergeCell ref="A17:M17"/>
    <mergeCell ref="D8:D9"/>
    <mergeCell ref="B8:C9"/>
    <mergeCell ref="C6:D6"/>
    <mergeCell ref="C7:D7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showZeros="0"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625" style="0" customWidth="1"/>
    <col min="2" max="2" width="14.625" style="0" customWidth="1"/>
    <col min="3" max="3" width="4.75390625" style="0" customWidth="1"/>
    <col min="4" max="5" width="12.625" style="119" customWidth="1"/>
    <col min="6" max="6" width="25.625" style="119" customWidth="1"/>
  </cols>
  <sheetData>
    <row r="1" spans="1:6" ht="17.25">
      <c r="A1" s="49" t="s">
        <v>98</v>
      </c>
      <c r="B1" s="48"/>
      <c r="C1" s="48"/>
      <c r="D1" s="116"/>
      <c r="E1" s="116"/>
      <c r="F1" s="116"/>
    </row>
    <row r="2" spans="1:6" ht="23.25" customHeight="1">
      <c r="A2" s="48"/>
      <c r="B2" s="48"/>
      <c r="C2" s="48"/>
      <c r="D2" s="116"/>
      <c r="E2" s="117" t="s">
        <v>0</v>
      </c>
      <c r="F2" s="118"/>
    </row>
    <row r="3" ht="9" customHeight="1"/>
    <row r="4" spans="1:6" ht="27" customHeight="1">
      <c r="A4" s="53" t="s">
        <v>44</v>
      </c>
      <c r="B4" s="19"/>
      <c r="C4" s="19"/>
      <c r="D4" s="120" t="s">
        <v>48</v>
      </c>
      <c r="E4" s="121" t="s">
        <v>42</v>
      </c>
      <c r="F4" s="120" t="s">
        <v>49</v>
      </c>
    </row>
    <row r="5" spans="1:6" ht="10.5" customHeight="1">
      <c r="A5" s="168" t="s">
        <v>16</v>
      </c>
      <c r="B5" s="20"/>
      <c r="C5" s="20"/>
      <c r="D5" s="122" t="s">
        <v>45</v>
      </c>
      <c r="E5" s="122" t="s">
        <v>46</v>
      </c>
      <c r="F5" s="122" t="s">
        <v>45</v>
      </c>
    </row>
    <row r="6" spans="1:6" ht="18" customHeight="1">
      <c r="A6" s="169"/>
      <c r="B6" s="41"/>
      <c r="C6" s="33"/>
      <c r="D6" s="123"/>
      <c r="E6" s="123"/>
      <c r="F6" s="123">
        <f aca="true" t="shared" si="0" ref="F6:F11">D6*E6</f>
        <v>0</v>
      </c>
    </row>
    <row r="7" spans="1:6" ht="19.5" customHeight="1">
      <c r="A7" s="31" t="s">
        <v>17</v>
      </c>
      <c r="B7" s="42" t="s">
        <v>18</v>
      </c>
      <c r="C7" s="35"/>
      <c r="D7" s="114">
        <v>47340</v>
      </c>
      <c r="E7" s="114"/>
      <c r="F7" s="114">
        <f t="shared" si="0"/>
        <v>0</v>
      </c>
    </row>
    <row r="8" spans="1:6" ht="19.5" customHeight="1">
      <c r="A8" s="32"/>
      <c r="B8" s="170" t="s">
        <v>19</v>
      </c>
      <c r="C8" s="52">
        <v>0.25</v>
      </c>
      <c r="D8" s="111">
        <v>46900</v>
      </c>
      <c r="E8" s="111"/>
      <c r="F8" s="111">
        <f t="shared" si="0"/>
        <v>0</v>
      </c>
    </row>
    <row r="9" spans="1:6" ht="19.5" customHeight="1">
      <c r="A9" s="32"/>
      <c r="B9" s="171"/>
      <c r="C9" s="52">
        <v>0.3</v>
      </c>
      <c r="D9" s="111">
        <v>56300</v>
      </c>
      <c r="E9" s="111"/>
      <c r="F9" s="111">
        <f t="shared" si="0"/>
        <v>0</v>
      </c>
    </row>
    <row r="10" spans="1:6" ht="19.5" customHeight="1">
      <c r="A10" s="32"/>
      <c r="B10" s="43" t="s">
        <v>20</v>
      </c>
      <c r="C10" s="37"/>
      <c r="D10" s="111">
        <v>32000</v>
      </c>
      <c r="E10" s="111"/>
      <c r="F10" s="111">
        <f t="shared" si="0"/>
        <v>0</v>
      </c>
    </row>
    <row r="11" spans="1:6" ht="19.5" customHeight="1">
      <c r="A11" s="32"/>
      <c r="B11" s="44" t="s">
        <v>21</v>
      </c>
      <c r="C11" s="45"/>
      <c r="D11" s="112">
        <v>37700</v>
      </c>
      <c r="E11" s="112"/>
      <c r="F11" s="112">
        <f t="shared" si="0"/>
        <v>0</v>
      </c>
    </row>
    <row r="12" spans="1:6" ht="19.5" customHeight="1">
      <c r="A12" s="38"/>
      <c r="B12" s="40" t="s">
        <v>43</v>
      </c>
      <c r="C12" s="40"/>
      <c r="D12" s="152"/>
      <c r="E12" s="153"/>
      <c r="F12" s="113">
        <f>SUM(F7:F11)</f>
        <v>0</v>
      </c>
    </row>
    <row r="13" spans="1:6" ht="19.5" customHeight="1">
      <c r="A13" s="31" t="s">
        <v>22</v>
      </c>
      <c r="B13" s="42" t="s">
        <v>23</v>
      </c>
      <c r="C13" s="34"/>
      <c r="D13" s="114">
        <v>2110</v>
      </c>
      <c r="E13" s="114"/>
      <c r="F13" s="114">
        <f>D13*E13</f>
        <v>0</v>
      </c>
    </row>
    <row r="14" spans="1:6" ht="19.5" customHeight="1">
      <c r="A14" s="32"/>
      <c r="B14" s="43" t="s">
        <v>24</v>
      </c>
      <c r="C14" s="36"/>
      <c r="D14" s="111">
        <v>4180</v>
      </c>
      <c r="E14" s="111"/>
      <c r="F14" s="111">
        <f>D14*E14</f>
        <v>0</v>
      </c>
    </row>
    <row r="15" spans="1:6" ht="19.5" customHeight="1">
      <c r="A15" s="32"/>
      <c r="B15" s="43" t="s">
        <v>25</v>
      </c>
      <c r="C15" s="36"/>
      <c r="D15" s="111">
        <v>4180</v>
      </c>
      <c r="E15" s="111"/>
      <c r="F15" s="111">
        <f>D15*E15</f>
        <v>0</v>
      </c>
    </row>
    <row r="16" spans="1:6" ht="19.5" customHeight="1">
      <c r="A16" s="32"/>
      <c r="B16" s="43" t="s">
        <v>26</v>
      </c>
      <c r="C16" s="36"/>
      <c r="D16" s="149" t="s">
        <v>152</v>
      </c>
      <c r="E16" s="111"/>
      <c r="F16" s="111"/>
    </row>
    <row r="17" spans="1:6" ht="19.5" customHeight="1">
      <c r="A17" s="32"/>
      <c r="B17" s="43" t="s">
        <v>27</v>
      </c>
      <c r="C17" s="36"/>
      <c r="D17" s="149" t="s">
        <v>152</v>
      </c>
      <c r="E17" s="111"/>
      <c r="F17" s="111"/>
    </row>
    <row r="18" spans="1:6" ht="19.5" customHeight="1">
      <c r="A18" s="32"/>
      <c r="B18" s="44" t="s">
        <v>28</v>
      </c>
      <c r="C18" s="45"/>
      <c r="D18" s="112">
        <v>57300</v>
      </c>
      <c r="E18" s="112"/>
      <c r="F18" s="112">
        <f>D18*E18</f>
        <v>0</v>
      </c>
    </row>
    <row r="19" spans="1:6" ht="19.5" customHeight="1">
      <c r="A19" s="38"/>
      <c r="B19" s="40" t="s">
        <v>43</v>
      </c>
      <c r="C19" s="40"/>
      <c r="D19" s="152"/>
      <c r="E19" s="153"/>
      <c r="F19" s="113">
        <f>SUM(F13:F18)</f>
        <v>0</v>
      </c>
    </row>
    <row r="20" spans="1:6" ht="19.5" customHeight="1">
      <c r="A20" s="39" t="s">
        <v>29</v>
      </c>
      <c r="B20" s="40"/>
      <c r="C20" s="40"/>
      <c r="D20" s="150" t="s">
        <v>152</v>
      </c>
      <c r="E20" s="113"/>
      <c r="F20" s="113"/>
    </row>
    <row r="21" spans="1:6" ht="19.5" customHeight="1">
      <c r="A21" s="31" t="s">
        <v>30</v>
      </c>
      <c r="B21" s="42" t="s">
        <v>31</v>
      </c>
      <c r="C21" s="34"/>
      <c r="D21" s="114">
        <v>20600</v>
      </c>
      <c r="E21" s="114"/>
      <c r="F21" s="114">
        <f>D21*E21</f>
        <v>0</v>
      </c>
    </row>
    <row r="22" spans="1:6" ht="19.5" customHeight="1">
      <c r="A22" s="32"/>
      <c r="B22" s="43" t="s">
        <v>32</v>
      </c>
      <c r="C22" s="36"/>
      <c r="D22" s="111">
        <v>55900</v>
      </c>
      <c r="E22" s="111"/>
      <c r="F22" s="111">
        <f>D22*E22</f>
        <v>0</v>
      </c>
    </row>
    <row r="23" spans="1:6" ht="19.5" customHeight="1">
      <c r="A23" s="32"/>
      <c r="B23" s="44" t="s">
        <v>33</v>
      </c>
      <c r="C23" s="45"/>
      <c r="D23" s="112">
        <v>108200</v>
      </c>
      <c r="E23" s="112"/>
      <c r="F23" s="112">
        <f>D23*E23</f>
        <v>0</v>
      </c>
    </row>
    <row r="24" spans="1:6" ht="19.5" customHeight="1">
      <c r="A24" s="38"/>
      <c r="B24" s="40" t="s">
        <v>43</v>
      </c>
      <c r="C24" s="40"/>
      <c r="D24" s="152"/>
      <c r="E24" s="153"/>
      <c r="F24" s="113">
        <f>SUM(F21:F23)</f>
        <v>0</v>
      </c>
    </row>
    <row r="25" spans="1:6" ht="19.5" customHeight="1">
      <c r="A25" s="31" t="s">
        <v>34</v>
      </c>
      <c r="B25" s="42" t="s">
        <v>35</v>
      </c>
      <c r="C25" s="34"/>
      <c r="D25" s="114">
        <v>39500</v>
      </c>
      <c r="E25" s="114"/>
      <c r="F25" s="114">
        <f>D25*E25</f>
        <v>0</v>
      </c>
    </row>
    <row r="26" spans="1:6" ht="19.5" customHeight="1">
      <c r="A26" s="32"/>
      <c r="B26" s="44" t="s">
        <v>36</v>
      </c>
      <c r="C26" s="45"/>
      <c r="D26" s="112">
        <v>46100</v>
      </c>
      <c r="E26" s="112"/>
      <c r="F26" s="112">
        <f>D26*E26</f>
        <v>0</v>
      </c>
    </row>
    <row r="27" spans="1:6" ht="19.5" customHeight="1">
      <c r="A27" s="38"/>
      <c r="B27" s="40" t="s">
        <v>43</v>
      </c>
      <c r="C27" s="40"/>
      <c r="D27" s="152"/>
      <c r="E27" s="153"/>
      <c r="F27" s="113">
        <f>SUM(F25:F26)</f>
        <v>0</v>
      </c>
    </row>
    <row r="28" spans="1:6" ht="19.5" customHeight="1">
      <c r="A28" s="39" t="s">
        <v>37</v>
      </c>
      <c r="B28" s="39"/>
      <c r="C28" s="40"/>
      <c r="D28" s="113">
        <v>3000</v>
      </c>
      <c r="E28" s="113"/>
      <c r="F28" s="113">
        <f>D28*E28</f>
        <v>0</v>
      </c>
    </row>
    <row r="29" spans="1:6" ht="19.5" customHeight="1">
      <c r="A29" s="39" t="s">
        <v>112</v>
      </c>
      <c r="B29" s="39"/>
      <c r="C29" s="40"/>
      <c r="D29" s="113">
        <v>5070</v>
      </c>
      <c r="E29" s="113"/>
      <c r="F29" s="113">
        <f>D29*E29</f>
        <v>0</v>
      </c>
    </row>
    <row r="30" spans="1:6" ht="19.5" customHeight="1">
      <c r="A30" s="31" t="s">
        <v>38</v>
      </c>
      <c r="B30" s="42" t="s">
        <v>27</v>
      </c>
      <c r="C30" s="34"/>
      <c r="D30" s="151" t="s">
        <v>152</v>
      </c>
      <c r="E30" s="114"/>
      <c r="F30" s="114"/>
    </row>
    <row r="31" spans="1:6" ht="19.5" customHeight="1">
      <c r="A31" s="32"/>
      <c r="B31" s="44" t="s">
        <v>39</v>
      </c>
      <c r="C31" s="45"/>
      <c r="D31" s="112">
        <v>4800</v>
      </c>
      <c r="E31" s="112"/>
      <c r="F31" s="112">
        <f>D31*E31</f>
        <v>0</v>
      </c>
    </row>
    <row r="32" spans="1:6" ht="19.5" customHeight="1">
      <c r="A32" s="38"/>
      <c r="B32" s="40" t="s">
        <v>43</v>
      </c>
      <c r="C32" s="40"/>
      <c r="D32" s="152"/>
      <c r="E32" s="153"/>
      <c r="F32" s="113">
        <f>SUM(F30:F31)</f>
        <v>0</v>
      </c>
    </row>
    <row r="33" spans="1:6" ht="19.5" customHeight="1">
      <c r="A33" s="107" t="s">
        <v>40</v>
      </c>
      <c r="B33" s="42" t="s">
        <v>110</v>
      </c>
      <c r="C33" s="34"/>
      <c r="D33" s="114">
        <v>71000</v>
      </c>
      <c r="E33" s="114"/>
      <c r="F33" s="114"/>
    </row>
    <row r="34" spans="1:6" ht="19.5" customHeight="1">
      <c r="A34" s="32"/>
      <c r="B34" s="44" t="s">
        <v>109</v>
      </c>
      <c r="C34" s="45"/>
      <c r="D34" s="112">
        <v>137510</v>
      </c>
      <c r="E34" s="112"/>
      <c r="F34" s="112">
        <f>D34*E34</f>
        <v>0</v>
      </c>
    </row>
    <row r="35" spans="1:6" ht="19.5" customHeight="1">
      <c r="A35" s="38"/>
      <c r="B35" s="40" t="s">
        <v>43</v>
      </c>
      <c r="C35" s="40"/>
      <c r="D35" s="152"/>
      <c r="E35" s="153"/>
      <c r="F35" s="113">
        <f>SUM(F33:F34)</f>
        <v>0</v>
      </c>
    </row>
    <row r="36" spans="1:6" ht="19.5" customHeight="1">
      <c r="A36" s="107" t="s">
        <v>41</v>
      </c>
      <c r="B36" s="42" t="s">
        <v>110</v>
      </c>
      <c r="C36" s="34"/>
      <c r="D36" s="114">
        <v>153900</v>
      </c>
      <c r="E36" s="114"/>
      <c r="F36" s="114">
        <f>D36*E36</f>
        <v>0</v>
      </c>
    </row>
    <row r="37" spans="1:6" ht="19.5" customHeight="1">
      <c r="A37" s="32"/>
      <c r="B37" s="44" t="s">
        <v>109</v>
      </c>
      <c r="C37" s="45"/>
      <c r="D37" s="112"/>
      <c r="E37" s="112"/>
      <c r="F37" s="112"/>
    </row>
    <row r="38" spans="1:6" ht="19.5" customHeight="1">
      <c r="A38" s="38"/>
      <c r="B38" s="40" t="s">
        <v>43</v>
      </c>
      <c r="C38" s="40"/>
      <c r="D38" s="152"/>
      <c r="E38" s="153"/>
      <c r="F38" s="113">
        <f>SUM(F36:F37)</f>
        <v>0</v>
      </c>
    </row>
    <row r="39" spans="1:6" ht="19.5" customHeight="1">
      <c r="A39" s="39" t="s">
        <v>111</v>
      </c>
      <c r="B39" s="40"/>
      <c r="C39" s="40"/>
      <c r="D39" s="113">
        <v>1260</v>
      </c>
      <c r="E39" s="113"/>
      <c r="F39" s="113">
        <f>D39*E39</f>
        <v>0</v>
      </c>
    </row>
    <row r="40" spans="1:6" ht="19.5" customHeight="1">
      <c r="A40" s="38"/>
      <c r="B40" s="40"/>
      <c r="C40" s="41"/>
      <c r="D40" s="115"/>
      <c r="E40" s="115"/>
      <c r="F40" s="115"/>
    </row>
    <row r="41" spans="1:6" ht="19.5" customHeight="1">
      <c r="A41" s="38"/>
      <c r="B41" s="40"/>
      <c r="C41" s="41"/>
      <c r="D41" s="115"/>
      <c r="E41" s="115"/>
      <c r="F41" s="115"/>
    </row>
    <row r="42" spans="1:6" ht="19.5" customHeight="1">
      <c r="A42" s="38"/>
      <c r="B42" s="40"/>
      <c r="C42" s="41"/>
      <c r="D42" s="115"/>
      <c r="E42" s="115"/>
      <c r="F42" s="115"/>
    </row>
    <row r="43" spans="1:6" ht="24" customHeight="1">
      <c r="A43" s="38" t="s">
        <v>47</v>
      </c>
      <c r="B43" s="40"/>
      <c r="C43" s="41"/>
      <c r="D43" s="115"/>
      <c r="E43" s="115"/>
      <c r="F43" s="115">
        <f>SUM(F6,F12,F19,F20,F24,F27,F28,F29,F32,F35,F38,F39,F40:F42)</f>
        <v>0</v>
      </c>
    </row>
  </sheetData>
  <sheetProtection/>
  <mergeCells count="2">
    <mergeCell ref="A5:A6"/>
    <mergeCell ref="B8:B9"/>
  </mergeCells>
  <printOptions horizontalCentered="1"/>
  <pageMargins left="0.7874015748031497" right="0.7874015748031497" top="0.5905511811023623" bottom="0.3937007874015748" header="0.5118110236220472" footer="0.5118110236220472"/>
  <pageSetup blackAndWhite="1" horizontalDpi="600" verticalDpi="600" orientation="portrait" paperSize="9" r:id="rId1"/>
  <headerFooter alignWithMargins="0">
    <oddHeader>&amp;L別　紙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Zeros="0" workbookViewId="0" topLeftCell="A1">
      <selection activeCell="F7" sqref="F7"/>
    </sheetView>
  </sheetViews>
  <sheetFormatPr defaultColWidth="9.00390625" defaultRowHeight="13.5"/>
  <cols>
    <col min="1" max="1" width="12.625" style="0" customWidth="1"/>
    <col min="2" max="2" width="14.625" style="0" customWidth="1"/>
    <col min="3" max="3" width="4.75390625" style="0" customWidth="1"/>
    <col min="4" max="5" width="12.625" style="0" customWidth="1"/>
    <col min="6" max="6" width="25.625" style="0" customWidth="1"/>
  </cols>
  <sheetData>
    <row r="1" spans="1:6" ht="17.25">
      <c r="A1" s="49" t="s">
        <v>98</v>
      </c>
      <c r="B1" s="48"/>
      <c r="C1" s="48"/>
      <c r="D1" s="48"/>
      <c r="E1" s="48"/>
      <c r="F1" s="48"/>
    </row>
    <row r="2" spans="1:6" ht="23.25" customHeight="1">
      <c r="A2" s="48"/>
      <c r="B2" s="48"/>
      <c r="C2" s="48"/>
      <c r="D2" s="48"/>
      <c r="E2" s="50" t="s">
        <v>0</v>
      </c>
      <c r="F2" s="51"/>
    </row>
    <row r="3" ht="9" customHeight="1"/>
    <row r="4" spans="1:6" ht="27" customHeight="1">
      <c r="A4" s="53" t="s">
        <v>44</v>
      </c>
      <c r="B4" s="19"/>
      <c r="C4" s="19"/>
      <c r="D4" s="46" t="s">
        <v>48</v>
      </c>
      <c r="E4" s="54" t="s">
        <v>42</v>
      </c>
      <c r="F4" s="46" t="s">
        <v>49</v>
      </c>
    </row>
    <row r="5" spans="1:6" ht="10.5" customHeight="1">
      <c r="A5" s="31"/>
      <c r="B5" s="108"/>
      <c r="C5" s="109"/>
      <c r="D5" s="47" t="s">
        <v>45</v>
      </c>
      <c r="E5" s="47" t="s">
        <v>46</v>
      </c>
      <c r="F5" s="47" t="s">
        <v>45</v>
      </c>
    </row>
    <row r="6" spans="1:6" ht="16.5" customHeight="1">
      <c r="A6" s="32" t="s">
        <v>17</v>
      </c>
      <c r="B6" s="105" t="s">
        <v>103</v>
      </c>
      <c r="C6" s="106"/>
      <c r="D6" s="110">
        <v>230510</v>
      </c>
      <c r="E6" s="110"/>
      <c r="F6" s="110">
        <f aca="true" t="shared" si="0" ref="F6:F11">D6*E6</f>
        <v>0</v>
      </c>
    </row>
    <row r="7" spans="1:6" ht="21.75" customHeight="1">
      <c r="A7" s="32"/>
      <c r="B7" s="43" t="s">
        <v>104</v>
      </c>
      <c r="C7" s="37"/>
      <c r="D7" s="111">
        <v>18570</v>
      </c>
      <c r="E7" s="111"/>
      <c r="F7" s="111">
        <f t="shared" si="0"/>
        <v>0</v>
      </c>
    </row>
    <row r="8" spans="1:6" ht="21.75" customHeight="1">
      <c r="A8" s="32"/>
      <c r="B8" s="43" t="s">
        <v>105</v>
      </c>
      <c r="C8" s="37"/>
      <c r="D8" s="111">
        <v>160</v>
      </c>
      <c r="E8" s="111"/>
      <c r="F8" s="111">
        <f t="shared" si="0"/>
        <v>0</v>
      </c>
    </row>
    <row r="9" spans="1:6" ht="21.75" customHeight="1">
      <c r="A9" s="32"/>
      <c r="B9" s="43" t="s">
        <v>106</v>
      </c>
      <c r="C9" s="37"/>
      <c r="D9" s="111">
        <v>420</v>
      </c>
      <c r="E9" s="111"/>
      <c r="F9" s="111">
        <f t="shared" si="0"/>
        <v>0</v>
      </c>
    </row>
    <row r="10" spans="1:6" ht="21.75" customHeight="1">
      <c r="A10" s="32"/>
      <c r="B10" s="43" t="s">
        <v>107</v>
      </c>
      <c r="C10" s="37"/>
      <c r="D10" s="111">
        <v>310</v>
      </c>
      <c r="E10" s="111"/>
      <c r="F10" s="111">
        <f t="shared" si="0"/>
        <v>0</v>
      </c>
    </row>
    <row r="11" spans="1:6" ht="21.75" customHeight="1">
      <c r="A11" s="32"/>
      <c r="B11" s="44" t="s">
        <v>21</v>
      </c>
      <c r="C11" s="45"/>
      <c r="D11" s="112">
        <v>37700</v>
      </c>
      <c r="E11" s="112"/>
      <c r="F11" s="112">
        <f t="shared" si="0"/>
        <v>0</v>
      </c>
    </row>
    <row r="12" spans="1:6" ht="21.75" customHeight="1">
      <c r="A12" s="38"/>
      <c r="B12" s="40" t="s">
        <v>43</v>
      </c>
      <c r="C12" s="40"/>
      <c r="D12" s="152"/>
      <c r="E12" s="153"/>
      <c r="F12" s="113">
        <f>SUM(F6:F11)</f>
        <v>0</v>
      </c>
    </row>
    <row r="13" spans="1:6" ht="21.75" customHeight="1">
      <c r="A13" s="31" t="s">
        <v>22</v>
      </c>
      <c r="B13" s="42" t="s">
        <v>23</v>
      </c>
      <c r="C13" s="34"/>
      <c r="D13" s="114">
        <v>2110</v>
      </c>
      <c r="E13" s="114"/>
      <c r="F13" s="114">
        <f>D13*E13</f>
        <v>0</v>
      </c>
    </row>
    <row r="14" spans="1:6" ht="21.75" customHeight="1">
      <c r="A14" s="32"/>
      <c r="B14" s="43" t="s">
        <v>24</v>
      </c>
      <c r="C14" s="36"/>
      <c r="D14" s="111">
        <v>4180</v>
      </c>
      <c r="E14" s="111"/>
      <c r="F14" s="111">
        <f>D14*E14</f>
        <v>0</v>
      </c>
    </row>
    <row r="15" spans="1:6" ht="21.75" customHeight="1">
      <c r="A15" s="32"/>
      <c r="B15" s="43" t="s">
        <v>25</v>
      </c>
      <c r="C15" s="36"/>
      <c r="D15" s="111">
        <v>4180</v>
      </c>
      <c r="E15" s="111"/>
      <c r="F15" s="111">
        <f>D15*E15</f>
        <v>0</v>
      </c>
    </row>
    <row r="16" spans="1:6" ht="21.75" customHeight="1">
      <c r="A16" s="32"/>
      <c r="B16" s="43" t="s">
        <v>26</v>
      </c>
      <c r="C16" s="36"/>
      <c r="D16" s="149" t="s">
        <v>152</v>
      </c>
      <c r="E16" s="111"/>
      <c r="F16" s="111"/>
    </row>
    <row r="17" spans="1:6" ht="21.75" customHeight="1">
      <c r="A17" s="32"/>
      <c r="B17" s="43" t="s">
        <v>27</v>
      </c>
      <c r="C17" s="36"/>
      <c r="D17" s="149" t="s">
        <v>152</v>
      </c>
      <c r="E17" s="111"/>
      <c r="F17" s="111"/>
    </row>
    <row r="18" spans="1:6" ht="21.75" customHeight="1">
      <c r="A18" s="32"/>
      <c r="B18" s="44" t="s">
        <v>28</v>
      </c>
      <c r="C18" s="45"/>
      <c r="D18" s="112">
        <v>57300</v>
      </c>
      <c r="E18" s="112"/>
      <c r="F18" s="112">
        <f>D18*E18</f>
        <v>0</v>
      </c>
    </row>
    <row r="19" spans="1:6" ht="21.75" customHeight="1">
      <c r="A19" s="38"/>
      <c r="B19" s="40" t="s">
        <v>43</v>
      </c>
      <c r="C19" s="40"/>
      <c r="D19" s="152"/>
      <c r="E19" s="153"/>
      <c r="F19" s="113">
        <f>SUM(F13:F18)</f>
        <v>0</v>
      </c>
    </row>
    <row r="20" spans="1:6" ht="21.75" customHeight="1">
      <c r="A20" s="39" t="s">
        <v>29</v>
      </c>
      <c r="B20" s="40"/>
      <c r="C20" s="40"/>
      <c r="D20" s="150" t="s">
        <v>152</v>
      </c>
      <c r="E20" s="113"/>
      <c r="F20" s="113"/>
    </row>
    <row r="21" spans="1:6" ht="21.75" customHeight="1">
      <c r="A21" s="31" t="s">
        <v>30</v>
      </c>
      <c r="B21" s="42" t="s">
        <v>31</v>
      </c>
      <c r="C21" s="34"/>
      <c r="D21" s="114">
        <v>20600</v>
      </c>
      <c r="E21" s="114"/>
      <c r="F21" s="114">
        <f>D21*E21</f>
        <v>0</v>
      </c>
    </row>
    <row r="22" spans="1:6" ht="21.75" customHeight="1">
      <c r="A22" s="32"/>
      <c r="B22" s="43" t="s">
        <v>32</v>
      </c>
      <c r="C22" s="36"/>
      <c r="D22" s="111">
        <v>55900</v>
      </c>
      <c r="E22" s="111"/>
      <c r="F22" s="111">
        <f>D22*E22</f>
        <v>0</v>
      </c>
    </row>
    <row r="23" spans="1:6" ht="21.75" customHeight="1">
      <c r="A23" s="32"/>
      <c r="B23" s="44" t="s">
        <v>33</v>
      </c>
      <c r="C23" s="45"/>
      <c r="D23" s="112">
        <v>108200</v>
      </c>
      <c r="E23" s="112"/>
      <c r="F23" s="112">
        <f>D23*E23</f>
        <v>0</v>
      </c>
    </row>
    <row r="24" spans="1:6" ht="21.75" customHeight="1">
      <c r="A24" s="38"/>
      <c r="B24" s="40" t="s">
        <v>43</v>
      </c>
      <c r="C24" s="40"/>
      <c r="D24" s="152"/>
      <c r="E24" s="153"/>
      <c r="F24" s="113">
        <f>SUM(F21:F23)</f>
        <v>0</v>
      </c>
    </row>
    <row r="25" spans="1:6" ht="21.75" customHeight="1">
      <c r="A25" s="31" t="s">
        <v>34</v>
      </c>
      <c r="B25" s="42" t="s">
        <v>35</v>
      </c>
      <c r="C25" s="34"/>
      <c r="D25" s="114">
        <v>39500</v>
      </c>
      <c r="E25" s="114"/>
      <c r="F25" s="114">
        <f>D25*E25</f>
        <v>0</v>
      </c>
    </row>
    <row r="26" spans="1:6" ht="21.75" customHeight="1">
      <c r="A26" s="32"/>
      <c r="B26" s="44" t="s">
        <v>36</v>
      </c>
      <c r="C26" s="45"/>
      <c r="D26" s="112">
        <v>46100</v>
      </c>
      <c r="E26" s="112"/>
      <c r="F26" s="112">
        <f>D26*E26</f>
        <v>0</v>
      </c>
    </row>
    <row r="27" spans="1:6" ht="21.75" customHeight="1">
      <c r="A27" s="38"/>
      <c r="B27" s="40" t="s">
        <v>43</v>
      </c>
      <c r="C27" s="40"/>
      <c r="D27" s="152"/>
      <c r="E27" s="153"/>
      <c r="F27" s="113">
        <f>SUM(F25:F26)</f>
        <v>0</v>
      </c>
    </row>
    <row r="28" spans="1:6" ht="21.75" customHeight="1">
      <c r="A28" s="39" t="s">
        <v>37</v>
      </c>
      <c r="B28" s="39"/>
      <c r="C28" s="40"/>
      <c r="D28" s="113">
        <v>3000</v>
      </c>
      <c r="E28" s="113"/>
      <c r="F28" s="113">
        <f>D28*E28</f>
        <v>0</v>
      </c>
    </row>
    <row r="29" spans="1:6" ht="21.75" customHeight="1">
      <c r="A29" s="39" t="s">
        <v>153</v>
      </c>
      <c r="B29" s="39"/>
      <c r="C29" s="40"/>
      <c r="D29" s="113">
        <v>5070</v>
      </c>
      <c r="E29" s="113"/>
      <c r="F29" s="113">
        <f>D29*E29</f>
        <v>0</v>
      </c>
    </row>
    <row r="30" spans="1:6" ht="21.75" customHeight="1">
      <c r="A30" s="107" t="s">
        <v>41</v>
      </c>
      <c r="B30" s="42" t="s">
        <v>108</v>
      </c>
      <c r="C30" s="34"/>
      <c r="D30" s="114">
        <v>153900</v>
      </c>
      <c r="E30" s="114"/>
      <c r="F30" s="114">
        <f>D30*E30</f>
        <v>0</v>
      </c>
    </row>
    <row r="31" spans="1:6" ht="21.75" customHeight="1">
      <c r="A31" s="32"/>
      <c r="B31" s="32" t="s">
        <v>109</v>
      </c>
      <c r="C31" s="33"/>
      <c r="D31" s="123"/>
      <c r="E31" s="123"/>
      <c r="F31" s="123"/>
    </row>
    <row r="32" spans="1:6" ht="21.75" customHeight="1">
      <c r="A32" s="38"/>
      <c r="B32" s="40" t="s">
        <v>43</v>
      </c>
      <c r="C32" s="40"/>
      <c r="D32" s="152"/>
      <c r="E32" s="153"/>
      <c r="F32" s="113">
        <f>SUM(F30:F31)</f>
        <v>0</v>
      </c>
    </row>
    <row r="33" spans="1:6" ht="21.75" customHeight="1">
      <c r="A33" s="38"/>
      <c r="B33" s="40"/>
      <c r="C33" s="41"/>
      <c r="D33" s="115"/>
      <c r="E33" s="115"/>
      <c r="F33" s="115"/>
    </row>
    <row r="34" spans="1:6" ht="21.75" customHeight="1">
      <c r="A34" s="38"/>
      <c r="B34" s="40"/>
      <c r="C34" s="41"/>
      <c r="D34" s="115"/>
      <c r="E34" s="115"/>
      <c r="F34" s="115"/>
    </row>
    <row r="35" spans="1:6" ht="21.75" customHeight="1">
      <c r="A35" s="38"/>
      <c r="B35" s="40"/>
      <c r="C35" s="41"/>
      <c r="D35" s="115"/>
      <c r="E35" s="115"/>
      <c r="F35" s="115"/>
    </row>
    <row r="36" spans="1:6" ht="21.75" customHeight="1">
      <c r="A36" s="38"/>
      <c r="B36" s="40"/>
      <c r="C36" s="41"/>
      <c r="D36" s="115"/>
      <c r="E36" s="115"/>
      <c r="F36" s="115"/>
    </row>
    <row r="37" spans="1:6" ht="21.75" customHeight="1">
      <c r="A37" s="38"/>
      <c r="B37" s="40"/>
      <c r="C37" s="41"/>
      <c r="D37" s="115"/>
      <c r="E37" s="115"/>
      <c r="F37" s="115"/>
    </row>
    <row r="38" spans="1:6" ht="27.75" customHeight="1">
      <c r="A38" s="38" t="s">
        <v>47</v>
      </c>
      <c r="B38" s="40"/>
      <c r="C38" s="41"/>
      <c r="D38" s="115"/>
      <c r="E38" s="115"/>
      <c r="F38" s="115">
        <f>SUM(F12,F19,F20,F24,F27,F28,F29,F32,F33:F37)</f>
        <v>0</v>
      </c>
    </row>
  </sheetData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  <headerFooter alignWithMargins="0">
    <oddHeader>&amp;L別　紙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showZeros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625" style="0" customWidth="1"/>
    <col min="2" max="2" width="14.625" style="0" customWidth="1"/>
    <col min="3" max="3" width="4.75390625" style="0" customWidth="1"/>
    <col min="4" max="5" width="12.625" style="119" customWidth="1"/>
    <col min="6" max="6" width="25.625" style="119" customWidth="1"/>
  </cols>
  <sheetData>
    <row r="1" spans="1:6" ht="17.25">
      <c r="A1" s="49" t="s">
        <v>98</v>
      </c>
      <c r="B1" s="48"/>
      <c r="C1" s="48"/>
      <c r="D1" s="116"/>
      <c r="E1" s="116"/>
      <c r="F1" s="116"/>
    </row>
    <row r="2" spans="1:6" ht="23.25" customHeight="1">
      <c r="A2" s="48"/>
      <c r="B2" s="48"/>
      <c r="C2" s="48"/>
      <c r="D2" s="116"/>
      <c r="E2" s="117" t="s">
        <v>0</v>
      </c>
      <c r="F2" s="118"/>
    </row>
    <row r="3" ht="9" customHeight="1"/>
    <row r="4" spans="1:6" ht="27" customHeight="1">
      <c r="A4" s="53" t="s">
        <v>44</v>
      </c>
      <c r="B4" s="19"/>
      <c r="C4" s="19"/>
      <c r="D4" s="120" t="s">
        <v>48</v>
      </c>
      <c r="E4" s="121" t="s">
        <v>42</v>
      </c>
      <c r="F4" s="120" t="s">
        <v>49</v>
      </c>
    </row>
    <row r="5" spans="1:6" ht="10.5" customHeight="1">
      <c r="A5" s="168" t="s">
        <v>113</v>
      </c>
      <c r="B5" s="20"/>
      <c r="C5" s="20"/>
      <c r="D5" s="122" t="s">
        <v>45</v>
      </c>
      <c r="E5" s="122" t="s">
        <v>46</v>
      </c>
      <c r="F5" s="122" t="s">
        <v>45</v>
      </c>
    </row>
    <row r="6" spans="1:6" ht="18" customHeight="1">
      <c r="A6" s="169"/>
      <c r="B6" s="33"/>
      <c r="C6" s="33"/>
      <c r="D6" s="123"/>
      <c r="E6" s="123"/>
      <c r="F6" s="123">
        <f>D6*E6</f>
        <v>0</v>
      </c>
    </row>
    <row r="7" spans="1:6" ht="21.75" customHeight="1">
      <c r="A7" s="39" t="s">
        <v>114</v>
      </c>
      <c r="B7" s="40"/>
      <c r="C7" s="124"/>
      <c r="D7" s="113"/>
      <c r="E7" s="113"/>
      <c r="F7" s="113">
        <f>D7*E7</f>
        <v>0</v>
      </c>
    </row>
    <row r="8" spans="1:6" ht="21.75" customHeight="1">
      <c r="A8" s="31" t="s">
        <v>17</v>
      </c>
      <c r="B8" s="40"/>
      <c r="C8" s="35"/>
      <c r="D8" s="114">
        <v>14570</v>
      </c>
      <c r="E8" s="114"/>
      <c r="F8" s="114">
        <f>D8*E8</f>
        <v>0</v>
      </c>
    </row>
    <row r="9" spans="1:6" ht="21.75" customHeight="1">
      <c r="A9" s="39" t="s">
        <v>111</v>
      </c>
      <c r="B9" s="40"/>
      <c r="C9" s="40"/>
      <c r="D9" s="113">
        <v>190</v>
      </c>
      <c r="E9" s="113"/>
      <c r="F9" s="113">
        <f>D9*E9</f>
        <v>0</v>
      </c>
    </row>
    <row r="10" spans="1:6" ht="21.75" customHeight="1">
      <c r="A10" s="38"/>
      <c r="B10" s="40"/>
      <c r="C10" s="41"/>
      <c r="D10" s="115"/>
      <c r="E10" s="115"/>
      <c r="F10" s="115"/>
    </row>
    <row r="11" spans="1:6" ht="21.75" customHeight="1">
      <c r="A11" s="38"/>
      <c r="B11" s="40"/>
      <c r="C11" s="41"/>
      <c r="D11" s="115"/>
      <c r="E11" s="115"/>
      <c r="F11" s="115"/>
    </row>
    <row r="12" spans="1:6" ht="27.75" customHeight="1">
      <c r="A12" s="38" t="s">
        <v>47</v>
      </c>
      <c r="B12" s="40"/>
      <c r="C12" s="41"/>
      <c r="D12" s="115"/>
      <c r="E12" s="115"/>
      <c r="F12" s="115">
        <f>SUM(F6:F11)</f>
        <v>0</v>
      </c>
    </row>
  </sheetData>
  <mergeCells count="1">
    <mergeCell ref="A5:A6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  <headerFooter alignWithMargins="0">
    <oddHeader>&amp;L別　紙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4.625" style="0" customWidth="1"/>
    <col min="3" max="10" width="6.625" style="0" customWidth="1"/>
    <col min="11" max="11" width="17.625" style="0" customWidth="1"/>
  </cols>
  <sheetData>
    <row r="1" spans="1:11" ht="17.25">
      <c r="A1" s="49" t="s">
        <v>61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49.5" customHeight="1">
      <c r="A2" s="86" t="s">
        <v>60</v>
      </c>
      <c r="B2" s="48"/>
      <c r="C2" s="48"/>
      <c r="D2" s="48"/>
      <c r="E2" s="55"/>
      <c r="F2" s="48"/>
      <c r="G2" s="55"/>
      <c r="H2" s="56"/>
      <c r="I2" s="50" t="s">
        <v>0</v>
      </c>
      <c r="J2" s="27"/>
      <c r="K2" s="27"/>
    </row>
    <row r="3" ht="7.5" customHeight="1"/>
    <row r="4" spans="1:11" ht="13.5">
      <c r="A4" s="179" t="s">
        <v>50</v>
      </c>
      <c r="B4" s="181" t="s">
        <v>51</v>
      </c>
      <c r="C4" s="172" t="s">
        <v>52</v>
      </c>
      <c r="D4" s="59" t="s">
        <v>53</v>
      </c>
      <c r="E4" s="60"/>
      <c r="F4" s="183" t="s">
        <v>99</v>
      </c>
      <c r="G4" s="181" t="s">
        <v>100</v>
      </c>
      <c r="H4" s="61" t="s">
        <v>22</v>
      </c>
      <c r="I4" s="61"/>
      <c r="J4" s="60"/>
      <c r="K4" s="174" t="s">
        <v>57</v>
      </c>
    </row>
    <row r="5" spans="1:11" ht="13.5">
      <c r="A5" s="180"/>
      <c r="B5" s="182"/>
      <c r="C5" s="173"/>
      <c r="D5" s="58">
        <v>0.25</v>
      </c>
      <c r="E5" s="64">
        <v>0.3</v>
      </c>
      <c r="F5" s="180"/>
      <c r="G5" s="182"/>
      <c r="H5" s="65" t="s">
        <v>54</v>
      </c>
      <c r="I5" s="68" t="s">
        <v>55</v>
      </c>
      <c r="J5" s="57" t="s">
        <v>56</v>
      </c>
      <c r="K5" s="154"/>
    </row>
    <row r="6" spans="1:11" ht="22.5" customHeight="1">
      <c r="A6" s="97">
        <v>1</v>
      </c>
      <c r="B6" s="97" t="s">
        <v>101</v>
      </c>
      <c r="C6" s="97">
        <v>6</v>
      </c>
      <c r="D6" s="102"/>
      <c r="E6" s="103" t="s">
        <v>102</v>
      </c>
      <c r="F6" s="102" t="s">
        <v>102</v>
      </c>
      <c r="G6" s="104" t="s">
        <v>102</v>
      </c>
      <c r="H6" s="99"/>
      <c r="I6" s="100"/>
      <c r="J6" s="101"/>
      <c r="K6" s="97"/>
    </row>
    <row r="7" spans="1:11" ht="22.5" customHeight="1">
      <c r="A7" s="97">
        <v>2</v>
      </c>
      <c r="B7" s="97" t="s">
        <v>101</v>
      </c>
      <c r="C7" s="97">
        <v>8</v>
      </c>
      <c r="D7" s="102"/>
      <c r="E7" s="103" t="s">
        <v>102</v>
      </c>
      <c r="F7" s="102"/>
      <c r="G7" s="104" t="s">
        <v>102</v>
      </c>
      <c r="H7" s="99">
        <v>2</v>
      </c>
      <c r="I7" s="100"/>
      <c r="J7" s="101"/>
      <c r="K7" s="97"/>
    </row>
    <row r="8" spans="1:11" ht="22.5" customHeight="1">
      <c r="A8" s="97">
        <v>3</v>
      </c>
      <c r="B8" s="97" t="s">
        <v>101</v>
      </c>
      <c r="C8" s="97">
        <v>14</v>
      </c>
      <c r="D8" s="102" t="s">
        <v>102</v>
      </c>
      <c r="E8" s="103"/>
      <c r="F8" s="102" t="s">
        <v>102</v>
      </c>
      <c r="G8" s="104"/>
      <c r="H8" s="99"/>
      <c r="I8" s="100">
        <v>2</v>
      </c>
      <c r="J8" s="101"/>
      <c r="K8" s="97"/>
    </row>
    <row r="9" spans="1:11" ht="22.5" customHeight="1">
      <c r="A9" s="97">
        <v>4</v>
      </c>
      <c r="B9" s="97" t="s">
        <v>101</v>
      </c>
      <c r="C9" s="97">
        <v>17</v>
      </c>
      <c r="D9" s="102"/>
      <c r="E9" s="103"/>
      <c r="F9" s="102"/>
      <c r="G9" s="104"/>
      <c r="H9" s="99"/>
      <c r="I9" s="100"/>
      <c r="J9" s="101">
        <v>3</v>
      </c>
      <c r="K9" s="97"/>
    </row>
    <row r="10" spans="1:11" ht="22.5" customHeight="1">
      <c r="A10" s="63"/>
      <c r="B10" s="63"/>
      <c r="C10" s="63"/>
      <c r="D10" s="23"/>
      <c r="E10" s="66"/>
      <c r="F10" s="23"/>
      <c r="G10" s="63"/>
      <c r="H10" s="67"/>
      <c r="I10" s="69"/>
      <c r="J10" s="25"/>
      <c r="K10" s="63"/>
    </row>
    <row r="11" spans="1:11" ht="22.5" customHeight="1">
      <c r="A11" s="63"/>
      <c r="B11" s="63"/>
      <c r="C11" s="63"/>
      <c r="D11" s="23"/>
      <c r="E11" s="66"/>
      <c r="F11" s="23"/>
      <c r="G11" s="63"/>
      <c r="H11" s="67"/>
      <c r="I11" s="69"/>
      <c r="J11" s="25"/>
      <c r="K11" s="63"/>
    </row>
    <row r="12" spans="1:11" ht="22.5" customHeight="1">
      <c r="A12" s="63"/>
      <c r="B12" s="63"/>
      <c r="C12" s="63"/>
      <c r="D12" s="23"/>
      <c r="E12" s="66"/>
      <c r="F12" s="23"/>
      <c r="G12" s="63"/>
      <c r="H12" s="67"/>
      <c r="I12" s="69"/>
      <c r="J12" s="25"/>
      <c r="K12" s="63"/>
    </row>
    <row r="13" spans="1:11" ht="22.5" customHeight="1">
      <c r="A13" s="63"/>
      <c r="B13" s="63"/>
      <c r="C13" s="63"/>
      <c r="D13" s="23"/>
      <c r="E13" s="66"/>
      <c r="F13" s="23"/>
      <c r="G13" s="63"/>
      <c r="H13" s="67"/>
      <c r="I13" s="69"/>
      <c r="J13" s="25"/>
      <c r="K13" s="63"/>
    </row>
    <row r="14" spans="1:11" ht="22.5" customHeight="1">
      <c r="A14" s="63"/>
      <c r="B14" s="63"/>
      <c r="C14" s="63"/>
      <c r="D14" s="23"/>
      <c r="E14" s="66"/>
      <c r="F14" s="23"/>
      <c r="G14" s="63"/>
      <c r="H14" s="67"/>
      <c r="I14" s="69"/>
      <c r="J14" s="25"/>
      <c r="K14" s="63"/>
    </row>
    <row r="15" spans="1:11" ht="22.5" customHeight="1">
      <c r="A15" s="63"/>
      <c r="B15" s="63"/>
      <c r="C15" s="63"/>
      <c r="D15" s="23"/>
      <c r="E15" s="66"/>
      <c r="F15" s="23"/>
      <c r="G15" s="63"/>
      <c r="H15" s="67"/>
      <c r="I15" s="69"/>
      <c r="J15" s="25"/>
      <c r="K15" s="63"/>
    </row>
    <row r="16" spans="1:11" ht="22.5" customHeight="1">
      <c r="A16" s="63"/>
      <c r="B16" s="63"/>
      <c r="C16" s="63"/>
      <c r="D16" s="23"/>
      <c r="E16" s="66"/>
      <c r="F16" s="23"/>
      <c r="G16" s="63"/>
      <c r="H16" s="67"/>
      <c r="I16" s="69"/>
      <c r="J16" s="25"/>
      <c r="K16" s="63"/>
    </row>
    <row r="17" spans="1:11" ht="22.5" customHeight="1">
      <c r="A17" s="63"/>
      <c r="B17" s="63"/>
      <c r="C17" s="63"/>
      <c r="D17" s="23"/>
      <c r="E17" s="66"/>
      <c r="F17" s="23"/>
      <c r="G17" s="63"/>
      <c r="H17" s="67"/>
      <c r="I17" s="69"/>
      <c r="J17" s="25"/>
      <c r="K17" s="63"/>
    </row>
    <row r="18" spans="1:11" ht="22.5" customHeight="1">
      <c r="A18" s="63"/>
      <c r="B18" s="63"/>
      <c r="C18" s="63"/>
      <c r="D18" s="23"/>
      <c r="E18" s="66"/>
      <c r="F18" s="23"/>
      <c r="G18" s="63"/>
      <c r="H18" s="67"/>
      <c r="I18" s="69"/>
      <c r="J18" s="25"/>
      <c r="K18" s="63"/>
    </row>
    <row r="19" spans="1:11" ht="22.5" customHeight="1">
      <c r="A19" s="63"/>
      <c r="B19" s="63"/>
      <c r="C19" s="63"/>
      <c r="D19" s="23"/>
      <c r="E19" s="66"/>
      <c r="F19" s="23"/>
      <c r="G19" s="63"/>
      <c r="H19" s="67"/>
      <c r="I19" s="69"/>
      <c r="J19" s="25"/>
      <c r="K19" s="63"/>
    </row>
    <row r="20" spans="1:11" ht="22.5" customHeight="1">
      <c r="A20" s="63"/>
      <c r="B20" s="63"/>
      <c r="C20" s="63"/>
      <c r="D20" s="23"/>
      <c r="E20" s="66"/>
      <c r="F20" s="23"/>
      <c r="G20" s="63"/>
      <c r="H20" s="67"/>
      <c r="I20" s="69"/>
      <c r="J20" s="25"/>
      <c r="K20" s="63"/>
    </row>
    <row r="21" spans="1:11" ht="22.5" customHeight="1">
      <c r="A21" s="63"/>
      <c r="B21" s="63"/>
      <c r="C21" s="63"/>
      <c r="D21" s="23"/>
      <c r="E21" s="66"/>
      <c r="F21" s="23"/>
      <c r="G21" s="63"/>
      <c r="H21" s="67"/>
      <c r="I21" s="69"/>
      <c r="J21" s="25"/>
      <c r="K21" s="63"/>
    </row>
    <row r="22" spans="1:11" ht="22.5" customHeight="1">
      <c r="A22" s="63"/>
      <c r="B22" s="63"/>
      <c r="C22" s="63"/>
      <c r="D22" s="23"/>
      <c r="E22" s="66"/>
      <c r="F22" s="23"/>
      <c r="G22" s="63"/>
      <c r="H22" s="67"/>
      <c r="I22" s="69"/>
      <c r="J22" s="25"/>
      <c r="K22" s="63"/>
    </row>
    <row r="23" spans="1:11" ht="22.5" customHeight="1">
      <c r="A23" s="63"/>
      <c r="B23" s="63"/>
      <c r="C23" s="63"/>
      <c r="D23" s="23"/>
      <c r="E23" s="66"/>
      <c r="F23" s="23"/>
      <c r="G23" s="63"/>
      <c r="H23" s="67"/>
      <c r="I23" s="69"/>
      <c r="J23" s="25"/>
      <c r="K23" s="63"/>
    </row>
    <row r="24" spans="1:11" ht="22.5" customHeight="1">
      <c r="A24" s="63"/>
      <c r="B24" s="63"/>
      <c r="C24" s="63"/>
      <c r="D24" s="23"/>
      <c r="E24" s="66"/>
      <c r="F24" s="23"/>
      <c r="G24" s="63"/>
      <c r="H24" s="67"/>
      <c r="I24" s="69"/>
      <c r="J24" s="25"/>
      <c r="K24" s="63"/>
    </row>
    <row r="25" spans="1:11" ht="22.5" customHeight="1">
      <c r="A25" s="63"/>
      <c r="B25" s="63"/>
      <c r="C25" s="63"/>
      <c r="D25" s="23"/>
      <c r="E25" s="66"/>
      <c r="F25" s="23"/>
      <c r="G25" s="63"/>
      <c r="H25" s="67"/>
      <c r="I25" s="69"/>
      <c r="J25" s="25"/>
      <c r="K25" s="63"/>
    </row>
    <row r="26" spans="1:11" ht="22.5" customHeight="1">
      <c r="A26" s="63"/>
      <c r="B26" s="63"/>
      <c r="C26" s="63"/>
      <c r="D26" s="23"/>
      <c r="E26" s="66"/>
      <c r="F26" s="23"/>
      <c r="G26" s="63"/>
      <c r="H26" s="67"/>
      <c r="I26" s="69"/>
      <c r="J26" s="25"/>
      <c r="K26" s="63"/>
    </row>
    <row r="27" spans="1:11" ht="22.5" customHeight="1">
      <c r="A27" s="63"/>
      <c r="B27" s="63"/>
      <c r="C27" s="63"/>
      <c r="D27" s="23"/>
      <c r="E27" s="66"/>
      <c r="F27" s="23"/>
      <c r="G27" s="63"/>
      <c r="H27" s="67"/>
      <c r="I27" s="69"/>
      <c r="J27" s="25"/>
      <c r="K27" s="63"/>
    </row>
    <row r="28" spans="1:11" ht="22.5" customHeight="1">
      <c r="A28" s="63"/>
      <c r="B28" s="63"/>
      <c r="C28" s="63"/>
      <c r="D28" s="23"/>
      <c r="E28" s="66"/>
      <c r="F28" s="23"/>
      <c r="G28" s="63"/>
      <c r="H28" s="67"/>
      <c r="I28" s="69"/>
      <c r="J28" s="25"/>
      <c r="K28" s="63"/>
    </row>
    <row r="29" spans="1:11" ht="22.5" customHeight="1">
      <c r="A29" s="63"/>
      <c r="B29" s="63"/>
      <c r="C29" s="63"/>
      <c r="D29" s="23"/>
      <c r="E29" s="66"/>
      <c r="F29" s="23"/>
      <c r="G29" s="63"/>
      <c r="H29" s="67"/>
      <c r="I29" s="69"/>
      <c r="J29" s="25"/>
      <c r="K29" s="63"/>
    </row>
    <row r="30" spans="1:11" ht="22.5" customHeight="1">
      <c r="A30" s="63"/>
      <c r="B30" s="63"/>
      <c r="C30" s="63"/>
      <c r="D30" s="23"/>
      <c r="E30" s="66"/>
      <c r="F30" s="23"/>
      <c r="G30" s="63"/>
      <c r="H30" s="67"/>
      <c r="I30" s="69"/>
      <c r="J30" s="25"/>
      <c r="K30" s="63"/>
    </row>
    <row r="31" spans="1:11" ht="22.5" customHeight="1">
      <c r="A31" s="63"/>
      <c r="B31" s="63"/>
      <c r="C31" s="63"/>
      <c r="D31" s="23"/>
      <c r="E31" s="66"/>
      <c r="F31" s="23"/>
      <c r="G31" s="63"/>
      <c r="H31" s="67"/>
      <c r="I31" s="69"/>
      <c r="J31" s="25"/>
      <c r="K31" s="63"/>
    </row>
    <row r="32" spans="1:11" ht="22.5" customHeight="1">
      <c r="A32" s="63"/>
      <c r="B32" s="63"/>
      <c r="C32" s="63"/>
      <c r="D32" s="23"/>
      <c r="E32" s="66"/>
      <c r="F32" s="23"/>
      <c r="G32" s="63"/>
      <c r="H32" s="67"/>
      <c r="I32" s="69"/>
      <c r="J32" s="25"/>
      <c r="K32" s="63"/>
    </row>
    <row r="33" spans="1:11" ht="22.5" customHeight="1">
      <c r="A33" s="63"/>
      <c r="B33" s="63"/>
      <c r="C33" s="63"/>
      <c r="D33" s="23"/>
      <c r="E33" s="66"/>
      <c r="F33" s="23"/>
      <c r="G33" s="63"/>
      <c r="H33" s="67"/>
      <c r="I33" s="69"/>
      <c r="J33" s="25"/>
      <c r="K33" s="63"/>
    </row>
    <row r="34" spans="1:11" ht="22.5" customHeight="1">
      <c r="A34" s="63"/>
      <c r="B34" s="63"/>
      <c r="C34" s="63"/>
      <c r="D34" s="23"/>
      <c r="E34" s="66"/>
      <c r="F34" s="23"/>
      <c r="G34" s="63"/>
      <c r="H34" s="67"/>
      <c r="I34" s="69"/>
      <c r="J34" s="25"/>
      <c r="K34" s="63"/>
    </row>
    <row r="35" spans="1:11" ht="22.5" customHeight="1">
      <c r="A35" s="63"/>
      <c r="B35" s="63"/>
      <c r="C35" s="63"/>
      <c r="D35" s="23"/>
      <c r="E35" s="66"/>
      <c r="F35" s="23"/>
      <c r="G35" s="63"/>
      <c r="H35" s="67"/>
      <c r="I35" s="69"/>
      <c r="J35" s="25"/>
      <c r="K35" s="63"/>
    </row>
    <row r="36" spans="1:11" ht="22.5" customHeight="1">
      <c r="A36" s="63"/>
      <c r="B36" s="63"/>
      <c r="C36" s="63"/>
      <c r="D36" s="23"/>
      <c r="E36" s="66"/>
      <c r="F36" s="23"/>
      <c r="G36" s="63"/>
      <c r="H36" s="67"/>
      <c r="I36" s="69"/>
      <c r="J36" s="25"/>
      <c r="K36" s="63"/>
    </row>
    <row r="37" spans="1:11" ht="9" customHeight="1">
      <c r="A37" s="155" t="s">
        <v>59</v>
      </c>
      <c r="B37" s="156"/>
      <c r="C37" s="175"/>
      <c r="D37" s="80" t="s">
        <v>58</v>
      </c>
      <c r="E37" s="81" t="s">
        <v>58</v>
      </c>
      <c r="F37" s="80" t="s">
        <v>58</v>
      </c>
      <c r="G37" s="98" t="s">
        <v>58</v>
      </c>
      <c r="H37" s="82" t="s">
        <v>58</v>
      </c>
      <c r="I37" s="83" t="s">
        <v>58</v>
      </c>
      <c r="J37" s="84" t="s">
        <v>58</v>
      </c>
      <c r="K37" s="74"/>
    </row>
    <row r="38" spans="1:11" ht="22.5" customHeight="1">
      <c r="A38" s="176"/>
      <c r="B38" s="177"/>
      <c r="C38" s="178"/>
      <c r="D38" s="26">
        <f aca="true" t="shared" si="0" ref="D38:J38">COUNTA(D6:D36)</f>
        <v>1</v>
      </c>
      <c r="E38" s="71">
        <f t="shared" si="0"/>
        <v>2</v>
      </c>
      <c r="F38" s="26">
        <f t="shared" si="0"/>
        <v>2</v>
      </c>
      <c r="G38" s="70">
        <f t="shared" si="0"/>
        <v>2</v>
      </c>
      <c r="H38" s="72">
        <f t="shared" si="0"/>
        <v>1</v>
      </c>
      <c r="I38" s="73">
        <f t="shared" si="0"/>
        <v>1</v>
      </c>
      <c r="J38" s="28">
        <f t="shared" si="0"/>
        <v>1</v>
      </c>
      <c r="K38" s="70"/>
    </row>
  </sheetData>
  <mergeCells count="7">
    <mergeCell ref="C4:C5"/>
    <mergeCell ref="K4:K5"/>
    <mergeCell ref="A37:C38"/>
    <mergeCell ref="A4:A5"/>
    <mergeCell ref="B4:B5"/>
    <mergeCell ref="F4:F5"/>
    <mergeCell ref="G4:G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4.625" style="0" customWidth="1"/>
    <col min="3" max="7" width="6.625" style="0" customWidth="1"/>
    <col min="8" max="8" width="17.625" style="0" customWidth="1"/>
  </cols>
  <sheetData>
    <row r="1" spans="1:8" ht="17.25">
      <c r="A1" s="49" t="s">
        <v>61</v>
      </c>
      <c r="B1" s="48"/>
      <c r="C1" s="48"/>
      <c r="D1" s="48"/>
      <c r="E1" s="48"/>
      <c r="F1" s="48"/>
      <c r="G1" s="48"/>
      <c r="H1" s="48"/>
    </row>
    <row r="2" spans="1:8" ht="49.5" customHeight="1">
      <c r="A2" s="86" t="s">
        <v>60</v>
      </c>
      <c r="B2" s="48"/>
      <c r="C2" s="48"/>
      <c r="D2" s="55"/>
      <c r="E2" s="56"/>
      <c r="F2" s="50" t="s">
        <v>0</v>
      </c>
      <c r="G2" s="27"/>
      <c r="H2" s="27"/>
    </row>
    <row r="3" ht="7.5" customHeight="1"/>
    <row r="4" spans="1:8" ht="13.5" customHeight="1">
      <c r="A4" s="179" t="s">
        <v>50</v>
      </c>
      <c r="B4" s="181" t="s">
        <v>51</v>
      </c>
      <c r="C4" s="172" t="s">
        <v>52</v>
      </c>
      <c r="D4" s="181" t="s">
        <v>100</v>
      </c>
      <c r="E4" s="61" t="s">
        <v>22</v>
      </c>
      <c r="F4" s="61"/>
      <c r="G4" s="60"/>
      <c r="H4" s="174" t="s">
        <v>57</v>
      </c>
    </row>
    <row r="5" spans="1:8" ht="13.5">
      <c r="A5" s="180"/>
      <c r="B5" s="182"/>
      <c r="C5" s="173"/>
      <c r="D5" s="182"/>
      <c r="E5" s="65" t="s">
        <v>54</v>
      </c>
      <c r="F5" s="68" t="s">
        <v>55</v>
      </c>
      <c r="G5" s="57" t="s">
        <v>56</v>
      </c>
      <c r="H5" s="154"/>
    </row>
    <row r="6" spans="1:8" ht="22.5" customHeight="1">
      <c r="A6" s="97">
        <v>1</v>
      </c>
      <c r="B6" s="97" t="s">
        <v>115</v>
      </c>
      <c r="C6" s="97">
        <v>6</v>
      </c>
      <c r="D6" s="104" t="s">
        <v>116</v>
      </c>
      <c r="E6" s="99"/>
      <c r="F6" s="100"/>
      <c r="G6" s="101"/>
      <c r="H6" s="97"/>
    </row>
    <row r="7" spans="1:8" ht="22.5" customHeight="1">
      <c r="A7" s="97">
        <v>2</v>
      </c>
      <c r="B7" s="97" t="s">
        <v>115</v>
      </c>
      <c r="C7" s="97">
        <v>8</v>
      </c>
      <c r="D7" s="104" t="s">
        <v>116</v>
      </c>
      <c r="E7" s="99">
        <v>2</v>
      </c>
      <c r="F7" s="100"/>
      <c r="G7" s="101"/>
      <c r="H7" s="97"/>
    </row>
    <row r="8" spans="1:8" ht="22.5" customHeight="1">
      <c r="A8" s="97">
        <v>3</v>
      </c>
      <c r="B8" s="97" t="s">
        <v>115</v>
      </c>
      <c r="C8" s="97">
        <v>14</v>
      </c>
      <c r="D8" s="104"/>
      <c r="E8" s="99"/>
      <c r="F8" s="100">
        <v>2</v>
      </c>
      <c r="G8" s="101"/>
      <c r="H8" s="97"/>
    </row>
    <row r="9" spans="1:8" ht="22.5" customHeight="1">
      <c r="A9" s="97">
        <v>4</v>
      </c>
      <c r="B9" s="97" t="s">
        <v>115</v>
      </c>
      <c r="C9" s="97">
        <v>17</v>
      </c>
      <c r="D9" s="104"/>
      <c r="E9" s="99"/>
      <c r="F9" s="100"/>
      <c r="G9" s="101">
        <v>3</v>
      </c>
      <c r="H9" s="97"/>
    </row>
    <row r="10" spans="1:8" ht="22.5" customHeight="1">
      <c r="A10" s="63"/>
      <c r="B10" s="63"/>
      <c r="C10" s="63"/>
      <c r="D10" s="63"/>
      <c r="E10" s="67"/>
      <c r="F10" s="69"/>
      <c r="G10" s="25"/>
      <c r="H10" s="63"/>
    </row>
    <row r="11" spans="1:8" ht="22.5" customHeight="1">
      <c r="A11" s="63"/>
      <c r="B11" s="63"/>
      <c r="C11" s="63"/>
      <c r="D11" s="63"/>
      <c r="E11" s="67"/>
      <c r="F11" s="69"/>
      <c r="G11" s="25"/>
      <c r="H11" s="63"/>
    </row>
    <row r="12" spans="1:8" ht="22.5" customHeight="1">
      <c r="A12" s="63"/>
      <c r="B12" s="63"/>
      <c r="C12" s="63"/>
      <c r="D12" s="63"/>
      <c r="E12" s="67"/>
      <c r="F12" s="69"/>
      <c r="G12" s="25"/>
      <c r="H12" s="63"/>
    </row>
    <row r="13" spans="1:8" ht="22.5" customHeight="1">
      <c r="A13" s="63"/>
      <c r="B13" s="63"/>
      <c r="C13" s="63"/>
      <c r="D13" s="63"/>
      <c r="E13" s="67"/>
      <c r="F13" s="69"/>
      <c r="G13" s="25"/>
      <c r="H13" s="63"/>
    </row>
    <row r="14" spans="1:8" ht="22.5" customHeight="1">
      <c r="A14" s="63"/>
      <c r="B14" s="63"/>
      <c r="C14" s="63"/>
      <c r="D14" s="63"/>
      <c r="E14" s="67"/>
      <c r="F14" s="69"/>
      <c r="G14" s="25"/>
      <c r="H14" s="63"/>
    </row>
    <row r="15" spans="1:8" ht="22.5" customHeight="1">
      <c r="A15" s="63"/>
      <c r="B15" s="63"/>
      <c r="C15" s="63"/>
      <c r="D15" s="63"/>
      <c r="E15" s="67"/>
      <c r="F15" s="69"/>
      <c r="G15" s="25"/>
      <c r="H15" s="63"/>
    </row>
    <row r="16" spans="1:8" ht="22.5" customHeight="1">
      <c r="A16" s="63"/>
      <c r="B16" s="63"/>
      <c r="C16" s="63"/>
      <c r="D16" s="63"/>
      <c r="E16" s="67"/>
      <c r="F16" s="69"/>
      <c r="G16" s="25"/>
      <c r="H16" s="63"/>
    </row>
    <row r="17" spans="1:8" ht="22.5" customHeight="1">
      <c r="A17" s="63"/>
      <c r="B17" s="63"/>
      <c r="C17" s="63"/>
      <c r="D17" s="63"/>
      <c r="E17" s="67"/>
      <c r="F17" s="69"/>
      <c r="G17" s="25"/>
      <c r="H17" s="63"/>
    </row>
    <row r="18" spans="1:8" ht="22.5" customHeight="1">
      <c r="A18" s="63"/>
      <c r="B18" s="63"/>
      <c r="C18" s="63"/>
      <c r="D18" s="63"/>
      <c r="E18" s="67"/>
      <c r="F18" s="69"/>
      <c r="G18" s="25"/>
      <c r="H18" s="63"/>
    </row>
    <row r="19" spans="1:8" ht="22.5" customHeight="1">
      <c r="A19" s="63"/>
      <c r="B19" s="63"/>
      <c r="C19" s="63"/>
      <c r="D19" s="63"/>
      <c r="E19" s="67"/>
      <c r="F19" s="69"/>
      <c r="G19" s="25"/>
      <c r="H19" s="63"/>
    </row>
    <row r="20" spans="1:8" ht="22.5" customHeight="1">
      <c r="A20" s="63"/>
      <c r="B20" s="63"/>
      <c r="C20" s="63"/>
      <c r="D20" s="63"/>
      <c r="E20" s="67"/>
      <c r="F20" s="69"/>
      <c r="G20" s="25"/>
      <c r="H20" s="63"/>
    </row>
    <row r="21" spans="1:8" ht="22.5" customHeight="1">
      <c r="A21" s="63"/>
      <c r="B21" s="63"/>
      <c r="C21" s="63"/>
      <c r="D21" s="63"/>
      <c r="E21" s="67"/>
      <c r="F21" s="69"/>
      <c r="G21" s="25"/>
      <c r="H21" s="63"/>
    </row>
    <row r="22" spans="1:8" ht="22.5" customHeight="1">
      <c r="A22" s="63"/>
      <c r="B22" s="63"/>
      <c r="C22" s="63"/>
      <c r="D22" s="63"/>
      <c r="E22" s="67"/>
      <c r="F22" s="69"/>
      <c r="G22" s="25"/>
      <c r="H22" s="63"/>
    </row>
    <row r="23" spans="1:8" ht="22.5" customHeight="1">
      <c r="A23" s="63"/>
      <c r="B23" s="63"/>
      <c r="C23" s="63"/>
      <c r="D23" s="63"/>
      <c r="E23" s="67"/>
      <c r="F23" s="69"/>
      <c r="G23" s="25"/>
      <c r="H23" s="63"/>
    </row>
    <row r="24" spans="1:8" ht="22.5" customHeight="1">
      <c r="A24" s="63"/>
      <c r="B24" s="63"/>
      <c r="C24" s="63"/>
      <c r="D24" s="63"/>
      <c r="E24" s="67"/>
      <c r="F24" s="69"/>
      <c r="G24" s="25"/>
      <c r="H24" s="63"/>
    </row>
    <row r="25" spans="1:8" ht="22.5" customHeight="1">
      <c r="A25" s="63"/>
      <c r="B25" s="63"/>
      <c r="C25" s="63"/>
      <c r="D25" s="63"/>
      <c r="E25" s="67"/>
      <c r="F25" s="69"/>
      <c r="G25" s="25"/>
      <c r="H25" s="63"/>
    </row>
    <row r="26" spans="1:8" ht="22.5" customHeight="1">
      <c r="A26" s="63"/>
      <c r="B26" s="63"/>
      <c r="C26" s="63"/>
      <c r="D26" s="63"/>
      <c r="E26" s="67"/>
      <c r="F26" s="69"/>
      <c r="G26" s="25"/>
      <c r="H26" s="63"/>
    </row>
    <row r="27" spans="1:8" ht="22.5" customHeight="1">
      <c r="A27" s="63"/>
      <c r="B27" s="63"/>
      <c r="C27" s="63"/>
      <c r="D27" s="63"/>
      <c r="E27" s="67"/>
      <c r="F27" s="69"/>
      <c r="G27" s="25"/>
      <c r="H27" s="63"/>
    </row>
    <row r="28" spans="1:8" ht="22.5" customHeight="1">
      <c r="A28" s="63"/>
      <c r="B28" s="63"/>
      <c r="C28" s="63"/>
      <c r="D28" s="63"/>
      <c r="E28" s="67"/>
      <c r="F28" s="69"/>
      <c r="G28" s="25"/>
      <c r="H28" s="63"/>
    </row>
    <row r="29" spans="1:8" ht="22.5" customHeight="1">
      <c r="A29" s="63"/>
      <c r="B29" s="63"/>
      <c r="C29" s="63"/>
      <c r="D29" s="63"/>
      <c r="E29" s="67"/>
      <c r="F29" s="69"/>
      <c r="G29" s="25"/>
      <c r="H29" s="63"/>
    </row>
    <row r="30" spans="1:8" ht="22.5" customHeight="1">
      <c r="A30" s="63"/>
      <c r="B30" s="63"/>
      <c r="C30" s="63"/>
      <c r="D30" s="63"/>
      <c r="E30" s="67"/>
      <c r="F30" s="69"/>
      <c r="G30" s="25"/>
      <c r="H30" s="63"/>
    </row>
    <row r="31" spans="1:8" ht="22.5" customHeight="1">
      <c r="A31" s="63"/>
      <c r="B31" s="63"/>
      <c r="C31" s="63"/>
      <c r="D31" s="63"/>
      <c r="E31" s="67"/>
      <c r="F31" s="69"/>
      <c r="G31" s="25"/>
      <c r="H31" s="63"/>
    </row>
    <row r="32" spans="1:8" ht="22.5" customHeight="1">
      <c r="A32" s="63"/>
      <c r="B32" s="63"/>
      <c r="C32" s="63"/>
      <c r="D32" s="63"/>
      <c r="E32" s="67"/>
      <c r="F32" s="69"/>
      <c r="G32" s="25"/>
      <c r="H32" s="63"/>
    </row>
    <row r="33" spans="1:8" ht="22.5" customHeight="1">
      <c r="A33" s="63"/>
      <c r="B33" s="63"/>
      <c r="C33" s="63"/>
      <c r="D33" s="63"/>
      <c r="E33" s="67"/>
      <c r="F33" s="69"/>
      <c r="G33" s="25"/>
      <c r="H33" s="63"/>
    </row>
    <row r="34" spans="1:8" ht="22.5" customHeight="1">
      <c r="A34" s="63"/>
      <c r="B34" s="63"/>
      <c r="C34" s="63"/>
      <c r="D34" s="63"/>
      <c r="E34" s="67"/>
      <c r="F34" s="69"/>
      <c r="G34" s="25"/>
      <c r="H34" s="63"/>
    </row>
    <row r="35" spans="1:8" ht="22.5" customHeight="1">
      <c r="A35" s="63"/>
      <c r="B35" s="63"/>
      <c r="C35" s="63"/>
      <c r="D35" s="63"/>
      <c r="E35" s="67"/>
      <c r="F35" s="69"/>
      <c r="G35" s="25"/>
      <c r="H35" s="63"/>
    </row>
    <row r="36" spans="1:8" ht="22.5" customHeight="1">
      <c r="A36" s="63"/>
      <c r="B36" s="63"/>
      <c r="C36" s="63"/>
      <c r="D36" s="63"/>
      <c r="E36" s="67"/>
      <c r="F36" s="69"/>
      <c r="G36" s="25"/>
      <c r="H36" s="63"/>
    </row>
    <row r="37" spans="1:8" ht="9" customHeight="1">
      <c r="A37" s="155" t="s">
        <v>59</v>
      </c>
      <c r="B37" s="156"/>
      <c r="C37" s="175"/>
      <c r="D37" s="98" t="s">
        <v>58</v>
      </c>
      <c r="E37" s="82" t="s">
        <v>58</v>
      </c>
      <c r="F37" s="83" t="s">
        <v>58</v>
      </c>
      <c r="G37" s="84" t="s">
        <v>58</v>
      </c>
      <c r="H37" s="74"/>
    </row>
    <row r="38" spans="1:8" ht="22.5" customHeight="1">
      <c r="A38" s="176"/>
      <c r="B38" s="177"/>
      <c r="C38" s="178"/>
      <c r="D38" s="70">
        <f>COUNTA(D6:D36)</f>
        <v>2</v>
      </c>
      <c r="E38" s="72">
        <f>COUNTA(E6:E36)</f>
        <v>1</v>
      </c>
      <c r="F38" s="73">
        <f>COUNTA(F6:F36)</f>
        <v>1</v>
      </c>
      <c r="G38" s="28">
        <f>COUNTA(G6:G36)</f>
        <v>1</v>
      </c>
      <c r="H38" s="70"/>
    </row>
  </sheetData>
  <mergeCells count="6">
    <mergeCell ref="C4:C5"/>
    <mergeCell ref="H4:H5"/>
    <mergeCell ref="A37:C38"/>
    <mergeCell ref="A4:A5"/>
    <mergeCell ref="B4:B5"/>
    <mergeCell ref="D4:D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25.625" style="0" customWidth="1"/>
    <col min="3" max="4" width="7.125" style="0" customWidth="1"/>
    <col min="5" max="5" width="26.75390625" style="0" customWidth="1"/>
  </cols>
  <sheetData>
    <row r="1" spans="1:5" ht="17.25">
      <c r="A1" s="49" t="s">
        <v>61</v>
      </c>
      <c r="B1" s="48"/>
      <c r="C1" s="48"/>
      <c r="D1" s="48"/>
      <c r="E1" s="48"/>
    </row>
    <row r="2" spans="1:5" ht="49.5" customHeight="1">
      <c r="A2" s="86" t="s">
        <v>60</v>
      </c>
      <c r="B2" s="48"/>
      <c r="C2" s="48"/>
      <c r="D2" s="50" t="s">
        <v>0</v>
      </c>
      <c r="E2" s="27"/>
    </row>
    <row r="3" ht="7.5" customHeight="1"/>
    <row r="4" spans="1:5" ht="13.5" customHeight="1">
      <c r="A4" s="179" t="s">
        <v>50</v>
      </c>
      <c r="B4" s="181" t="s">
        <v>51</v>
      </c>
      <c r="C4" s="172" t="s">
        <v>52</v>
      </c>
      <c r="D4" s="181" t="s">
        <v>117</v>
      </c>
      <c r="E4" s="174" t="s">
        <v>57</v>
      </c>
    </row>
    <row r="5" spans="1:5" ht="13.5">
      <c r="A5" s="180"/>
      <c r="B5" s="182"/>
      <c r="C5" s="173"/>
      <c r="D5" s="182"/>
      <c r="E5" s="154"/>
    </row>
    <row r="6" spans="1:5" ht="22.5" customHeight="1">
      <c r="A6" s="97">
        <v>1</v>
      </c>
      <c r="B6" s="97" t="s">
        <v>115</v>
      </c>
      <c r="C6" s="97">
        <v>6</v>
      </c>
      <c r="D6" s="104" t="s">
        <v>116</v>
      </c>
      <c r="E6" s="97"/>
    </row>
    <row r="7" spans="1:5" ht="22.5" customHeight="1">
      <c r="A7" s="97">
        <v>2</v>
      </c>
      <c r="B7" s="97" t="s">
        <v>115</v>
      </c>
      <c r="C7" s="97">
        <v>8</v>
      </c>
      <c r="D7" s="104" t="s">
        <v>116</v>
      </c>
      <c r="E7" s="97"/>
    </row>
    <row r="8" spans="1:5" ht="22.5" customHeight="1">
      <c r="A8" s="97">
        <v>3</v>
      </c>
      <c r="B8" s="97" t="s">
        <v>115</v>
      </c>
      <c r="C8" s="97">
        <v>14</v>
      </c>
      <c r="D8" s="104"/>
      <c r="E8" s="97"/>
    </row>
    <row r="9" spans="1:5" ht="22.5" customHeight="1">
      <c r="A9" s="97">
        <v>4</v>
      </c>
      <c r="B9" s="97" t="s">
        <v>115</v>
      </c>
      <c r="C9" s="97">
        <v>17</v>
      </c>
      <c r="D9" s="104"/>
      <c r="E9" s="97"/>
    </row>
    <row r="10" spans="1:5" ht="22.5" customHeight="1">
      <c r="A10" s="97"/>
      <c r="B10" s="97"/>
      <c r="C10" s="97"/>
      <c r="D10" s="104"/>
      <c r="E10" s="97"/>
    </row>
    <row r="11" spans="1:5" ht="22.5" customHeight="1">
      <c r="A11" s="97"/>
      <c r="B11" s="97"/>
      <c r="C11" s="97"/>
      <c r="D11" s="104"/>
      <c r="E11" s="97"/>
    </row>
    <row r="12" spans="1:5" ht="22.5" customHeight="1">
      <c r="A12" s="63"/>
      <c r="B12" s="63"/>
      <c r="C12" s="63"/>
      <c r="D12" s="63"/>
      <c r="E12" s="63"/>
    </row>
    <row r="13" spans="1:5" ht="22.5" customHeight="1">
      <c r="A13" s="63"/>
      <c r="B13" s="63"/>
      <c r="C13" s="63"/>
      <c r="D13" s="63"/>
      <c r="E13" s="63"/>
    </row>
    <row r="14" spans="1:5" ht="22.5" customHeight="1">
      <c r="A14" s="63"/>
      <c r="B14" s="63"/>
      <c r="C14" s="63"/>
      <c r="D14" s="63"/>
      <c r="E14" s="63"/>
    </row>
    <row r="15" spans="1:5" ht="22.5" customHeight="1">
      <c r="A15" s="63"/>
      <c r="B15" s="63"/>
      <c r="C15" s="63"/>
      <c r="D15" s="63"/>
      <c r="E15" s="63"/>
    </row>
    <row r="16" spans="1:5" ht="22.5" customHeight="1">
      <c r="A16" s="63"/>
      <c r="B16" s="63"/>
      <c r="C16" s="63"/>
      <c r="D16" s="63"/>
      <c r="E16" s="63"/>
    </row>
    <row r="17" spans="1:5" ht="22.5" customHeight="1">
      <c r="A17" s="63"/>
      <c r="B17" s="63"/>
      <c r="C17" s="63"/>
      <c r="D17" s="63"/>
      <c r="E17" s="63"/>
    </row>
    <row r="18" spans="1:5" ht="22.5" customHeight="1">
      <c r="A18" s="63"/>
      <c r="B18" s="63"/>
      <c r="C18" s="63"/>
      <c r="D18" s="63"/>
      <c r="E18" s="63"/>
    </row>
    <row r="19" spans="1:5" ht="22.5" customHeight="1">
      <c r="A19" s="63"/>
      <c r="B19" s="63"/>
      <c r="C19" s="63"/>
      <c r="D19" s="63"/>
      <c r="E19" s="63"/>
    </row>
    <row r="20" spans="1:5" ht="22.5" customHeight="1">
      <c r="A20" s="63"/>
      <c r="B20" s="63"/>
      <c r="C20" s="63"/>
      <c r="D20" s="63"/>
      <c r="E20" s="63"/>
    </row>
    <row r="21" spans="1:5" ht="22.5" customHeight="1">
      <c r="A21" s="63"/>
      <c r="B21" s="63"/>
      <c r="C21" s="63"/>
      <c r="D21" s="63"/>
      <c r="E21" s="63"/>
    </row>
    <row r="22" spans="1:5" ht="22.5" customHeight="1">
      <c r="A22" s="63"/>
      <c r="B22" s="63"/>
      <c r="C22" s="63"/>
      <c r="D22" s="63"/>
      <c r="E22" s="63"/>
    </row>
    <row r="23" spans="1:5" ht="22.5" customHeight="1">
      <c r="A23" s="63"/>
      <c r="B23" s="63"/>
      <c r="C23" s="63"/>
      <c r="D23" s="63"/>
      <c r="E23" s="63"/>
    </row>
    <row r="24" spans="1:5" ht="22.5" customHeight="1">
      <c r="A24" s="63"/>
      <c r="B24" s="63"/>
      <c r="C24" s="63"/>
      <c r="D24" s="63"/>
      <c r="E24" s="63"/>
    </row>
    <row r="25" spans="1:5" ht="22.5" customHeight="1">
      <c r="A25" s="63"/>
      <c r="B25" s="63"/>
      <c r="C25" s="63"/>
      <c r="D25" s="63"/>
      <c r="E25" s="63"/>
    </row>
    <row r="26" spans="1:5" ht="22.5" customHeight="1">
      <c r="A26" s="63"/>
      <c r="B26" s="63"/>
      <c r="C26" s="63"/>
      <c r="D26" s="63"/>
      <c r="E26" s="63"/>
    </row>
    <row r="27" spans="1:5" ht="22.5" customHeight="1">
      <c r="A27" s="63"/>
      <c r="B27" s="63"/>
      <c r="C27" s="63"/>
      <c r="D27" s="63"/>
      <c r="E27" s="63"/>
    </row>
    <row r="28" spans="1:5" ht="22.5" customHeight="1">
      <c r="A28" s="63"/>
      <c r="B28" s="63"/>
      <c r="C28" s="63"/>
      <c r="D28" s="63"/>
      <c r="E28" s="63"/>
    </row>
    <row r="29" spans="1:5" ht="22.5" customHeight="1">
      <c r="A29" s="63"/>
      <c r="B29" s="63"/>
      <c r="C29" s="63"/>
      <c r="D29" s="63"/>
      <c r="E29" s="63"/>
    </row>
    <row r="30" spans="1:5" ht="22.5" customHeight="1">
      <c r="A30" s="63"/>
      <c r="B30" s="63"/>
      <c r="C30" s="63"/>
      <c r="D30" s="63"/>
      <c r="E30" s="63"/>
    </row>
    <row r="31" spans="1:5" ht="22.5" customHeight="1">
      <c r="A31" s="63"/>
      <c r="B31" s="63"/>
      <c r="C31" s="63"/>
      <c r="D31" s="63"/>
      <c r="E31" s="63"/>
    </row>
    <row r="32" spans="1:5" ht="22.5" customHeight="1">
      <c r="A32" s="63"/>
      <c r="B32" s="63"/>
      <c r="C32" s="63"/>
      <c r="D32" s="63"/>
      <c r="E32" s="63"/>
    </row>
    <row r="33" spans="1:5" ht="22.5" customHeight="1">
      <c r="A33" s="63"/>
      <c r="B33" s="63"/>
      <c r="C33" s="63"/>
      <c r="D33" s="63"/>
      <c r="E33" s="63"/>
    </row>
    <row r="34" spans="1:5" ht="22.5" customHeight="1">
      <c r="A34" s="63"/>
      <c r="B34" s="63"/>
      <c r="C34" s="63"/>
      <c r="D34" s="63"/>
      <c r="E34" s="63"/>
    </row>
    <row r="35" spans="1:5" ht="9" customHeight="1">
      <c r="A35" s="155" t="s">
        <v>59</v>
      </c>
      <c r="B35" s="156"/>
      <c r="C35" s="175"/>
      <c r="D35" s="98" t="s">
        <v>58</v>
      </c>
      <c r="E35" s="74"/>
    </row>
    <row r="36" spans="1:5" ht="22.5" customHeight="1">
      <c r="A36" s="176"/>
      <c r="B36" s="177"/>
      <c r="C36" s="178"/>
      <c r="D36" s="70">
        <f>COUNTA(D6:D34)</f>
        <v>2</v>
      </c>
      <c r="E36" s="70"/>
    </row>
  </sheetData>
  <mergeCells count="6">
    <mergeCell ref="C4:C5"/>
    <mergeCell ref="E4:E5"/>
    <mergeCell ref="A35:C36"/>
    <mergeCell ref="A4:A5"/>
    <mergeCell ref="B4:B5"/>
    <mergeCell ref="D4:D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2008-02-05T01:00:18Z</cp:lastPrinted>
  <dcterms:created xsi:type="dcterms:W3CDTF">2006-09-21T11:15:10Z</dcterms:created>
  <dcterms:modified xsi:type="dcterms:W3CDTF">2008-02-05T01:00:40Z</dcterms:modified>
  <cp:category/>
  <cp:version/>
  <cp:contentType/>
  <cp:contentStatus/>
</cp:coreProperties>
</file>