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40" windowHeight="6975" activeTab="0"/>
  </bookViews>
  <sheets>
    <sheet name="全がん" sheetId="1" r:id="rId1"/>
  </sheets>
  <definedNames>
    <definedName name="_xlnm.Print_Area" localSheetId="0">'全がん'!$A$1:$AM$56</definedName>
  </definedNames>
  <calcPr fullCalcOnLoad="1"/>
</workbook>
</file>

<file path=xl/sharedStrings.xml><?xml version="1.0" encoding="utf-8"?>
<sst xmlns="http://schemas.openxmlformats.org/spreadsheetml/2006/main" count="255" uniqueCount="161">
  <si>
    <t>利根町</t>
  </si>
  <si>
    <t>北茨城市</t>
  </si>
  <si>
    <t>大洗町</t>
  </si>
  <si>
    <t>水戸市</t>
  </si>
  <si>
    <t>神栖市</t>
  </si>
  <si>
    <t>常陸太田市</t>
  </si>
  <si>
    <t>坂東市</t>
  </si>
  <si>
    <t>常陸大宮市</t>
  </si>
  <si>
    <t>茨城町</t>
  </si>
  <si>
    <t>下妻市</t>
  </si>
  <si>
    <t>五霞町</t>
  </si>
  <si>
    <t>かすみがうら市</t>
  </si>
  <si>
    <t>高萩市</t>
  </si>
  <si>
    <t>桜川市</t>
  </si>
  <si>
    <t>潮来市</t>
  </si>
  <si>
    <t>龍ヶ崎市</t>
  </si>
  <si>
    <t>土浦市</t>
  </si>
  <si>
    <t>鹿嶋市</t>
  </si>
  <si>
    <t>つくば市</t>
  </si>
  <si>
    <t>鉾田市</t>
  </si>
  <si>
    <t>河内町</t>
  </si>
  <si>
    <t>小美玉市</t>
  </si>
  <si>
    <t>日立市</t>
  </si>
  <si>
    <t>美浦村</t>
  </si>
  <si>
    <t>稲敷市</t>
  </si>
  <si>
    <t>東海村</t>
  </si>
  <si>
    <t>守谷市</t>
  </si>
  <si>
    <t>ひたちなか市</t>
  </si>
  <si>
    <t>境町</t>
  </si>
  <si>
    <t>大子町</t>
  </si>
  <si>
    <t>筑西市</t>
  </si>
  <si>
    <t>行方市</t>
  </si>
  <si>
    <t>石岡市</t>
  </si>
  <si>
    <t>那珂市</t>
  </si>
  <si>
    <t>つくばみらい市</t>
  </si>
  <si>
    <t>取手市</t>
  </si>
  <si>
    <t>笠間市</t>
  </si>
  <si>
    <t>阿見町</t>
  </si>
  <si>
    <t>古河市</t>
  </si>
  <si>
    <t>城里町</t>
  </si>
  <si>
    <t>八千代町</t>
  </si>
  <si>
    <t>常総市</t>
  </si>
  <si>
    <t>牛久市</t>
  </si>
  <si>
    <t>結城市</t>
  </si>
  <si>
    <t>行方市</t>
  </si>
  <si>
    <t>那珂市</t>
  </si>
  <si>
    <t>茨城町</t>
  </si>
  <si>
    <t>稲敷市</t>
  </si>
  <si>
    <t>城里町</t>
  </si>
  <si>
    <t>利根町</t>
  </si>
  <si>
    <t>常陸太田市</t>
  </si>
  <si>
    <t>笠間市</t>
  </si>
  <si>
    <t>ひたちなか市</t>
  </si>
  <si>
    <t>東海村</t>
  </si>
  <si>
    <t>取手市</t>
  </si>
  <si>
    <t>小美玉市</t>
  </si>
  <si>
    <t>日立市</t>
  </si>
  <si>
    <t>大洗町</t>
  </si>
  <si>
    <t>五霞町</t>
  </si>
  <si>
    <t>板東市</t>
  </si>
  <si>
    <t>水戸市</t>
  </si>
  <si>
    <t>北茨城市</t>
  </si>
  <si>
    <t>龍ヶ崎市</t>
  </si>
  <si>
    <t>牛久市</t>
  </si>
  <si>
    <t>守谷市</t>
  </si>
  <si>
    <t>石岡市</t>
  </si>
  <si>
    <t>河内町</t>
  </si>
  <si>
    <t>大子町</t>
  </si>
  <si>
    <t>筑西市</t>
  </si>
  <si>
    <t>境町</t>
  </si>
  <si>
    <t>鹿嶋市</t>
  </si>
  <si>
    <t>美浦村</t>
  </si>
  <si>
    <t>常総市</t>
  </si>
  <si>
    <t>古河市</t>
  </si>
  <si>
    <t>下妻市</t>
  </si>
  <si>
    <t>阿見町</t>
  </si>
  <si>
    <t>潮来市</t>
  </si>
  <si>
    <t>土浦市</t>
  </si>
  <si>
    <t xml:space="preserve">桜川市       </t>
  </si>
  <si>
    <t>つくば市</t>
  </si>
  <si>
    <t>高萩市</t>
  </si>
  <si>
    <t>結城市</t>
  </si>
  <si>
    <t>稲敷市</t>
  </si>
  <si>
    <t>小美玉市</t>
  </si>
  <si>
    <t>那珂市</t>
  </si>
  <si>
    <t>常陸大宮市</t>
  </si>
  <si>
    <t>茨城町</t>
  </si>
  <si>
    <t xml:space="preserve">桜川市       </t>
  </si>
  <si>
    <t>八千代町</t>
  </si>
  <si>
    <t>つくばみらい市</t>
  </si>
  <si>
    <t>守谷市</t>
  </si>
  <si>
    <t>常総市</t>
  </si>
  <si>
    <t>城里町</t>
  </si>
  <si>
    <t>潮来市</t>
  </si>
  <si>
    <t>かすみがうら市</t>
  </si>
  <si>
    <t>坂東市</t>
  </si>
  <si>
    <t>順位</t>
  </si>
  <si>
    <t>市町村名</t>
  </si>
  <si>
    <t>八千代町</t>
  </si>
  <si>
    <t>精密検査受診者数</t>
  </si>
  <si>
    <t>精密検査受診率</t>
  </si>
  <si>
    <t>茨城県</t>
  </si>
  <si>
    <t>肺がん</t>
  </si>
  <si>
    <t>胃がん</t>
  </si>
  <si>
    <t>大腸がん</t>
  </si>
  <si>
    <t>乳がん</t>
  </si>
  <si>
    <t>子宮頸がん</t>
  </si>
  <si>
    <t>筑西市</t>
  </si>
  <si>
    <t>茨城県</t>
  </si>
  <si>
    <t>行方市</t>
  </si>
  <si>
    <t>鉾田市</t>
  </si>
  <si>
    <t>取手市</t>
  </si>
  <si>
    <t>牛久市</t>
  </si>
  <si>
    <t>城里町</t>
  </si>
  <si>
    <t>大子町</t>
  </si>
  <si>
    <t>結城市</t>
  </si>
  <si>
    <t>利根町</t>
  </si>
  <si>
    <t>筑西市</t>
  </si>
  <si>
    <t>東海村</t>
  </si>
  <si>
    <t>笠間市</t>
  </si>
  <si>
    <t>行方市</t>
  </si>
  <si>
    <t>常総市</t>
  </si>
  <si>
    <t>古河市</t>
  </si>
  <si>
    <t>守谷市</t>
  </si>
  <si>
    <t>小美玉市</t>
  </si>
  <si>
    <t>常陸太田市</t>
  </si>
  <si>
    <t>阿見町</t>
  </si>
  <si>
    <t>下妻市</t>
  </si>
  <si>
    <t>ひたちなか市</t>
  </si>
  <si>
    <t>境町</t>
  </si>
  <si>
    <t>大洗町</t>
  </si>
  <si>
    <t>石岡市</t>
  </si>
  <si>
    <t>鹿嶋市</t>
  </si>
  <si>
    <t>日立市</t>
  </si>
  <si>
    <t>河内町</t>
  </si>
  <si>
    <t>龍ヶ崎市</t>
  </si>
  <si>
    <t>常陸大宮市</t>
  </si>
  <si>
    <t>土浦市</t>
  </si>
  <si>
    <t>五霞町</t>
  </si>
  <si>
    <t>茨城町</t>
  </si>
  <si>
    <t>美浦村</t>
  </si>
  <si>
    <t>桜川市</t>
  </si>
  <si>
    <t>神栖市</t>
  </si>
  <si>
    <t>潮来市</t>
  </si>
  <si>
    <t>高萩市</t>
  </si>
  <si>
    <t>鉾田市</t>
  </si>
  <si>
    <t>北茨城市</t>
  </si>
  <si>
    <t>水戸市</t>
  </si>
  <si>
    <t>つくば市</t>
  </si>
  <si>
    <t>小美玉市</t>
  </si>
  <si>
    <t>城里町</t>
  </si>
  <si>
    <t>常陸大宮市</t>
  </si>
  <si>
    <t>那珂市</t>
  </si>
  <si>
    <t>鉾田市</t>
  </si>
  <si>
    <t>神栖市</t>
  </si>
  <si>
    <t>筑西市</t>
  </si>
  <si>
    <t>桜川市</t>
  </si>
  <si>
    <t>ひたちなか市</t>
  </si>
  <si>
    <t>下妻市</t>
  </si>
  <si>
    <t>神栖市</t>
  </si>
  <si>
    <t>要精密
検査者数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</si>
</sst>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_ "/>
    <numFmt numFmtId="179" formatCode="0.0"/>
    <numFmt numFmtId="180" formatCode="0.0_ "/>
    <numFmt numFmtId="181" formatCode="0_ "/>
    <numFmt numFmtId="182" formatCode="0.000_ "/>
    <numFmt numFmtId="183" formatCode="#,##0.00_ "/>
    <numFmt numFmtId="184" formatCode="#,##0.000_ 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.2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24"/>
      <color indexed="8"/>
      <name val="ＭＳ Ｐゴシック"/>
      <family val="3"/>
    </font>
    <font>
      <sz val="24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sz val="8"/>
      <color theme="1"/>
      <name val="ＭＳ Ｐゴシック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9"/>
      <color theme="1"/>
      <name val="Calibri"/>
      <family val="3"/>
    </font>
    <font>
      <sz val="14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>
        <color indexed="63"/>
      </right>
      <top/>
      <bottom/>
    </border>
    <border>
      <left style="hair"/>
      <right>
        <color indexed="63"/>
      </right>
      <top/>
      <bottom style="hair"/>
    </border>
    <border>
      <left>
        <color indexed="63"/>
      </left>
      <right style="hair"/>
      <top/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>
      <alignment/>
      <protection/>
    </xf>
    <xf numFmtId="0" fontId="49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 shrinkToFit="1"/>
    </xf>
    <xf numFmtId="177" fontId="51" fillId="0" borderId="0" xfId="0" applyNumberFormat="1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top" textRotation="255" wrapText="1"/>
    </xf>
    <xf numFmtId="0" fontId="52" fillId="0" borderId="10" xfId="0" applyFont="1" applyFill="1" applyBorder="1" applyAlignment="1">
      <alignment horizontal="center" vertical="top" textRotation="255" wrapText="1"/>
    </xf>
    <xf numFmtId="0" fontId="52" fillId="0" borderId="11" xfId="0" applyFont="1" applyFill="1" applyBorder="1" applyAlignment="1">
      <alignment horizontal="center" vertical="top" textRotation="255" wrapText="1"/>
    </xf>
    <xf numFmtId="177" fontId="52" fillId="0" borderId="11" xfId="0" applyNumberFormat="1" applyFont="1" applyFill="1" applyBorder="1" applyAlignment="1">
      <alignment horizontal="center" vertical="top" textRotation="255" wrapText="1"/>
    </xf>
    <xf numFmtId="0" fontId="5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177" fontId="51" fillId="0" borderId="12" xfId="0" applyNumberFormat="1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right" vertical="center"/>
    </xf>
    <xf numFmtId="0" fontId="51" fillId="33" borderId="12" xfId="0" applyFont="1" applyFill="1" applyBorder="1" applyAlignment="1">
      <alignment horizontal="center" vertical="center"/>
    </xf>
    <xf numFmtId="177" fontId="51" fillId="33" borderId="12" xfId="0" applyNumberFormat="1" applyFont="1" applyFill="1" applyBorder="1" applyAlignment="1">
      <alignment horizontal="right" vertical="center"/>
    </xf>
    <xf numFmtId="0" fontId="51" fillId="0" borderId="13" xfId="0" applyFont="1" applyFill="1" applyBorder="1" applyAlignment="1">
      <alignment horizontal="center" vertical="center"/>
    </xf>
    <xf numFmtId="177" fontId="51" fillId="0" borderId="13" xfId="0" applyNumberFormat="1" applyFont="1" applyFill="1" applyBorder="1" applyAlignment="1">
      <alignment horizontal="right"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horizontal="right" vertical="center" shrinkToFit="1"/>
    </xf>
    <xf numFmtId="0" fontId="51" fillId="0" borderId="0" xfId="0" applyFont="1" applyFill="1" applyAlignment="1">
      <alignment horizontal="right" vertical="center"/>
    </xf>
    <xf numFmtId="177" fontId="51" fillId="0" borderId="0" xfId="0" applyNumberFormat="1" applyFont="1" applyFill="1" applyAlignment="1">
      <alignment horizontal="right" vertical="center"/>
    </xf>
    <xf numFmtId="179" fontId="51" fillId="0" borderId="0" xfId="0" applyNumberFormat="1" applyFont="1" applyFill="1" applyAlignment="1">
      <alignment horizontal="right" vertical="center"/>
    </xf>
    <xf numFmtId="0" fontId="52" fillId="34" borderId="0" xfId="0" applyFont="1" applyFill="1" applyBorder="1" applyAlignment="1">
      <alignment horizontal="center" vertical="top" textRotation="255" wrapText="1"/>
    </xf>
    <xf numFmtId="0" fontId="52" fillId="34" borderId="10" xfId="0" applyFont="1" applyFill="1" applyBorder="1" applyAlignment="1">
      <alignment horizontal="center" vertical="top" textRotation="255" wrapText="1"/>
    </xf>
    <xf numFmtId="0" fontId="50" fillId="34" borderId="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177" fontId="51" fillId="0" borderId="10" xfId="0" applyNumberFormat="1" applyFont="1" applyFill="1" applyBorder="1" applyAlignment="1">
      <alignment horizontal="right" vertical="center"/>
    </xf>
    <xf numFmtId="177" fontId="51" fillId="33" borderId="10" xfId="0" applyNumberFormat="1" applyFont="1" applyFill="1" applyBorder="1" applyAlignment="1">
      <alignment horizontal="right" vertical="center"/>
    </xf>
    <xf numFmtId="177" fontId="51" fillId="0" borderId="16" xfId="0" applyNumberFormat="1" applyFont="1" applyFill="1" applyBorder="1" applyAlignment="1">
      <alignment horizontal="right" vertical="center"/>
    </xf>
    <xf numFmtId="0" fontId="52" fillId="0" borderId="17" xfId="0" applyFont="1" applyFill="1" applyBorder="1" applyAlignment="1">
      <alignment horizontal="center" vertical="top" textRotation="255" wrapText="1"/>
    </xf>
    <xf numFmtId="0" fontId="7" fillId="34" borderId="12" xfId="0" applyFont="1" applyFill="1" applyBorder="1" applyAlignment="1">
      <alignment horizontal="left" vertical="center" shrinkToFit="1"/>
    </xf>
    <xf numFmtId="0" fontId="53" fillId="34" borderId="12" xfId="0" applyFont="1" applyFill="1" applyBorder="1" applyAlignment="1">
      <alignment horizontal="left" vertical="center" shrinkToFit="1"/>
    </xf>
    <xf numFmtId="0" fontId="7" fillId="34" borderId="17" xfId="0" applyFont="1" applyFill="1" applyBorder="1" applyAlignment="1">
      <alignment horizontal="left" vertical="center" shrinkToFit="1"/>
    </xf>
    <xf numFmtId="0" fontId="51" fillId="34" borderId="14" xfId="0" applyFont="1" applyFill="1" applyBorder="1" applyAlignment="1">
      <alignment horizontal="center" vertical="center"/>
    </xf>
    <xf numFmtId="177" fontId="51" fillId="34" borderId="10" xfId="0" applyNumberFormat="1" applyFont="1" applyFill="1" applyBorder="1" applyAlignment="1">
      <alignment horizontal="right" vertical="center"/>
    </xf>
    <xf numFmtId="177" fontId="51" fillId="34" borderId="12" xfId="0" applyNumberFormat="1" applyFont="1" applyFill="1" applyBorder="1" applyAlignment="1">
      <alignment horizontal="right" vertical="center"/>
    </xf>
    <xf numFmtId="0" fontId="53" fillId="33" borderId="12" xfId="0" applyFont="1" applyFill="1" applyBorder="1" applyAlignment="1">
      <alignment horizontal="left" vertical="center" shrinkToFit="1"/>
    </xf>
    <xf numFmtId="0" fontId="51" fillId="34" borderId="12" xfId="0" applyFont="1" applyFill="1" applyBorder="1" applyAlignment="1">
      <alignment horizontal="center" vertical="center"/>
    </xf>
    <xf numFmtId="176" fontId="51" fillId="0" borderId="12" xfId="0" applyNumberFormat="1" applyFont="1" applyFill="1" applyBorder="1" applyAlignment="1">
      <alignment horizontal="right" vertical="center"/>
    </xf>
    <xf numFmtId="176" fontId="51" fillId="33" borderId="12" xfId="0" applyNumberFormat="1" applyFont="1" applyFill="1" applyBorder="1" applyAlignment="1">
      <alignment horizontal="right" vertical="center"/>
    </xf>
    <xf numFmtId="176" fontId="51" fillId="0" borderId="13" xfId="0" applyNumberFormat="1" applyFont="1" applyFill="1" applyBorder="1" applyAlignment="1">
      <alignment horizontal="right" vertical="center"/>
    </xf>
    <xf numFmtId="176" fontId="51" fillId="34" borderId="12" xfId="0" applyNumberFormat="1" applyFont="1" applyFill="1" applyBorder="1" applyAlignment="1">
      <alignment horizontal="right" vertical="center"/>
    </xf>
    <xf numFmtId="0" fontId="54" fillId="34" borderId="17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vertical="center" shrinkToFit="1"/>
    </xf>
    <xf numFmtId="0" fontId="54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vertical="center" shrinkToFit="1"/>
    </xf>
    <xf numFmtId="0" fontId="54" fillId="34" borderId="1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vertical="center" shrinkToFit="1"/>
    </xf>
    <xf numFmtId="0" fontId="54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 shrinkToFit="1"/>
    </xf>
    <xf numFmtId="0" fontId="3" fillId="0" borderId="17" xfId="61" applyFont="1" applyFill="1" applyBorder="1" applyAlignment="1">
      <alignment vertical="center" shrinkToFit="1"/>
      <protection/>
    </xf>
    <xf numFmtId="0" fontId="3" fillId="0" borderId="12" xfId="61" applyFont="1" applyFill="1" applyBorder="1" applyAlignment="1">
      <alignment vertical="center" shrinkToFit="1"/>
      <protection/>
    </xf>
    <xf numFmtId="0" fontId="3" fillId="34" borderId="12" xfId="61" applyFont="1" applyFill="1" applyBorder="1" applyAlignment="1">
      <alignment vertical="center" shrinkToFit="1"/>
      <protection/>
    </xf>
    <xf numFmtId="0" fontId="3" fillId="33" borderId="12" xfId="61" applyFont="1" applyFill="1" applyBorder="1" applyAlignment="1">
      <alignment vertical="center" shrinkToFit="1"/>
      <protection/>
    </xf>
    <xf numFmtId="0" fontId="3" fillId="0" borderId="13" xfId="61" applyFont="1" applyFill="1" applyBorder="1" applyAlignment="1">
      <alignment vertical="center" shrinkToFit="1"/>
      <protection/>
    </xf>
    <xf numFmtId="0" fontId="53" fillId="34" borderId="0" xfId="0" applyFont="1" applyFill="1" applyBorder="1" applyAlignment="1">
      <alignment horizontal="left" vertical="center" shrinkToFit="1"/>
    </xf>
    <xf numFmtId="177" fontId="51" fillId="0" borderId="0" xfId="0" applyNumberFormat="1" applyFont="1" applyFill="1" applyBorder="1" applyAlignment="1">
      <alignment horizontal="right" vertical="center"/>
    </xf>
    <xf numFmtId="180" fontId="51" fillId="0" borderId="0" xfId="0" applyNumberFormat="1" applyFont="1" applyFill="1" applyBorder="1" applyAlignment="1">
      <alignment horizontal="right" vertical="center"/>
    </xf>
    <xf numFmtId="0" fontId="3" fillId="0" borderId="0" xfId="61" applyFont="1" applyFill="1" applyBorder="1" applyAlignment="1">
      <alignment vertical="center" shrinkToFit="1"/>
      <protection/>
    </xf>
    <xf numFmtId="176" fontId="51" fillId="0" borderId="0" xfId="0" applyNumberFormat="1" applyFont="1" applyFill="1" applyBorder="1" applyAlignment="1">
      <alignment horizontal="right" vertical="center"/>
    </xf>
    <xf numFmtId="0" fontId="54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179" fontId="51" fillId="0" borderId="0" xfId="0" applyNumberFormat="1" applyFont="1" applyFill="1" applyBorder="1" applyAlignment="1">
      <alignment horizontal="right" vertical="center"/>
    </xf>
    <xf numFmtId="0" fontId="55" fillId="0" borderId="0" xfId="0" applyFont="1" applyFill="1" applyBorder="1" applyAlignment="1">
      <alignment vertical="center" shrinkToFit="1"/>
    </xf>
    <xf numFmtId="0" fontId="53" fillId="34" borderId="13" xfId="0" applyFont="1" applyFill="1" applyBorder="1" applyAlignment="1">
      <alignment horizontal="left" vertical="center" shrinkToFit="1"/>
    </xf>
    <xf numFmtId="0" fontId="8" fillId="0" borderId="17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vertical="center" shrinkToFit="1"/>
    </xf>
    <xf numFmtId="0" fontId="8" fillId="34" borderId="12" xfId="0" applyFont="1" applyFill="1" applyBorder="1" applyAlignment="1">
      <alignment vertical="center" shrinkToFit="1"/>
    </xf>
    <xf numFmtId="0" fontId="8" fillId="33" borderId="12" xfId="0" applyFont="1" applyFill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55" fillId="0" borderId="17" xfId="0" applyFont="1" applyFill="1" applyBorder="1" applyAlignment="1">
      <alignment vertical="center" shrinkToFit="1"/>
    </xf>
    <xf numFmtId="0" fontId="55" fillId="0" borderId="12" xfId="0" applyFont="1" applyFill="1" applyBorder="1" applyAlignment="1">
      <alignment vertical="center" shrinkToFit="1"/>
    </xf>
    <xf numFmtId="0" fontId="55" fillId="34" borderId="12" xfId="0" applyFont="1" applyFill="1" applyBorder="1" applyAlignment="1">
      <alignment vertical="center" shrinkToFit="1"/>
    </xf>
    <xf numFmtId="0" fontId="55" fillId="33" borderId="12" xfId="0" applyFont="1" applyFill="1" applyBorder="1" applyAlignment="1">
      <alignment vertical="center" shrinkToFit="1"/>
    </xf>
    <xf numFmtId="0" fontId="55" fillId="0" borderId="13" xfId="0" applyFont="1" applyFill="1" applyBorder="1" applyAlignment="1">
      <alignment vertical="center" shrinkToFit="1"/>
    </xf>
    <xf numFmtId="0" fontId="56" fillId="0" borderId="0" xfId="0" applyFont="1" applyFill="1" applyBorder="1" applyAlignment="1">
      <alignment horizontal="center" vertical="center"/>
    </xf>
    <xf numFmtId="0" fontId="56" fillId="34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0</xdr:row>
      <xdr:rowOff>28575</xdr:rowOff>
    </xdr:from>
    <xdr:to>
      <xdr:col>30</xdr:col>
      <xdr:colOff>123825</xdr:colOff>
      <xdr:row>2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905250" y="28575"/>
          <a:ext cx="8448675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平成２６年度　市町村による各がん検診の精密検査受診率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27</xdr:col>
      <xdr:colOff>352425</xdr:colOff>
      <xdr:row>51</xdr:row>
      <xdr:rowOff>209550</xdr:rowOff>
    </xdr:from>
    <xdr:to>
      <xdr:col>38</xdr:col>
      <xdr:colOff>342900</xdr:colOff>
      <xdr:row>55</xdr:row>
      <xdr:rowOff>114300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0753725" y="11391900"/>
          <a:ext cx="5029200" cy="742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出典：「茨城県各がん検診実施指針」に基づく各がん検診実施年報（平成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年度実績）より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＊医療機関検診を実施している市町村においては集団検診・医療機関検診の合計値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＊いずれも平成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月末時点の数値</a:t>
          </a:r>
        </a:p>
      </xdr:txBody>
    </xdr:sp>
    <xdr:clientData/>
  </xdr:twoCellAnchor>
  <xdr:twoCellAnchor>
    <xdr:from>
      <xdr:col>6</xdr:col>
      <xdr:colOff>95250</xdr:colOff>
      <xdr:row>1</xdr:row>
      <xdr:rowOff>171450</xdr:rowOff>
    </xdr:from>
    <xdr:to>
      <xdr:col>30</xdr:col>
      <xdr:colOff>171450</xdr:colOff>
      <xdr:row>3</xdr:row>
      <xdr:rowOff>352425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695575" y="609600"/>
          <a:ext cx="970597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健康増進法（平成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年法律第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号）第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条の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に基づく健康増進事業として市町村が実施したものです。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職場検診や個人の人間ドック等は対象に含みません。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「要精密検査者数」は，受診者のうち，検診結果が「精密検査が必要」とされた者の数，「精密検査受診者数」は，「要精密検査者数」のうち精密検査を受診した者の数，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「精密検査受診率」は，「要精密検査者数」を「精密検査受診者数」で除した割合です。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0"/>
  <sheetViews>
    <sheetView tabSelected="1" view="pageBreakPreview" zoomScaleSheetLayoutView="100" zoomScalePageLayoutView="0" workbookViewId="0" topLeftCell="A1">
      <selection activeCell="U51" sqref="U51"/>
    </sheetView>
  </sheetViews>
  <sheetFormatPr defaultColWidth="9.140625" defaultRowHeight="15"/>
  <cols>
    <col min="1" max="2" width="4.140625" style="1" customWidth="1"/>
    <col min="3" max="3" width="3.28125" style="2" customWidth="1"/>
    <col min="4" max="4" width="9.421875" style="21" customWidth="1"/>
    <col min="5" max="6" width="9.00390625" style="22" customWidth="1"/>
    <col min="7" max="7" width="5.8515625" style="22" customWidth="1"/>
    <col min="8" max="8" width="3.28125" style="22" customWidth="1"/>
    <col min="9" max="10" width="4.140625" style="1" customWidth="1"/>
    <col min="11" max="11" width="3.28125" style="2" customWidth="1"/>
    <col min="12" max="12" width="9.421875" style="21" customWidth="1"/>
    <col min="13" max="14" width="9.00390625" style="22" customWidth="1"/>
    <col min="15" max="15" width="5.8515625" style="22" customWidth="1"/>
    <col min="16" max="16" width="3.28125" style="22" customWidth="1"/>
    <col min="17" max="18" width="4.140625" style="1" customWidth="1"/>
    <col min="19" max="19" width="3.28125" style="2" customWidth="1"/>
    <col min="20" max="20" width="9.421875" style="21" customWidth="1"/>
    <col min="21" max="22" width="9.00390625" style="22" customWidth="1"/>
    <col min="23" max="23" width="5.8515625" style="22" customWidth="1"/>
    <col min="24" max="24" width="3.28125" style="22" customWidth="1"/>
    <col min="25" max="26" width="4.140625" style="1" customWidth="1"/>
    <col min="27" max="27" width="3.28125" style="2" customWidth="1"/>
    <col min="28" max="28" width="9.421875" style="21" customWidth="1"/>
    <col min="29" max="30" width="9.00390625" style="22" customWidth="1"/>
    <col min="31" max="31" width="5.8515625" style="22" customWidth="1"/>
    <col min="32" max="32" width="3.28125" style="22" customWidth="1"/>
    <col min="33" max="34" width="4.140625" style="1" customWidth="1"/>
    <col min="35" max="35" width="3.28125" style="2" customWidth="1"/>
    <col min="36" max="36" width="9.421875" style="21" customWidth="1"/>
    <col min="37" max="38" width="9.00390625" style="22" customWidth="1"/>
    <col min="39" max="39" width="5.8515625" style="22" customWidth="1"/>
    <col min="40" max="16384" width="9.00390625" style="22" customWidth="1"/>
  </cols>
  <sheetData>
    <row r="1" spans="1:36" s="2" customFormat="1" ht="34.5" customHeight="1">
      <c r="A1" s="1"/>
      <c r="B1" s="1"/>
      <c r="D1" s="3"/>
      <c r="I1" s="1"/>
      <c r="J1" s="1"/>
      <c r="L1" s="3"/>
      <c r="Q1" s="1"/>
      <c r="R1" s="1"/>
      <c r="T1" s="3"/>
      <c r="Y1" s="1"/>
      <c r="Z1" s="1"/>
      <c r="AB1" s="3"/>
      <c r="AC1" s="4"/>
      <c r="AD1" s="4"/>
      <c r="AG1" s="1"/>
      <c r="AH1" s="1"/>
      <c r="AJ1" s="3"/>
    </row>
    <row r="2" spans="1:36" s="2" customFormat="1" ht="34.5" customHeight="1">
      <c r="A2" s="1"/>
      <c r="B2" s="1"/>
      <c r="D2" s="3"/>
      <c r="I2" s="1"/>
      <c r="J2" s="1"/>
      <c r="L2" s="3"/>
      <c r="Q2" s="1"/>
      <c r="R2" s="1"/>
      <c r="T2" s="3"/>
      <c r="Y2" s="1"/>
      <c r="Z2" s="1"/>
      <c r="AB2" s="3"/>
      <c r="AC2" s="4"/>
      <c r="AD2" s="4"/>
      <c r="AG2" s="1"/>
      <c r="AH2" s="1"/>
      <c r="AJ2" s="3"/>
    </row>
    <row r="3" spans="1:36" s="2" customFormat="1" ht="30.75" customHeight="1">
      <c r="A3" s="1"/>
      <c r="B3" s="1"/>
      <c r="D3" s="3"/>
      <c r="I3" s="1"/>
      <c r="J3" s="1"/>
      <c r="L3" s="3"/>
      <c r="Q3" s="1"/>
      <c r="R3" s="1"/>
      <c r="T3" s="3"/>
      <c r="Y3" s="1"/>
      <c r="Z3" s="1"/>
      <c r="AB3" s="3"/>
      <c r="AC3" s="4"/>
      <c r="AD3" s="4"/>
      <c r="AG3" s="1"/>
      <c r="AH3" s="1"/>
      <c r="AJ3" s="3"/>
    </row>
    <row r="4" spans="1:36" s="2" customFormat="1" ht="30.75" customHeight="1">
      <c r="A4" s="1"/>
      <c r="B4" s="1"/>
      <c r="D4" s="3"/>
      <c r="I4" s="1"/>
      <c r="J4" s="1"/>
      <c r="L4" s="3"/>
      <c r="Q4" s="1"/>
      <c r="R4" s="1"/>
      <c r="T4" s="3"/>
      <c r="Y4" s="1"/>
      <c r="Z4" s="1"/>
      <c r="AB4" s="3"/>
      <c r="AC4" s="4"/>
      <c r="AD4" s="4"/>
      <c r="AG4" s="1"/>
      <c r="AH4" s="1"/>
      <c r="AJ4" s="3"/>
    </row>
    <row r="5" spans="1:39" s="2" customFormat="1" ht="25.5" customHeight="1">
      <c r="A5" s="82" t="s">
        <v>102</v>
      </c>
      <c r="B5" s="82"/>
      <c r="C5" s="82"/>
      <c r="D5" s="82"/>
      <c r="E5" s="82"/>
      <c r="F5" s="82"/>
      <c r="G5" s="82"/>
      <c r="I5" s="82" t="s">
        <v>103</v>
      </c>
      <c r="J5" s="82"/>
      <c r="K5" s="82"/>
      <c r="L5" s="82"/>
      <c r="M5" s="82"/>
      <c r="N5" s="82"/>
      <c r="O5" s="82"/>
      <c r="Q5" s="82" t="s">
        <v>104</v>
      </c>
      <c r="R5" s="82"/>
      <c r="S5" s="82"/>
      <c r="T5" s="82"/>
      <c r="U5" s="82"/>
      <c r="V5" s="82"/>
      <c r="W5" s="82"/>
      <c r="Y5" s="82" t="s">
        <v>105</v>
      </c>
      <c r="Z5" s="82"/>
      <c r="AA5" s="82"/>
      <c r="AB5" s="82"/>
      <c r="AC5" s="82"/>
      <c r="AD5" s="82"/>
      <c r="AE5" s="82"/>
      <c r="AG5" s="83" t="s">
        <v>106</v>
      </c>
      <c r="AH5" s="83"/>
      <c r="AI5" s="83"/>
      <c r="AJ5" s="83"/>
      <c r="AK5" s="83"/>
      <c r="AL5" s="83"/>
      <c r="AM5" s="83"/>
    </row>
    <row r="6" spans="1:39" s="9" customFormat="1" ht="49.5" customHeight="1">
      <c r="A6" s="5"/>
      <c r="B6" s="6"/>
      <c r="C6" s="7" t="s">
        <v>96</v>
      </c>
      <c r="D6" s="35" t="s">
        <v>97</v>
      </c>
      <c r="E6" s="8" t="s">
        <v>160</v>
      </c>
      <c r="F6" s="8" t="s">
        <v>99</v>
      </c>
      <c r="G6" s="7" t="s">
        <v>100</v>
      </c>
      <c r="I6" s="5"/>
      <c r="J6" s="6"/>
      <c r="K6" s="7" t="s">
        <v>96</v>
      </c>
      <c r="L6" s="35" t="s">
        <v>97</v>
      </c>
      <c r="M6" s="8" t="s">
        <v>160</v>
      </c>
      <c r="N6" s="8" t="s">
        <v>99</v>
      </c>
      <c r="O6" s="7" t="s">
        <v>100</v>
      </c>
      <c r="Q6" s="25"/>
      <c r="R6" s="26"/>
      <c r="S6" s="35" t="s">
        <v>96</v>
      </c>
      <c r="T6" s="35" t="s">
        <v>97</v>
      </c>
      <c r="U6" s="8" t="s">
        <v>160</v>
      </c>
      <c r="V6" s="8" t="s">
        <v>99</v>
      </c>
      <c r="W6" s="7" t="s">
        <v>100</v>
      </c>
      <c r="Y6" s="25"/>
      <c r="Z6" s="26"/>
      <c r="AA6" s="7" t="s">
        <v>96</v>
      </c>
      <c r="AB6" s="7" t="s">
        <v>97</v>
      </c>
      <c r="AC6" s="8" t="s">
        <v>160</v>
      </c>
      <c r="AD6" s="8" t="s">
        <v>99</v>
      </c>
      <c r="AE6" s="7" t="s">
        <v>100</v>
      </c>
      <c r="AG6" s="25"/>
      <c r="AH6" s="26"/>
      <c r="AI6" s="7" t="s">
        <v>96</v>
      </c>
      <c r="AJ6" s="35" t="s">
        <v>97</v>
      </c>
      <c r="AK6" s="8" t="s">
        <v>160</v>
      </c>
      <c r="AL6" s="8" t="s">
        <v>99</v>
      </c>
      <c r="AM6" s="7" t="s">
        <v>100</v>
      </c>
    </row>
    <row r="7" spans="1:39" s="14" customFormat="1" ht="15" customHeight="1">
      <c r="A7" s="10"/>
      <c r="B7" s="11"/>
      <c r="C7" s="29">
        <v>1</v>
      </c>
      <c r="D7" s="38" t="s">
        <v>43</v>
      </c>
      <c r="E7" s="32">
        <v>110</v>
      </c>
      <c r="F7" s="13">
        <v>105</v>
      </c>
      <c r="G7" s="44">
        <f>F7/E7</f>
        <v>0.9545454545454546</v>
      </c>
      <c r="I7" s="10"/>
      <c r="J7" s="11"/>
      <c r="K7" s="29">
        <v>1</v>
      </c>
      <c r="L7" s="56" t="s">
        <v>49</v>
      </c>
      <c r="M7" s="32">
        <v>27</v>
      </c>
      <c r="N7" s="13">
        <v>26</v>
      </c>
      <c r="O7" s="44">
        <v>0.9629629629629629</v>
      </c>
      <c r="Q7" s="27"/>
      <c r="R7" s="27"/>
      <c r="S7" s="48">
        <v>1</v>
      </c>
      <c r="T7" s="49" t="s">
        <v>111</v>
      </c>
      <c r="U7" s="32">
        <v>275</v>
      </c>
      <c r="V7" s="13">
        <v>244</v>
      </c>
      <c r="W7" s="44">
        <v>0.8872727272727273</v>
      </c>
      <c r="Y7" s="27"/>
      <c r="Z7" s="27"/>
      <c r="AA7" s="12">
        <v>1</v>
      </c>
      <c r="AB7" s="72" t="s">
        <v>48</v>
      </c>
      <c r="AC7" s="13">
        <v>33</v>
      </c>
      <c r="AD7" s="13">
        <v>33</v>
      </c>
      <c r="AE7" s="44">
        <v>1</v>
      </c>
      <c r="AG7" s="27"/>
      <c r="AH7" s="28"/>
      <c r="AI7" s="29">
        <v>1</v>
      </c>
      <c r="AJ7" s="77" t="s">
        <v>67</v>
      </c>
      <c r="AK7" s="32">
        <v>9</v>
      </c>
      <c r="AL7" s="13">
        <v>9</v>
      </c>
      <c r="AM7" s="44">
        <v>1</v>
      </c>
    </row>
    <row r="8" spans="1:39" s="14" customFormat="1" ht="15" customHeight="1">
      <c r="A8" s="10"/>
      <c r="B8" s="11"/>
      <c r="C8" s="29">
        <v>2</v>
      </c>
      <c r="D8" s="37" t="s">
        <v>42</v>
      </c>
      <c r="E8" s="32">
        <v>308</v>
      </c>
      <c r="F8" s="13">
        <v>293</v>
      </c>
      <c r="G8" s="44">
        <f aca="true" t="shared" si="0" ref="G8:G51">F8/E8</f>
        <v>0.9512987012987013</v>
      </c>
      <c r="I8" s="10"/>
      <c r="J8" s="10"/>
      <c r="K8" s="29">
        <v>2</v>
      </c>
      <c r="L8" s="57" t="s">
        <v>94</v>
      </c>
      <c r="M8" s="32">
        <v>66</v>
      </c>
      <c r="N8" s="13">
        <v>62</v>
      </c>
      <c r="O8" s="44">
        <v>0.9393939393939394</v>
      </c>
      <c r="Q8" s="27"/>
      <c r="R8" s="27"/>
      <c r="S8" s="50">
        <v>2</v>
      </c>
      <c r="T8" s="51" t="s">
        <v>112</v>
      </c>
      <c r="U8" s="32">
        <v>401</v>
      </c>
      <c r="V8" s="13">
        <v>343</v>
      </c>
      <c r="W8" s="44">
        <v>0.8553615960099751</v>
      </c>
      <c r="Y8" s="27"/>
      <c r="Z8" s="28"/>
      <c r="AA8" s="12">
        <v>2</v>
      </c>
      <c r="AB8" s="73" t="s">
        <v>49</v>
      </c>
      <c r="AC8" s="13">
        <v>15</v>
      </c>
      <c r="AD8" s="13">
        <v>15</v>
      </c>
      <c r="AE8" s="44">
        <v>1</v>
      </c>
      <c r="AG8" s="27"/>
      <c r="AH8" s="27"/>
      <c r="AI8" s="29">
        <v>2</v>
      </c>
      <c r="AJ8" s="78" t="s">
        <v>49</v>
      </c>
      <c r="AK8" s="32">
        <v>3</v>
      </c>
      <c r="AL8" s="13">
        <v>3</v>
      </c>
      <c r="AM8" s="44">
        <v>1</v>
      </c>
    </row>
    <row r="9" spans="1:39" s="14" customFormat="1" ht="15" customHeight="1">
      <c r="A9" s="10"/>
      <c r="B9" s="11"/>
      <c r="C9" s="29">
        <v>3</v>
      </c>
      <c r="D9" s="37" t="s">
        <v>41</v>
      </c>
      <c r="E9" s="32">
        <v>121</v>
      </c>
      <c r="F9" s="13">
        <v>113</v>
      </c>
      <c r="G9" s="44">
        <f t="shared" si="0"/>
        <v>0.9338842975206612</v>
      </c>
      <c r="I9" s="10"/>
      <c r="J9" s="10"/>
      <c r="K9" s="29">
        <v>3</v>
      </c>
      <c r="L9" s="57" t="s">
        <v>54</v>
      </c>
      <c r="M9" s="32">
        <v>160</v>
      </c>
      <c r="N9" s="13">
        <v>149</v>
      </c>
      <c r="O9" s="44">
        <v>0.93125</v>
      </c>
      <c r="Q9" s="27"/>
      <c r="R9" s="27"/>
      <c r="S9" s="50">
        <v>3</v>
      </c>
      <c r="T9" s="51" t="s">
        <v>113</v>
      </c>
      <c r="U9" s="32">
        <v>132</v>
      </c>
      <c r="V9" s="13">
        <v>111</v>
      </c>
      <c r="W9" s="44">
        <v>0.8409090909090909</v>
      </c>
      <c r="Y9" s="27"/>
      <c r="Z9" s="27"/>
      <c r="AA9" s="12">
        <v>3</v>
      </c>
      <c r="AB9" s="73" t="s">
        <v>40</v>
      </c>
      <c r="AC9" s="13">
        <v>52</v>
      </c>
      <c r="AD9" s="13">
        <v>51</v>
      </c>
      <c r="AE9" s="44">
        <v>0.9807692307692307</v>
      </c>
      <c r="AG9" s="27"/>
      <c r="AH9" s="27"/>
      <c r="AI9" s="29">
        <v>3</v>
      </c>
      <c r="AJ9" s="78" t="s">
        <v>51</v>
      </c>
      <c r="AK9" s="32">
        <v>76</v>
      </c>
      <c r="AL9" s="13">
        <v>71</v>
      </c>
      <c r="AM9" s="44">
        <v>0.9342105263157895</v>
      </c>
    </row>
    <row r="10" spans="1:39" s="14" customFormat="1" ht="15" customHeight="1">
      <c r="A10" s="10"/>
      <c r="B10" s="11"/>
      <c r="C10" s="29">
        <v>4</v>
      </c>
      <c r="D10" s="37" t="s">
        <v>40</v>
      </c>
      <c r="E10" s="32">
        <v>72</v>
      </c>
      <c r="F10" s="13">
        <v>67</v>
      </c>
      <c r="G10" s="44">
        <f t="shared" si="0"/>
        <v>0.9305555555555556</v>
      </c>
      <c r="I10" s="10"/>
      <c r="J10" s="10"/>
      <c r="K10" s="29">
        <v>4</v>
      </c>
      <c r="L10" s="57" t="s">
        <v>98</v>
      </c>
      <c r="M10" s="32">
        <v>52</v>
      </c>
      <c r="N10" s="13">
        <v>48</v>
      </c>
      <c r="O10" s="44">
        <v>0.9230769230769231</v>
      </c>
      <c r="Q10" s="27"/>
      <c r="R10" s="27"/>
      <c r="S10" s="50">
        <v>4</v>
      </c>
      <c r="T10" s="51" t="s">
        <v>114</v>
      </c>
      <c r="U10" s="32">
        <v>49</v>
      </c>
      <c r="V10" s="13">
        <v>41</v>
      </c>
      <c r="W10" s="44">
        <v>0.8367346938775511</v>
      </c>
      <c r="Y10" s="27"/>
      <c r="Z10" s="27"/>
      <c r="AA10" s="12">
        <v>4</v>
      </c>
      <c r="AB10" s="73" t="s">
        <v>46</v>
      </c>
      <c r="AC10" s="13">
        <v>57</v>
      </c>
      <c r="AD10" s="13">
        <v>55</v>
      </c>
      <c r="AE10" s="44">
        <v>0.9649122807017544</v>
      </c>
      <c r="AG10" s="27"/>
      <c r="AH10" s="27"/>
      <c r="AI10" s="29">
        <v>4</v>
      </c>
      <c r="AJ10" s="78" t="s">
        <v>107</v>
      </c>
      <c r="AK10" s="32">
        <v>121</v>
      </c>
      <c r="AL10" s="13">
        <v>111</v>
      </c>
      <c r="AM10" s="44">
        <v>0.9173553719008265</v>
      </c>
    </row>
    <row r="11" spans="1:39" s="14" customFormat="1" ht="15" customHeight="1">
      <c r="A11" s="10"/>
      <c r="B11" s="11"/>
      <c r="C11" s="29">
        <v>5</v>
      </c>
      <c r="D11" s="37" t="s">
        <v>39</v>
      </c>
      <c r="E11" s="32">
        <v>80</v>
      </c>
      <c r="F11" s="13">
        <v>74</v>
      </c>
      <c r="G11" s="44">
        <f t="shared" si="0"/>
        <v>0.925</v>
      </c>
      <c r="I11" s="10"/>
      <c r="J11" s="10"/>
      <c r="K11" s="29">
        <v>5</v>
      </c>
      <c r="L11" s="57" t="s">
        <v>130</v>
      </c>
      <c r="M11" s="32">
        <v>42</v>
      </c>
      <c r="N11" s="13">
        <v>38</v>
      </c>
      <c r="O11" s="44">
        <v>0.9047619047619048</v>
      </c>
      <c r="Q11" s="27"/>
      <c r="R11" s="27"/>
      <c r="S11" s="50">
        <v>5</v>
      </c>
      <c r="T11" s="51" t="s">
        <v>88</v>
      </c>
      <c r="U11" s="32">
        <v>102</v>
      </c>
      <c r="V11" s="13">
        <v>84</v>
      </c>
      <c r="W11" s="44">
        <v>0.8235294117647058</v>
      </c>
      <c r="Y11" s="27"/>
      <c r="Z11" s="27"/>
      <c r="AA11" s="12">
        <v>5</v>
      </c>
      <c r="AB11" s="73" t="s">
        <v>50</v>
      </c>
      <c r="AC11" s="13">
        <v>89</v>
      </c>
      <c r="AD11" s="13">
        <v>85</v>
      </c>
      <c r="AE11" s="44">
        <v>0.9550561797752809</v>
      </c>
      <c r="AG11" s="27"/>
      <c r="AH11" s="28"/>
      <c r="AI11" s="29">
        <v>5</v>
      </c>
      <c r="AJ11" s="78" t="s">
        <v>52</v>
      </c>
      <c r="AK11" s="32">
        <v>150</v>
      </c>
      <c r="AL11" s="13">
        <v>137</v>
      </c>
      <c r="AM11" s="44">
        <v>0.9133333333333333</v>
      </c>
    </row>
    <row r="12" spans="1:39" s="14" customFormat="1" ht="15" customHeight="1">
      <c r="A12" s="10"/>
      <c r="B12" s="11"/>
      <c r="C12" s="29">
        <v>6</v>
      </c>
      <c r="D12" s="37" t="s">
        <v>38</v>
      </c>
      <c r="E12" s="32">
        <v>321</v>
      </c>
      <c r="F12" s="13">
        <v>292</v>
      </c>
      <c r="G12" s="44">
        <f t="shared" si="0"/>
        <v>0.9096573208722741</v>
      </c>
      <c r="I12" s="10"/>
      <c r="J12" s="10"/>
      <c r="K12" s="29">
        <v>6</v>
      </c>
      <c r="L12" s="57" t="s">
        <v>86</v>
      </c>
      <c r="M12" s="32">
        <v>125</v>
      </c>
      <c r="N12" s="13">
        <v>113</v>
      </c>
      <c r="O12" s="44">
        <v>0.904</v>
      </c>
      <c r="Q12" s="27"/>
      <c r="R12" s="27"/>
      <c r="S12" s="50">
        <v>6</v>
      </c>
      <c r="T12" s="51" t="s">
        <v>115</v>
      </c>
      <c r="U12" s="32">
        <v>249</v>
      </c>
      <c r="V12" s="13">
        <v>202</v>
      </c>
      <c r="W12" s="44">
        <v>0.8112449799196787</v>
      </c>
      <c r="Y12" s="27"/>
      <c r="Z12" s="27"/>
      <c r="AA12" s="12">
        <v>6</v>
      </c>
      <c r="AB12" s="73" t="s">
        <v>51</v>
      </c>
      <c r="AC12" s="13">
        <v>144</v>
      </c>
      <c r="AD12" s="13">
        <v>137</v>
      </c>
      <c r="AE12" s="44">
        <v>0.9513888888888888</v>
      </c>
      <c r="AG12" s="27"/>
      <c r="AH12" s="28"/>
      <c r="AI12" s="29">
        <v>6</v>
      </c>
      <c r="AJ12" s="78" t="s">
        <v>53</v>
      </c>
      <c r="AK12" s="32">
        <v>62</v>
      </c>
      <c r="AL12" s="13">
        <v>56</v>
      </c>
      <c r="AM12" s="44">
        <v>0.9032258064516129</v>
      </c>
    </row>
    <row r="13" spans="1:39" s="14" customFormat="1" ht="15" customHeight="1">
      <c r="A13" s="10"/>
      <c r="B13" s="11"/>
      <c r="C13" s="29">
        <v>7</v>
      </c>
      <c r="D13" s="37" t="s">
        <v>37</v>
      </c>
      <c r="E13" s="32">
        <v>185</v>
      </c>
      <c r="F13" s="13">
        <v>168</v>
      </c>
      <c r="G13" s="44">
        <f t="shared" si="0"/>
        <v>0.9081081081081082</v>
      </c>
      <c r="I13" s="10"/>
      <c r="J13" s="10"/>
      <c r="K13" s="29">
        <v>7</v>
      </c>
      <c r="L13" s="57" t="s">
        <v>157</v>
      </c>
      <c r="M13" s="32">
        <v>257</v>
      </c>
      <c r="N13" s="13">
        <v>232</v>
      </c>
      <c r="O13" s="44">
        <v>0.9027237354085603</v>
      </c>
      <c r="Q13" s="27"/>
      <c r="R13" s="27"/>
      <c r="S13" s="50">
        <v>7</v>
      </c>
      <c r="T13" s="51" t="s">
        <v>116</v>
      </c>
      <c r="U13" s="32">
        <v>41</v>
      </c>
      <c r="V13" s="13">
        <v>33</v>
      </c>
      <c r="W13" s="44">
        <v>0.8048780487804879</v>
      </c>
      <c r="Y13" s="27"/>
      <c r="Z13" s="27"/>
      <c r="AA13" s="12">
        <v>7</v>
      </c>
      <c r="AB13" s="73" t="s">
        <v>44</v>
      </c>
      <c r="AC13" s="13">
        <v>101</v>
      </c>
      <c r="AD13" s="13">
        <v>96</v>
      </c>
      <c r="AE13" s="44">
        <v>0.9504950495049505</v>
      </c>
      <c r="AG13" s="27"/>
      <c r="AH13" s="27"/>
      <c r="AI13" s="29">
        <v>7</v>
      </c>
      <c r="AJ13" s="78" t="s">
        <v>82</v>
      </c>
      <c r="AK13" s="32">
        <v>41</v>
      </c>
      <c r="AL13" s="13">
        <v>37</v>
      </c>
      <c r="AM13" s="44">
        <v>0.9024390243902439</v>
      </c>
    </row>
    <row r="14" spans="1:39" s="14" customFormat="1" ht="15" customHeight="1">
      <c r="A14" s="10"/>
      <c r="B14" s="11"/>
      <c r="C14" s="29">
        <v>8</v>
      </c>
      <c r="D14" s="37" t="s">
        <v>36</v>
      </c>
      <c r="E14" s="32">
        <v>444</v>
      </c>
      <c r="F14" s="13">
        <v>401</v>
      </c>
      <c r="G14" s="44">
        <f t="shared" si="0"/>
        <v>0.9031531531531531</v>
      </c>
      <c r="I14" s="10"/>
      <c r="J14" s="10"/>
      <c r="K14" s="29">
        <v>8</v>
      </c>
      <c r="L14" s="57" t="s">
        <v>63</v>
      </c>
      <c r="M14" s="32">
        <v>360</v>
      </c>
      <c r="N14" s="13">
        <v>324</v>
      </c>
      <c r="O14" s="44">
        <v>0.9</v>
      </c>
      <c r="Q14" s="27"/>
      <c r="R14" s="27"/>
      <c r="S14" s="50">
        <v>8</v>
      </c>
      <c r="T14" s="51" t="s">
        <v>117</v>
      </c>
      <c r="U14" s="32">
        <v>622</v>
      </c>
      <c r="V14" s="13">
        <v>495</v>
      </c>
      <c r="W14" s="44">
        <v>0.7958199356913184</v>
      </c>
      <c r="Y14" s="27"/>
      <c r="Z14" s="28"/>
      <c r="AA14" s="12">
        <v>8</v>
      </c>
      <c r="AB14" s="73" t="s">
        <v>45</v>
      </c>
      <c r="AC14" s="13">
        <v>103</v>
      </c>
      <c r="AD14" s="13">
        <v>96</v>
      </c>
      <c r="AE14" s="44">
        <v>0.9320388349514563</v>
      </c>
      <c r="AG14" s="27"/>
      <c r="AH14" s="27"/>
      <c r="AI14" s="29">
        <v>8</v>
      </c>
      <c r="AJ14" s="78" t="s">
        <v>83</v>
      </c>
      <c r="AK14" s="32">
        <v>64</v>
      </c>
      <c r="AL14" s="13">
        <v>57</v>
      </c>
      <c r="AM14" s="44">
        <v>0.890625</v>
      </c>
    </row>
    <row r="15" spans="1:39" s="14" customFormat="1" ht="15" customHeight="1">
      <c r="A15" s="10"/>
      <c r="B15" s="11"/>
      <c r="C15" s="29">
        <v>9</v>
      </c>
      <c r="D15" s="37" t="s">
        <v>35</v>
      </c>
      <c r="E15" s="32">
        <v>268</v>
      </c>
      <c r="F15" s="13">
        <v>240</v>
      </c>
      <c r="G15" s="44">
        <f t="shared" si="0"/>
        <v>0.8955223880597015</v>
      </c>
      <c r="I15" s="10"/>
      <c r="J15" s="11"/>
      <c r="K15" s="29">
        <v>9</v>
      </c>
      <c r="L15" s="57" t="s">
        <v>121</v>
      </c>
      <c r="M15" s="32">
        <v>139</v>
      </c>
      <c r="N15" s="13">
        <v>125</v>
      </c>
      <c r="O15" s="44">
        <v>0.8992805755395683</v>
      </c>
      <c r="Q15" s="27"/>
      <c r="R15" s="27"/>
      <c r="S15" s="50">
        <v>9</v>
      </c>
      <c r="T15" s="51" t="s">
        <v>118</v>
      </c>
      <c r="U15" s="32">
        <v>357</v>
      </c>
      <c r="V15" s="13">
        <v>283</v>
      </c>
      <c r="W15" s="44">
        <v>0.7927170868347339</v>
      </c>
      <c r="Y15" s="27"/>
      <c r="Z15" s="27"/>
      <c r="AA15" s="12">
        <v>9</v>
      </c>
      <c r="AB15" s="73" t="s">
        <v>52</v>
      </c>
      <c r="AC15" s="13">
        <v>230</v>
      </c>
      <c r="AD15" s="13">
        <v>214</v>
      </c>
      <c r="AE15" s="44">
        <v>0.9304347826086956</v>
      </c>
      <c r="AG15" s="27"/>
      <c r="AH15" s="27"/>
      <c r="AI15" s="29">
        <v>9</v>
      </c>
      <c r="AJ15" s="78" t="s">
        <v>84</v>
      </c>
      <c r="AK15" s="32">
        <v>45</v>
      </c>
      <c r="AL15" s="13">
        <v>40</v>
      </c>
      <c r="AM15" s="44">
        <v>0.8888888888888888</v>
      </c>
    </row>
    <row r="16" spans="1:39" s="14" customFormat="1" ht="15" customHeight="1">
      <c r="A16" s="10"/>
      <c r="B16" s="11"/>
      <c r="C16" s="29">
        <v>10</v>
      </c>
      <c r="D16" s="37" t="s">
        <v>34</v>
      </c>
      <c r="E16" s="32">
        <v>90</v>
      </c>
      <c r="F16" s="13">
        <v>80</v>
      </c>
      <c r="G16" s="44">
        <f t="shared" si="0"/>
        <v>0.8888888888888888</v>
      </c>
      <c r="I16" s="10"/>
      <c r="J16" s="10"/>
      <c r="K16" s="29">
        <v>10</v>
      </c>
      <c r="L16" s="57" t="s">
        <v>81</v>
      </c>
      <c r="M16" s="32">
        <v>136</v>
      </c>
      <c r="N16" s="13">
        <v>122</v>
      </c>
      <c r="O16" s="44">
        <v>0.8970588235294118</v>
      </c>
      <c r="Q16" s="27"/>
      <c r="R16" s="27"/>
      <c r="S16" s="50">
        <v>10</v>
      </c>
      <c r="T16" s="51" t="s">
        <v>119</v>
      </c>
      <c r="U16" s="32">
        <v>371</v>
      </c>
      <c r="V16" s="13">
        <v>294</v>
      </c>
      <c r="W16" s="44">
        <v>0.7924528301886793</v>
      </c>
      <c r="Y16" s="27"/>
      <c r="Z16" s="28"/>
      <c r="AA16" s="12">
        <v>10</v>
      </c>
      <c r="AB16" s="73" t="s">
        <v>53</v>
      </c>
      <c r="AC16" s="13">
        <v>206</v>
      </c>
      <c r="AD16" s="13">
        <v>189</v>
      </c>
      <c r="AE16" s="44">
        <v>0.9174757281553398</v>
      </c>
      <c r="AG16" s="27"/>
      <c r="AH16" s="28"/>
      <c r="AI16" s="29">
        <v>9</v>
      </c>
      <c r="AJ16" s="78" t="s">
        <v>61</v>
      </c>
      <c r="AK16" s="32">
        <v>18</v>
      </c>
      <c r="AL16" s="13">
        <v>16</v>
      </c>
      <c r="AM16" s="44">
        <v>0.8888888888888888</v>
      </c>
    </row>
    <row r="17" spans="1:39" s="14" customFormat="1" ht="15" customHeight="1">
      <c r="A17" s="10"/>
      <c r="B17" s="11"/>
      <c r="C17" s="29">
        <v>11</v>
      </c>
      <c r="D17" s="36" t="s">
        <v>33</v>
      </c>
      <c r="E17" s="32">
        <v>142</v>
      </c>
      <c r="F17" s="13">
        <v>126</v>
      </c>
      <c r="G17" s="44">
        <f t="shared" si="0"/>
        <v>0.8873239436619719</v>
      </c>
      <c r="I17" s="10"/>
      <c r="J17" s="11"/>
      <c r="K17" s="29">
        <v>11</v>
      </c>
      <c r="L17" s="57" t="s">
        <v>80</v>
      </c>
      <c r="M17" s="32">
        <v>76</v>
      </c>
      <c r="N17" s="13">
        <v>68</v>
      </c>
      <c r="O17" s="44">
        <v>0.8947368421052632</v>
      </c>
      <c r="Q17" s="27"/>
      <c r="R17" s="27"/>
      <c r="S17" s="50">
        <v>10</v>
      </c>
      <c r="T17" s="51" t="s">
        <v>120</v>
      </c>
      <c r="U17" s="32">
        <v>293</v>
      </c>
      <c r="V17" s="13">
        <v>232</v>
      </c>
      <c r="W17" s="44">
        <v>0.7918088737201365</v>
      </c>
      <c r="Y17" s="27"/>
      <c r="Z17" s="28"/>
      <c r="AA17" s="12">
        <v>11</v>
      </c>
      <c r="AB17" s="73" t="s">
        <v>54</v>
      </c>
      <c r="AC17" s="13">
        <v>207</v>
      </c>
      <c r="AD17" s="13">
        <v>188</v>
      </c>
      <c r="AE17" s="44">
        <v>0.9082125603864735</v>
      </c>
      <c r="AG17" s="27"/>
      <c r="AH17" s="27"/>
      <c r="AI17" s="29">
        <v>9</v>
      </c>
      <c r="AJ17" s="78" t="s">
        <v>66</v>
      </c>
      <c r="AK17" s="32">
        <v>9</v>
      </c>
      <c r="AL17" s="13">
        <v>8</v>
      </c>
      <c r="AM17" s="44">
        <v>0.8888888888888888</v>
      </c>
    </row>
    <row r="18" spans="1:39" s="14" customFormat="1" ht="15" customHeight="1">
      <c r="A18" s="10"/>
      <c r="B18" s="11"/>
      <c r="C18" s="29">
        <v>12</v>
      </c>
      <c r="D18" s="37" t="s">
        <v>32</v>
      </c>
      <c r="E18" s="32">
        <v>287</v>
      </c>
      <c r="F18" s="13">
        <v>253</v>
      </c>
      <c r="G18" s="44">
        <f t="shared" si="0"/>
        <v>0.8815331010452961</v>
      </c>
      <c r="I18" s="10"/>
      <c r="J18" s="11"/>
      <c r="K18" s="29">
        <v>12</v>
      </c>
      <c r="L18" s="57" t="s">
        <v>150</v>
      </c>
      <c r="M18" s="32">
        <v>84</v>
      </c>
      <c r="N18" s="13">
        <v>75</v>
      </c>
      <c r="O18" s="44">
        <v>0.8928571428571429</v>
      </c>
      <c r="Q18" s="27"/>
      <c r="R18" s="27"/>
      <c r="S18" s="50">
        <v>12</v>
      </c>
      <c r="T18" s="51" t="s">
        <v>121</v>
      </c>
      <c r="U18" s="32">
        <v>244</v>
      </c>
      <c r="V18" s="13">
        <v>193</v>
      </c>
      <c r="W18" s="44">
        <v>0.7909836065573771</v>
      </c>
      <c r="Y18" s="27"/>
      <c r="Z18" s="27"/>
      <c r="AA18" s="12">
        <v>12</v>
      </c>
      <c r="AB18" s="73" t="s">
        <v>55</v>
      </c>
      <c r="AC18" s="13">
        <v>84</v>
      </c>
      <c r="AD18" s="13">
        <v>76</v>
      </c>
      <c r="AE18" s="44">
        <v>0.9047619047619048</v>
      </c>
      <c r="AG18" s="27"/>
      <c r="AH18" s="27"/>
      <c r="AI18" s="29">
        <v>12</v>
      </c>
      <c r="AJ18" s="78" t="s">
        <v>85</v>
      </c>
      <c r="AK18" s="32">
        <v>42</v>
      </c>
      <c r="AL18" s="13">
        <v>37</v>
      </c>
      <c r="AM18" s="44">
        <v>0.8809523809523809</v>
      </c>
    </row>
    <row r="19" spans="1:39" s="14" customFormat="1" ht="15" customHeight="1">
      <c r="A19" s="10"/>
      <c r="B19" s="11"/>
      <c r="C19" s="29">
        <v>13</v>
      </c>
      <c r="D19" s="37" t="s">
        <v>31</v>
      </c>
      <c r="E19" s="32">
        <v>209</v>
      </c>
      <c r="F19" s="13">
        <v>184</v>
      </c>
      <c r="G19" s="44">
        <f t="shared" si="0"/>
        <v>0.8803827751196173</v>
      </c>
      <c r="I19" s="10"/>
      <c r="J19" s="11"/>
      <c r="K19" s="29">
        <v>13</v>
      </c>
      <c r="L19" s="57" t="s">
        <v>56</v>
      </c>
      <c r="M19" s="32">
        <v>711</v>
      </c>
      <c r="N19" s="13">
        <v>628</v>
      </c>
      <c r="O19" s="44">
        <v>0.8832630098452883</v>
      </c>
      <c r="Q19" s="27"/>
      <c r="R19" s="27"/>
      <c r="S19" s="50">
        <v>13</v>
      </c>
      <c r="T19" s="51" t="s">
        <v>122</v>
      </c>
      <c r="U19" s="32">
        <v>799</v>
      </c>
      <c r="V19" s="13">
        <v>630</v>
      </c>
      <c r="W19" s="44">
        <v>0.7884856070087609</v>
      </c>
      <c r="Y19" s="27"/>
      <c r="Z19" s="27"/>
      <c r="AA19" s="12">
        <v>13</v>
      </c>
      <c r="AB19" s="73" t="s">
        <v>56</v>
      </c>
      <c r="AC19" s="13">
        <v>352</v>
      </c>
      <c r="AD19" s="13">
        <v>318</v>
      </c>
      <c r="AE19" s="44">
        <v>0.9034090909090909</v>
      </c>
      <c r="AG19" s="27"/>
      <c r="AH19" s="27"/>
      <c r="AI19" s="29">
        <v>13</v>
      </c>
      <c r="AJ19" s="78" t="s">
        <v>54</v>
      </c>
      <c r="AK19" s="32">
        <v>82</v>
      </c>
      <c r="AL19" s="13">
        <v>72</v>
      </c>
      <c r="AM19" s="44">
        <v>0.8780487804878049</v>
      </c>
    </row>
    <row r="20" spans="1:39" s="14" customFormat="1" ht="15" customHeight="1">
      <c r="A20" s="10"/>
      <c r="B20" s="11"/>
      <c r="C20" s="29">
        <v>14</v>
      </c>
      <c r="D20" s="37" t="s">
        <v>30</v>
      </c>
      <c r="E20" s="32">
        <v>244</v>
      </c>
      <c r="F20" s="13">
        <v>214</v>
      </c>
      <c r="G20" s="44">
        <f t="shared" si="0"/>
        <v>0.8770491803278688</v>
      </c>
      <c r="I20" s="10"/>
      <c r="J20" s="10"/>
      <c r="K20" s="29">
        <v>14</v>
      </c>
      <c r="L20" s="57" t="s">
        <v>69</v>
      </c>
      <c r="M20" s="32">
        <v>155</v>
      </c>
      <c r="N20" s="13">
        <v>136</v>
      </c>
      <c r="O20" s="44">
        <v>0.8774193548387097</v>
      </c>
      <c r="Q20" s="27"/>
      <c r="R20" s="27"/>
      <c r="S20" s="50">
        <v>14</v>
      </c>
      <c r="T20" s="51" t="s">
        <v>123</v>
      </c>
      <c r="U20" s="32">
        <v>238</v>
      </c>
      <c r="V20" s="13">
        <v>187</v>
      </c>
      <c r="W20" s="44">
        <v>0.7857142857142857</v>
      </c>
      <c r="Y20" s="27"/>
      <c r="Z20" s="27"/>
      <c r="AA20" s="12">
        <v>13</v>
      </c>
      <c r="AB20" s="73" t="s">
        <v>57</v>
      </c>
      <c r="AC20" s="13">
        <v>31</v>
      </c>
      <c r="AD20" s="13">
        <v>28</v>
      </c>
      <c r="AE20" s="44">
        <v>0.9032258064516129</v>
      </c>
      <c r="AG20" s="27"/>
      <c r="AH20" s="27"/>
      <c r="AI20" s="29">
        <v>14</v>
      </c>
      <c r="AJ20" s="78" t="s">
        <v>79</v>
      </c>
      <c r="AK20" s="32">
        <v>243</v>
      </c>
      <c r="AL20" s="13">
        <v>213</v>
      </c>
      <c r="AM20" s="44">
        <v>0.8765432098765432</v>
      </c>
    </row>
    <row r="21" spans="1:39" s="14" customFormat="1" ht="15" customHeight="1">
      <c r="A21" s="10"/>
      <c r="B21" s="11"/>
      <c r="C21" s="29">
        <v>14</v>
      </c>
      <c r="D21" s="37" t="s">
        <v>29</v>
      </c>
      <c r="E21" s="32">
        <v>65</v>
      </c>
      <c r="F21" s="13">
        <v>57</v>
      </c>
      <c r="G21" s="44">
        <f t="shared" si="0"/>
        <v>0.8769230769230769</v>
      </c>
      <c r="I21" s="10"/>
      <c r="J21" s="10"/>
      <c r="K21" s="29">
        <v>15</v>
      </c>
      <c r="L21" s="57" t="s">
        <v>155</v>
      </c>
      <c r="M21" s="32">
        <v>326</v>
      </c>
      <c r="N21" s="13">
        <v>284</v>
      </c>
      <c r="O21" s="44">
        <v>0.8711656441717791</v>
      </c>
      <c r="Q21" s="27"/>
      <c r="R21" s="27"/>
      <c r="S21" s="50">
        <v>15</v>
      </c>
      <c r="T21" s="51" t="s">
        <v>84</v>
      </c>
      <c r="U21" s="32">
        <v>402</v>
      </c>
      <c r="V21" s="13">
        <v>311</v>
      </c>
      <c r="W21" s="44">
        <v>0.7736318407960199</v>
      </c>
      <c r="Y21" s="27"/>
      <c r="Z21" s="27"/>
      <c r="AA21" s="12">
        <v>15</v>
      </c>
      <c r="AB21" s="73" t="s">
        <v>58</v>
      </c>
      <c r="AC21" s="13">
        <v>38</v>
      </c>
      <c r="AD21" s="13">
        <v>34</v>
      </c>
      <c r="AE21" s="44">
        <v>0.8947368421052632</v>
      </c>
      <c r="AG21" s="27"/>
      <c r="AH21" s="28"/>
      <c r="AI21" s="29">
        <v>15</v>
      </c>
      <c r="AJ21" s="78" t="s">
        <v>86</v>
      </c>
      <c r="AK21" s="32">
        <v>32</v>
      </c>
      <c r="AL21" s="13">
        <v>28</v>
      </c>
      <c r="AM21" s="44">
        <v>0.875</v>
      </c>
    </row>
    <row r="22" spans="1:39" s="14" customFormat="1" ht="15" customHeight="1">
      <c r="A22" s="10"/>
      <c r="B22" s="11"/>
      <c r="C22" s="29">
        <v>16</v>
      </c>
      <c r="D22" s="37" t="s">
        <v>28</v>
      </c>
      <c r="E22" s="32">
        <v>88</v>
      </c>
      <c r="F22" s="13">
        <v>77</v>
      </c>
      <c r="G22" s="44">
        <f t="shared" si="0"/>
        <v>0.875</v>
      </c>
      <c r="I22" s="10"/>
      <c r="J22" s="10"/>
      <c r="K22" s="29">
        <v>16</v>
      </c>
      <c r="L22" s="57" t="s">
        <v>73</v>
      </c>
      <c r="M22" s="32">
        <v>548</v>
      </c>
      <c r="N22" s="13">
        <v>477</v>
      </c>
      <c r="O22" s="44">
        <v>0.8704379562043796</v>
      </c>
      <c r="Q22" s="27"/>
      <c r="R22" s="27"/>
      <c r="S22" s="50">
        <v>16</v>
      </c>
      <c r="T22" s="51" t="s">
        <v>124</v>
      </c>
      <c r="U22" s="32">
        <v>317</v>
      </c>
      <c r="V22" s="13">
        <v>244</v>
      </c>
      <c r="W22" s="44">
        <v>0.7697160883280757</v>
      </c>
      <c r="Y22" s="27"/>
      <c r="Z22" s="27"/>
      <c r="AA22" s="12">
        <v>16</v>
      </c>
      <c r="AB22" s="73" t="s">
        <v>59</v>
      </c>
      <c r="AC22" s="13">
        <v>136</v>
      </c>
      <c r="AD22" s="13">
        <v>121</v>
      </c>
      <c r="AE22" s="44">
        <v>0.8897058823529411</v>
      </c>
      <c r="AG22" s="27"/>
      <c r="AH22" s="27"/>
      <c r="AI22" s="29">
        <v>15</v>
      </c>
      <c r="AJ22" s="78" t="s">
        <v>87</v>
      </c>
      <c r="AK22" s="32">
        <v>48</v>
      </c>
      <c r="AL22" s="13">
        <v>42</v>
      </c>
      <c r="AM22" s="44">
        <v>0.875</v>
      </c>
    </row>
    <row r="23" spans="1:39" s="14" customFormat="1" ht="15" customHeight="1">
      <c r="A23" s="10"/>
      <c r="B23" s="11"/>
      <c r="C23" s="29">
        <v>17</v>
      </c>
      <c r="D23" s="37" t="s">
        <v>27</v>
      </c>
      <c r="E23" s="32">
        <v>348</v>
      </c>
      <c r="F23" s="13">
        <v>301</v>
      </c>
      <c r="G23" s="44">
        <f t="shared" si="0"/>
        <v>0.8649425287356322</v>
      </c>
      <c r="I23" s="10"/>
      <c r="J23" s="10"/>
      <c r="K23" s="29">
        <v>17</v>
      </c>
      <c r="L23" s="57" t="s">
        <v>90</v>
      </c>
      <c r="M23" s="32">
        <v>160</v>
      </c>
      <c r="N23" s="13">
        <v>139</v>
      </c>
      <c r="O23" s="44">
        <v>0.86875</v>
      </c>
      <c r="Q23" s="27"/>
      <c r="R23" s="27"/>
      <c r="S23" s="50">
        <v>17</v>
      </c>
      <c r="T23" s="51" t="s">
        <v>125</v>
      </c>
      <c r="U23" s="32">
        <v>198</v>
      </c>
      <c r="V23" s="13">
        <v>152</v>
      </c>
      <c r="W23" s="44">
        <v>0.7676767676767676</v>
      </c>
      <c r="Y23" s="27"/>
      <c r="Z23" s="27"/>
      <c r="AA23" s="12">
        <v>17</v>
      </c>
      <c r="AB23" s="73" t="s">
        <v>60</v>
      </c>
      <c r="AC23" s="13">
        <v>225</v>
      </c>
      <c r="AD23" s="13">
        <v>200</v>
      </c>
      <c r="AE23" s="44">
        <v>0.8888888888888888</v>
      </c>
      <c r="AG23" s="27"/>
      <c r="AH23" s="27"/>
      <c r="AI23" s="29">
        <v>17</v>
      </c>
      <c r="AJ23" s="78" t="s">
        <v>65</v>
      </c>
      <c r="AK23" s="32">
        <v>53</v>
      </c>
      <c r="AL23" s="13">
        <v>46</v>
      </c>
      <c r="AM23" s="44">
        <v>0.8679245283018868</v>
      </c>
    </row>
    <row r="24" spans="1:39" s="14" customFormat="1" ht="15" customHeight="1">
      <c r="A24" s="10"/>
      <c r="B24" s="11"/>
      <c r="C24" s="29">
        <v>18</v>
      </c>
      <c r="D24" s="37" t="s">
        <v>26</v>
      </c>
      <c r="E24" s="32">
        <v>116</v>
      </c>
      <c r="F24" s="13">
        <v>100</v>
      </c>
      <c r="G24" s="44">
        <f t="shared" si="0"/>
        <v>0.8620689655172413</v>
      </c>
      <c r="I24" s="10"/>
      <c r="J24" s="11"/>
      <c r="K24" s="29">
        <v>18</v>
      </c>
      <c r="L24" s="57" t="s">
        <v>51</v>
      </c>
      <c r="M24" s="32">
        <v>194</v>
      </c>
      <c r="N24" s="13">
        <v>168</v>
      </c>
      <c r="O24" s="44">
        <v>0.865979381443299</v>
      </c>
      <c r="Q24" s="27"/>
      <c r="R24" s="27"/>
      <c r="S24" s="50">
        <v>18</v>
      </c>
      <c r="T24" s="51" t="s">
        <v>126</v>
      </c>
      <c r="U24" s="32">
        <v>202</v>
      </c>
      <c r="V24" s="13">
        <v>155</v>
      </c>
      <c r="W24" s="44">
        <v>0.7673267326732673</v>
      </c>
      <c r="Y24" s="27"/>
      <c r="Z24" s="28"/>
      <c r="AA24" s="12">
        <v>17</v>
      </c>
      <c r="AB24" s="73" t="s">
        <v>61</v>
      </c>
      <c r="AC24" s="13">
        <v>72</v>
      </c>
      <c r="AD24" s="13">
        <v>64</v>
      </c>
      <c r="AE24" s="44">
        <v>0.8888888888888888</v>
      </c>
      <c r="AG24" s="27"/>
      <c r="AH24" s="28"/>
      <c r="AI24" s="29">
        <v>18</v>
      </c>
      <c r="AJ24" s="78" t="s">
        <v>50</v>
      </c>
      <c r="AK24" s="32">
        <v>22</v>
      </c>
      <c r="AL24" s="13">
        <v>19</v>
      </c>
      <c r="AM24" s="44">
        <v>0.8636363636363636</v>
      </c>
    </row>
    <row r="25" spans="1:39" s="14" customFormat="1" ht="15" customHeight="1">
      <c r="A25" s="10"/>
      <c r="B25" s="11"/>
      <c r="C25" s="29">
        <v>19</v>
      </c>
      <c r="D25" s="37" t="s">
        <v>25</v>
      </c>
      <c r="E25" s="32">
        <v>149</v>
      </c>
      <c r="F25" s="13">
        <v>128</v>
      </c>
      <c r="G25" s="44">
        <f t="shared" si="0"/>
        <v>0.8590604026845637</v>
      </c>
      <c r="I25" s="10"/>
      <c r="J25" s="10"/>
      <c r="K25" s="29">
        <v>19</v>
      </c>
      <c r="L25" s="57" t="s">
        <v>50</v>
      </c>
      <c r="M25" s="32">
        <v>205</v>
      </c>
      <c r="N25" s="13">
        <v>177</v>
      </c>
      <c r="O25" s="44">
        <v>0.8634146341463415</v>
      </c>
      <c r="Q25" s="27"/>
      <c r="R25" s="27"/>
      <c r="S25" s="50">
        <v>18</v>
      </c>
      <c r="T25" s="51" t="s">
        <v>127</v>
      </c>
      <c r="U25" s="32">
        <v>193</v>
      </c>
      <c r="V25" s="13">
        <v>148</v>
      </c>
      <c r="W25" s="44">
        <v>0.7668393782383419</v>
      </c>
      <c r="Y25" s="27"/>
      <c r="Z25" s="28"/>
      <c r="AA25" s="43">
        <v>19</v>
      </c>
      <c r="AB25" s="74" t="s">
        <v>62</v>
      </c>
      <c r="AC25" s="41">
        <v>218</v>
      </c>
      <c r="AD25" s="41">
        <v>193</v>
      </c>
      <c r="AE25" s="47">
        <v>0.8853211009174312</v>
      </c>
      <c r="AG25" s="27"/>
      <c r="AH25" s="27"/>
      <c r="AI25" s="29">
        <v>19</v>
      </c>
      <c r="AJ25" s="78" t="s">
        <v>80</v>
      </c>
      <c r="AK25" s="32">
        <v>21</v>
      </c>
      <c r="AL25" s="13">
        <v>18</v>
      </c>
      <c r="AM25" s="44">
        <v>0.8571428571428571</v>
      </c>
    </row>
    <row r="26" spans="1:39" s="14" customFormat="1" ht="15" customHeight="1">
      <c r="A26" s="10"/>
      <c r="B26" s="11"/>
      <c r="C26" s="29">
        <v>20</v>
      </c>
      <c r="D26" s="37" t="s">
        <v>24</v>
      </c>
      <c r="E26" s="32">
        <v>222</v>
      </c>
      <c r="F26" s="13">
        <v>190</v>
      </c>
      <c r="G26" s="44">
        <f t="shared" si="0"/>
        <v>0.8558558558558559</v>
      </c>
      <c r="I26" s="10"/>
      <c r="J26" s="10"/>
      <c r="K26" s="29">
        <v>20</v>
      </c>
      <c r="L26" s="57" t="s">
        <v>70</v>
      </c>
      <c r="M26" s="32">
        <v>158</v>
      </c>
      <c r="N26" s="13">
        <v>136</v>
      </c>
      <c r="O26" s="44">
        <v>0.8607594936708861</v>
      </c>
      <c r="Q26" s="27"/>
      <c r="R26" s="27"/>
      <c r="S26" s="50">
        <v>20</v>
      </c>
      <c r="T26" s="51" t="s">
        <v>128</v>
      </c>
      <c r="U26" s="32">
        <v>715</v>
      </c>
      <c r="V26" s="13">
        <v>546</v>
      </c>
      <c r="W26" s="44">
        <v>0.7636363636363637</v>
      </c>
      <c r="Y26" s="27"/>
      <c r="Z26" s="28"/>
      <c r="AA26" s="12">
        <v>20</v>
      </c>
      <c r="AB26" s="73" t="s">
        <v>7</v>
      </c>
      <c r="AC26" s="13">
        <v>95</v>
      </c>
      <c r="AD26" s="13">
        <v>84</v>
      </c>
      <c r="AE26" s="44">
        <v>0.8842105263157894</v>
      </c>
      <c r="AG26" s="27"/>
      <c r="AH26" s="27"/>
      <c r="AI26" s="29">
        <v>19</v>
      </c>
      <c r="AJ26" s="78" t="s">
        <v>88</v>
      </c>
      <c r="AK26" s="32">
        <v>28</v>
      </c>
      <c r="AL26" s="13">
        <v>24</v>
      </c>
      <c r="AM26" s="44">
        <v>0.8571428571428571</v>
      </c>
    </row>
    <row r="27" spans="1:39" s="14" customFormat="1" ht="15" customHeight="1">
      <c r="A27" s="10"/>
      <c r="B27" s="11"/>
      <c r="C27" s="29">
        <v>21</v>
      </c>
      <c r="D27" s="37" t="s">
        <v>23</v>
      </c>
      <c r="E27" s="32">
        <v>101</v>
      </c>
      <c r="F27" s="13">
        <v>86</v>
      </c>
      <c r="G27" s="44">
        <f t="shared" si="0"/>
        <v>0.8514851485148515</v>
      </c>
      <c r="I27" s="10"/>
      <c r="J27" s="11"/>
      <c r="K27" s="29">
        <v>21</v>
      </c>
      <c r="L27" s="57" t="s">
        <v>149</v>
      </c>
      <c r="M27" s="32">
        <v>226</v>
      </c>
      <c r="N27" s="13">
        <v>194</v>
      </c>
      <c r="O27" s="44">
        <v>0.8584070796460177</v>
      </c>
      <c r="Q27" s="27"/>
      <c r="R27" s="27"/>
      <c r="S27" s="50">
        <v>21</v>
      </c>
      <c r="T27" s="51" t="s">
        <v>129</v>
      </c>
      <c r="U27" s="32">
        <v>224</v>
      </c>
      <c r="V27" s="13">
        <v>171</v>
      </c>
      <c r="W27" s="44">
        <v>0.7633928571428571</v>
      </c>
      <c r="Y27" s="27"/>
      <c r="Z27" s="27"/>
      <c r="AA27" s="12">
        <v>21</v>
      </c>
      <c r="AB27" s="73" t="s">
        <v>63</v>
      </c>
      <c r="AC27" s="13">
        <v>166</v>
      </c>
      <c r="AD27" s="13">
        <v>146</v>
      </c>
      <c r="AE27" s="44">
        <v>0.8795180722891566</v>
      </c>
      <c r="AG27" s="27"/>
      <c r="AH27" s="27"/>
      <c r="AI27" s="29">
        <v>21</v>
      </c>
      <c r="AJ27" s="78" t="s">
        <v>89</v>
      </c>
      <c r="AK27" s="32">
        <v>55</v>
      </c>
      <c r="AL27" s="13">
        <v>47</v>
      </c>
      <c r="AM27" s="44">
        <v>0.8545454545454545</v>
      </c>
    </row>
    <row r="28" spans="1:39" s="14" customFormat="1" ht="15" customHeight="1">
      <c r="A28" s="10"/>
      <c r="B28" s="11"/>
      <c r="C28" s="29">
        <v>22</v>
      </c>
      <c r="D28" s="37" t="s">
        <v>22</v>
      </c>
      <c r="E28" s="32">
        <v>131</v>
      </c>
      <c r="F28" s="13">
        <v>111</v>
      </c>
      <c r="G28" s="44">
        <f t="shared" si="0"/>
        <v>0.8473282442748091</v>
      </c>
      <c r="I28" s="27"/>
      <c r="J28" s="28"/>
      <c r="K28" s="39">
        <v>22</v>
      </c>
      <c r="L28" s="58" t="s">
        <v>62</v>
      </c>
      <c r="M28" s="40">
        <v>197</v>
      </c>
      <c r="N28" s="41">
        <v>168</v>
      </c>
      <c r="O28" s="47">
        <v>0.8527918781725888</v>
      </c>
      <c r="Q28" s="27"/>
      <c r="R28" s="27"/>
      <c r="S28" s="50">
        <v>22</v>
      </c>
      <c r="T28" s="51" t="s">
        <v>130</v>
      </c>
      <c r="U28" s="32">
        <v>101</v>
      </c>
      <c r="V28" s="13">
        <v>77</v>
      </c>
      <c r="W28" s="44">
        <v>0.7623762376237624</v>
      </c>
      <c r="Y28" s="27"/>
      <c r="Z28" s="27"/>
      <c r="AA28" s="12">
        <v>22</v>
      </c>
      <c r="AB28" s="73" t="s">
        <v>64</v>
      </c>
      <c r="AC28" s="13">
        <v>130</v>
      </c>
      <c r="AD28" s="13">
        <v>114</v>
      </c>
      <c r="AE28" s="44">
        <v>0.8769230769230769</v>
      </c>
      <c r="AG28" s="27"/>
      <c r="AH28" s="28"/>
      <c r="AI28" s="39">
        <v>22</v>
      </c>
      <c r="AJ28" s="79" t="s">
        <v>74</v>
      </c>
      <c r="AK28" s="40">
        <v>34</v>
      </c>
      <c r="AL28" s="41">
        <v>29</v>
      </c>
      <c r="AM28" s="47">
        <v>0.8529411764705882</v>
      </c>
    </row>
    <row r="29" spans="1:39" s="14" customFormat="1" ht="15" customHeight="1">
      <c r="A29" s="10"/>
      <c r="B29" s="11"/>
      <c r="C29" s="29">
        <v>23</v>
      </c>
      <c r="D29" s="37" t="s">
        <v>21</v>
      </c>
      <c r="E29" s="32">
        <v>129</v>
      </c>
      <c r="F29" s="13">
        <v>109</v>
      </c>
      <c r="G29" s="44">
        <f t="shared" si="0"/>
        <v>0.8449612403100775</v>
      </c>
      <c r="I29" s="10"/>
      <c r="J29" s="10"/>
      <c r="K29" s="29"/>
      <c r="L29" s="59" t="s">
        <v>108</v>
      </c>
      <c r="M29" s="33">
        <v>8777</v>
      </c>
      <c r="N29" s="16">
        <v>7431</v>
      </c>
      <c r="O29" s="45">
        <v>0.8466446393984277</v>
      </c>
      <c r="Q29" s="27"/>
      <c r="R29" s="27"/>
      <c r="S29" s="50">
        <v>23</v>
      </c>
      <c r="T29" s="51" t="s">
        <v>131</v>
      </c>
      <c r="U29" s="32">
        <v>332</v>
      </c>
      <c r="V29" s="13">
        <v>252</v>
      </c>
      <c r="W29" s="44">
        <v>0.7590361445783133</v>
      </c>
      <c r="Y29" s="27"/>
      <c r="Z29" s="27"/>
      <c r="AA29" s="12">
        <v>23</v>
      </c>
      <c r="AB29" s="73" t="s">
        <v>65</v>
      </c>
      <c r="AC29" s="13">
        <v>103</v>
      </c>
      <c r="AD29" s="13">
        <v>89</v>
      </c>
      <c r="AE29" s="44">
        <v>0.8640776699029126</v>
      </c>
      <c r="AG29" s="27"/>
      <c r="AH29" s="27"/>
      <c r="AI29" s="29">
        <v>23</v>
      </c>
      <c r="AJ29" s="78" t="s">
        <v>56</v>
      </c>
      <c r="AK29" s="32">
        <v>162</v>
      </c>
      <c r="AL29" s="13">
        <v>138</v>
      </c>
      <c r="AM29" s="44">
        <v>0.8518518518518519</v>
      </c>
    </row>
    <row r="30" spans="1:39" s="14" customFormat="1" ht="15" customHeight="1">
      <c r="A30" s="10"/>
      <c r="B30" s="11"/>
      <c r="C30" s="29">
        <v>24</v>
      </c>
      <c r="D30" s="37" t="s">
        <v>20</v>
      </c>
      <c r="E30" s="32">
        <v>45</v>
      </c>
      <c r="F30" s="13">
        <v>38</v>
      </c>
      <c r="G30" s="44">
        <f t="shared" si="0"/>
        <v>0.8444444444444444</v>
      </c>
      <c r="I30" s="10"/>
      <c r="J30" s="10"/>
      <c r="K30" s="29">
        <v>23</v>
      </c>
      <c r="L30" s="57" t="s">
        <v>82</v>
      </c>
      <c r="M30" s="32">
        <v>174</v>
      </c>
      <c r="N30" s="13">
        <v>147</v>
      </c>
      <c r="O30" s="44">
        <v>0.8448275862068966</v>
      </c>
      <c r="Q30" s="27"/>
      <c r="R30" s="27"/>
      <c r="S30" s="50">
        <v>24</v>
      </c>
      <c r="T30" s="51" t="s">
        <v>132</v>
      </c>
      <c r="U30" s="40">
        <v>297</v>
      </c>
      <c r="V30" s="41">
        <v>224</v>
      </c>
      <c r="W30" s="47">
        <v>0.7542087542087542</v>
      </c>
      <c r="Y30" s="27"/>
      <c r="Z30" s="27"/>
      <c r="AA30" s="12">
        <v>24</v>
      </c>
      <c r="AB30" s="73" t="s">
        <v>66</v>
      </c>
      <c r="AC30" s="13">
        <v>7</v>
      </c>
      <c r="AD30" s="13">
        <v>6</v>
      </c>
      <c r="AE30" s="44">
        <v>0.8571428571428571</v>
      </c>
      <c r="AG30" s="27"/>
      <c r="AH30" s="27"/>
      <c r="AI30" s="29">
        <v>24</v>
      </c>
      <c r="AJ30" s="78" t="s">
        <v>81</v>
      </c>
      <c r="AK30" s="32">
        <v>47</v>
      </c>
      <c r="AL30" s="13">
        <v>40</v>
      </c>
      <c r="AM30" s="44">
        <v>0.851063829787234</v>
      </c>
    </row>
    <row r="31" spans="1:39" s="14" customFormat="1" ht="15" customHeight="1">
      <c r="A31" s="10"/>
      <c r="B31" s="11"/>
      <c r="C31" s="29"/>
      <c r="D31" s="42" t="s">
        <v>101</v>
      </c>
      <c r="E31" s="33">
        <v>8136</v>
      </c>
      <c r="F31" s="16">
        <v>6867</v>
      </c>
      <c r="G31" s="45">
        <f t="shared" si="0"/>
        <v>0.8440265486725663</v>
      </c>
      <c r="I31" s="10"/>
      <c r="J31" s="10"/>
      <c r="K31" s="29">
        <v>24</v>
      </c>
      <c r="L31" s="57" t="s">
        <v>79</v>
      </c>
      <c r="M31" s="32">
        <v>525</v>
      </c>
      <c r="N31" s="13">
        <v>439</v>
      </c>
      <c r="O31" s="44">
        <v>0.8361904761904762</v>
      </c>
      <c r="Q31" s="27"/>
      <c r="R31" s="27"/>
      <c r="S31" s="50">
        <v>25</v>
      </c>
      <c r="T31" s="51" t="s">
        <v>133</v>
      </c>
      <c r="U31" s="32">
        <v>473</v>
      </c>
      <c r="V31" s="13">
        <v>355</v>
      </c>
      <c r="W31" s="44">
        <v>0.7505285412262156</v>
      </c>
      <c r="Y31" s="27"/>
      <c r="Z31" s="27"/>
      <c r="AA31" s="12">
        <v>25</v>
      </c>
      <c r="AB31" s="73" t="s">
        <v>4</v>
      </c>
      <c r="AC31" s="13">
        <v>184</v>
      </c>
      <c r="AD31" s="13">
        <v>155</v>
      </c>
      <c r="AE31" s="44">
        <v>0.842391304347826</v>
      </c>
      <c r="AG31" s="27"/>
      <c r="AH31" s="27"/>
      <c r="AI31" s="29">
        <v>25</v>
      </c>
      <c r="AJ31" s="78" t="s">
        <v>60</v>
      </c>
      <c r="AK31" s="32">
        <v>159</v>
      </c>
      <c r="AL31" s="13">
        <v>135</v>
      </c>
      <c r="AM31" s="44">
        <v>0.8487057965730952</v>
      </c>
    </row>
    <row r="32" spans="1:39" s="14" customFormat="1" ht="15" customHeight="1">
      <c r="A32" s="10"/>
      <c r="B32" s="11"/>
      <c r="C32" s="29">
        <v>25</v>
      </c>
      <c r="D32" s="37" t="s">
        <v>19</v>
      </c>
      <c r="E32" s="32">
        <v>274</v>
      </c>
      <c r="F32" s="13">
        <v>231</v>
      </c>
      <c r="G32" s="44">
        <f t="shared" si="0"/>
        <v>0.843065693430657</v>
      </c>
      <c r="I32" s="10"/>
      <c r="J32" s="10"/>
      <c r="K32" s="29">
        <v>25</v>
      </c>
      <c r="L32" s="57" t="s">
        <v>143</v>
      </c>
      <c r="M32" s="32">
        <v>157</v>
      </c>
      <c r="N32" s="13">
        <v>131</v>
      </c>
      <c r="O32" s="44">
        <v>0.8343949044585988</v>
      </c>
      <c r="Q32" s="27"/>
      <c r="R32" s="27"/>
      <c r="S32" s="50">
        <v>26</v>
      </c>
      <c r="T32" s="51" t="s">
        <v>134</v>
      </c>
      <c r="U32" s="32">
        <v>48</v>
      </c>
      <c r="V32" s="13">
        <v>36</v>
      </c>
      <c r="W32" s="44">
        <v>0.75</v>
      </c>
      <c r="Y32" s="27"/>
      <c r="Z32" s="27"/>
      <c r="AA32" s="12">
        <v>25</v>
      </c>
      <c r="AB32" s="73" t="s">
        <v>67</v>
      </c>
      <c r="AC32" s="13">
        <v>19</v>
      </c>
      <c r="AD32" s="13">
        <v>16</v>
      </c>
      <c r="AE32" s="44">
        <v>0.8421052631578947</v>
      </c>
      <c r="AG32" s="27"/>
      <c r="AH32" s="27"/>
      <c r="AI32" s="29">
        <v>25</v>
      </c>
      <c r="AJ32" s="78" t="s">
        <v>90</v>
      </c>
      <c r="AK32" s="32">
        <v>53</v>
      </c>
      <c r="AL32" s="13">
        <v>45</v>
      </c>
      <c r="AM32" s="44">
        <v>0.8490566037735849</v>
      </c>
    </row>
    <row r="33" spans="1:39" s="14" customFormat="1" ht="15" customHeight="1">
      <c r="A33" s="10"/>
      <c r="B33" s="11"/>
      <c r="C33" s="29">
        <v>26</v>
      </c>
      <c r="D33" s="37" t="s">
        <v>18</v>
      </c>
      <c r="E33" s="32">
        <v>417</v>
      </c>
      <c r="F33" s="13">
        <v>351</v>
      </c>
      <c r="G33" s="44">
        <f t="shared" si="0"/>
        <v>0.841726618705036</v>
      </c>
      <c r="I33" s="10"/>
      <c r="J33" s="10"/>
      <c r="K33" s="29">
        <v>25</v>
      </c>
      <c r="L33" s="57" t="s">
        <v>77</v>
      </c>
      <c r="M33" s="32">
        <v>319</v>
      </c>
      <c r="N33" s="13">
        <v>266</v>
      </c>
      <c r="O33" s="44">
        <v>0.8338557993730408</v>
      </c>
      <c r="Q33" s="27"/>
      <c r="R33" s="27"/>
      <c r="S33" s="50">
        <v>27</v>
      </c>
      <c r="T33" s="51" t="s">
        <v>135</v>
      </c>
      <c r="U33" s="32">
        <v>195</v>
      </c>
      <c r="V33" s="13">
        <v>146</v>
      </c>
      <c r="W33" s="44">
        <v>0.7487179487179487</v>
      </c>
      <c r="Y33" s="27"/>
      <c r="Z33" s="27"/>
      <c r="AA33" s="12">
        <v>27</v>
      </c>
      <c r="AB33" s="73" t="s">
        <v>68</v>
      </c>
      <c r="AC33" s="13">
        <v>263</v>
      </c>
      <c r="AD33" s="13">
        <v>220</v>
      </c>
      <c r="AE33" s="44">
        <v>0.8365019011406845</v>
      </c>
      <c r="AG33" s="27"/>
      <c r="AH33" s="27"/>
      <c r="AI33" s="30"/>
      <c r="AJ33" s="80" t="s">
        <v>108</v>
      </c>
      <c r="AK33" s="33">
        <v>2743</v>
      </c>
      <c r="AL33" s="16">
        <v>2328</v>
      </c>
      <c r="AM33" s="45">
        <v>0.8490566037735849</v>
      </c>
    </row>
    <row r="34" spans="1:39" s="14" customFormat="1" ht="15" customHeight="1">
      <c r="A34" s="10"/>
      <c r="B34" s="11"/>
      <c r="C34" s="29">
        <v>27</v>
      </c>
      <c r="D34" s="37" t="s">
        <v>17</v>
      </c>
      <c r="E34" s="32">
        <v>236</v>
      </c>
      <c r="F34" s="13">
        <v>198</v>
      </c>
      <c r="G34" s="44">
        <f t="shared" si="0"/>
        <v>0.8389830508474576</v>
      </c>
      <c r="I34" s="10"/>
      <c r="J34" s="10"/>
      <c r="K34" s="29">
        <v>27</v>
      </c>
      <c r="L34" s="57" t="s">
        <v>120</v>
      </c>
      <c r="M34" s="32">
        <v>214</v>
      </c>
      <c r="N34" s="13">
        <v>178</v>
      </c>
      <c r="O34" s="44">
        <v>0.8317757009345794</v>
      </c>
      <c r="Q34" s="27"/>
      <c r="R34" s="27"/>
      <c r="S34" s="50">
        <v>28</v>
      </c>
      <c r="T34" s="51" t="s">
        <v>136</v>
      </c>
      <c r="U34" s="32">
        <v>348</v>
      </c>
      <c r="V34" s="13">
        <v>259</v>
      </c>
      <c r="W34" s="44">
        <v>0.7442528735632183</v>
      </c>
      <c r="Y34" s="27"/>
      <c r="Z34" s="27"/>
      <c r="AA34" s="12">
        <v>28</v>
      </c>
      <c r="AB34" s="73" t="s">
        <v>34</v>
      </c>
      <c r="AC34" s="13">
        <v>90</v>
      </c>
      <c r="AD34" s="13">
        <v>75</v>
      </c>
      <c r="AE34" s="44">
        <v>0.8333333333333334</v>
      </c>
      <c r="AG34" s="27"/>
      <c r="AH34" s="27"/>
      <c r="AI34" s="29">
        <v>27</v>
      </c>
      <c r="AJ34" s="78" t="s">
        <v>63</v>
      </c>
      <c r="AK34" s="32">
        <v>105</v>
      </c>
      <c r="AL34" s="13">
        <v>89</v>
      </c>
      <c r="AM34" s="44">
        <v>0.8476190476190476</v>
      </c>
    </row>
    <row r="35" spans="1:39" s="14" customFormat="1" ht="15" customHeight="1">
      <c r="A35" s="10"/>
      <c r="B35" s="11"/>
      <c r="C35" s="29">
        <v>28</v>
      </c>
      <c r="D35" s="37" t="s">
        <v>16</v>
      </c>
      <c r="E35" s="32">
        <v>397</v>
      </c>
      <c r="F35" s="13">
        <v>326</v>
      </c>
      <c r="G35" s="44">
        <f t="shared" si="0"/>
        <v>0.8211586901763224</v>
      </c>
      <c r="I35" s="10"/>
      <c r="J35" s="11"/>
      <c r="K35" s="29">
        <v>28</v>
      </c>
      <c r="L35" s="57" t="s">
        <v>65</v>
      </c>
      <c r="M35" s="32">
        <v>194</v>
      </c>
      <c r="N35" s="13">
        <v>160</v>
      </c>
      <c r="O35" s="44">
        <v>0.8247422680412371</v>
      </c>
      <c r="Q35" s="27"/>
      <c r="R35" s="27"/>
      <c r="S35" s="50">
        <v>29</v>
      </c>
      <c r="T35" s="51" t="s">
        <v>137</v>
      </c>
      <c r="U35" s="32">
        <v>409</v>
      </c>
      <c r="V35" s="13">
        <v>302</v>
      </c>
      <c r="W35" s="44">
        <v>0.7383863080684596</v>
      </c>
      <c r="Y35" s="27"/>
      <c r="Z35" s="27"/>
      <c r="AA35" s="15"/>
      <c r="AB35" s="75" t="s">
        <v>101</v>
      </c>
      <c r="AC35" s="16">
        <v>5582</v>
      </c>
      <c r="AD35" s="16">
        <v>4631</v>
      </c>
      <c r="AE35" s="45">
        <v>0.8296309566463633</v>
      </c>
      <c r="AG35" s="27"/>
      <c r="AH35" s="27"/>
      <c r="AI35" s="29">
        <v>28</v>
      </c>
      <c r="AJ35" s="78" t="s">
        <v>109</v>
      </c>
      <c r="AK35" s="32">
        <v>58</v>
      </c>
      <c r="AL35" s="13">
        <v>49</v>
      </c>
      <c r="AM35" s="44">
        <v>0.8448275862068966</v>
      </c>
    </row>
    <row r="36" spans="1:39" s="14" customFormat="1" ht="15" customHeight="1">
      <c r="A36" s="27"/>
      <c r="B36" s="28"/>
      <c r="C36" s="39">
        <v>29</v>
      </c>
      <c r="D36" s="37" t="s">
        <v>15</v>
      </c>
      <c r="E36" s="40">
        <v>251</v>
      </c>
      <c r="F36" s="41">
        <v>204</v>
      </c>
      <c r="G36" s="44">
        <f t="shared" si="0"/>
        <v>0.8127490039840638</v>
      </c>
      <c r="I36" s="10"/>
      <c r="J36" s="10"/>
      <c r="K36" s="29">
        <v>29</v>
      </c>
      <c r="L36" s="57" t="s">
        <v>95</v>
      </c>
      <c r="M36" s="32">
        <v>192</v>
      </c>
      <c r="N36" s="13">
        <v>157</v>
      </c>
      <c r="O36" s="44">
        <v>0.8177083333333334</v>
      </c>
      <c r="Q36" s="27"/>
      <c r="R36" s="27"/>
      <c r="S36" s="54"/>
      <c r="T36" s="55" t="s">
        <v>108</v>
      </c>
      <c r="U36" s="33">
        <v>13601</v>
      </c>
      <c r="V36" s="16">
        <v>9968</v>
      </c>
      <c r="W36" s="45">
        <v>0.7328872876994339</v>
      </c>
      <c r="Y36" s="27"/>
      <c r="Z36" s="27"/>
      <c r="AA36" s="12">
        <v>29</v>
      </c>
      <c r="AB36" s="73" t="s">
        <v>19</v>
      </c>
      <c r="AC36" s="13">
        <v>93</v>
      </c>
      <c r="AD36" s="13">
        <v>77</v>
      </c>
      <c r="AE36" s="44">
        <v>0.8279569892473119</v>
      </c>
      <c r="AG36" s="27"/>
      <c r="AH36" s="27"/>
      <c r="AI36" s="29">
        <v>29</v>
      </c>
      <c r="AJ36" s="78" t="s">
        <v>77</v>
      </c>
      <c r="AK36" s="32">
        <v>137</v>
      </c>
      <c r="AL36" s="13">
        <v>113</v>
      </c>
      <c r="AM36" s="44">
        <v>0.8248175182481752</v>
      </c>
    </row>
    <row r="37" spans="1:39" s="14" customFormat="1" ht="15" customHeight="1">
      <c r="A37" s="10"/>
      <c r="B37" s="11"/>
      <c r="C37" s="29">
        <v>30</v>
      </c>
      <c r="D37" s="37" t="s">
        <v>14</v>
      </c>
      <c r="E37" s="32">
        <v>157</v>
      </c>
      <c r="F37" s="13">
        <v>127</v>
      </c>
      <c r="G37" s="44">
        <f t="shared" si="0"/>
        <v>0.8089171974522293</v>
      </c>
      <c r="I37" s="10"/>
      <c r="J37" s="10"/>
      <c r="K37" s="29">
        <v>30</v>
      </c>
      <c r="L37" s="57" t="s">
        <v>158</v>
      </c>
      <c r="M37" s="32">
        <v>93</v>
      </c>
      <c r="N37" s="13">
        <v>76</v>
      </c>
      <c r="O37" s="44">
        <v>0.8172043010752689</v>
      </c>
      <c r="Q37" s="27"/>
      <c r="R37" s="27"/>
      <c r="S37" s="50">
        <v>30</v>
      </c>
      <c r="T37" s="51" t="s">
        <v>94</v>
      </c>
      <c r="U37" s="32">
        <v>149</v>
      </c>
      <c r="V37" s="13">
        <v>109</v>
      </c>
      <c r="W37" s="44">
        <v>0.7315436241610739</v>
      </c>
      <c r="Y37" s="27"/>
      <c r="Z37" s="27"/>
      <c r="AA37" s="12">
        <v>30</v>
      </c>
      <c r="AB37" s="73" t="s">
        <v>69</v>
      </c>
      <c r="AC37" s="13">
        <v>92</v>
      </c>
      <c r="AD37" s="13">
        <v>76</v>
      </c>
      <c r="AE37" s="44">
        <v>0.8260869565217391</v>
      </c>
      <c r="AG37" s="27"/>
      <c r="AH37" s="28"/>
      <c r="AI37" s="29">
        <v>30</v>
      </c>
      <c r="AJ37" s="78" t="s">
        <v>73</v>
      </c>
      <c r="AK37" s="32">
        <v>124</v>
      </c>
      <c r="AL37" s="13">
        <v>102</v>
      </c>
      <c r="AM37" s="44">
        <v>0.8225806451612904</v>
      </c>
    </row>
    <row r="38" spans="1:39" s="14" customFormat="1" ht="15" customHeight="1">
      <c r="A38" s="10"/>
      <c r="B38" s="11"/>
      <c r="C38" s="29">
        <v>30</v>
      </c>
      <c r="D38" s="37" t="s">
        <v>13</v>
      </c>
      <c r="E38" s="32">
        <v>115</v>
      </c>
      <c r="F38" s="13">
        <v>93</v>
      </c>
      <c r="G38" s="44">
        <f t="shared" si="0"/>
        <v>0.808695652173913</v>
      </c>
      <c r="I38" s="10"/>
      <c r="J38" s="10"/>
      <c r="K38" s="29">
        <v>31</v>
      </c>
      <c r="L38" s="57" t="s">
        <v>153</v>
      </c>
      <c r="M38" s="32">
        <v>427</v>
      </c>
      <c r="N38" s="13">
        <v>347</v>
      </c>
      <c r="O38" s="44">
        <v>0.8126463700234192</v>
      </c>
      <c r="Q38" s="27"/>
      <c r="R38" s="27"/>
      <c r="S38" s="50">
        <v>31</v>
      </c>
      <c r="T38" s="51" t="s">
        <v>138</v>
      </c>
      <c r="U38" s="32">
        <v>77</v>
      </c>
      <c r="V38" s="13">
        <v>56</v>
      </c>
      <c r="W38" s="44">
        <v>0.7272727272727273</v>
      </c>
      <c r="Y38" s="27"/>
      <c r="Z38" s="27"/>
      <c r="AA38" s="12">
        <v>31</v>
      </c>
      <c r="AB38" s="73" t="s">
        <v>47</v>
      </c>
      <c r="AC38" s="13">
        <v>82</v>
      </c>
      <c r="AD38" s="13">
        <v>67</v>
      </c>
      <c r="AE38" s="44">
        <v>0.8170731707317073</v>
      </c>
      <c r="AG38" s="27"/>
      <c r="AH38" s="28"/>
      <c r="AI38" s="29">
        <v>31</v>
      </c>
      <c r="AJ38" s="78" t="s">
        <v>75</v>
      </c>
      <c r="AK38" s="32">
        <v>45</v>
      </c>
      <c r="AL38" s="13">
        <v>37</v>
      </c>
      <c r="AM38" s="44">
        <v>0.8222222222222222</v>
      </c>
    </row>
    <row r="39" spans="1:39" s="14" customFormat="1" ht="15" customHeight="1">
      <c r="A39" s="10"/>
      <c r="B39" s="11"/>
      <c r="C39" s="29">
        <v>30</v>
      </c>
      <c r="D39" s="37" t="s">
        <v>12</v>
      </c>
      <c r="E39" s="32">
        <v>47</v>
      </c>
      <c r="F39" s="13">
        <v>38</v>
      </c>
      <c r="G39" s="44">
        <f t="shared" si="0"/>
        <v>0.8085106382978723</v>
      </c>
      <c r="I39" s="10"/>
      <c r="J39" s="10"/>
      <c r="K39" s="29">
        <v>32</v>
      </c>
      <c r="L39" s="57" t="s">
        <v>53</v>
      </c>
      <c r="M39" s="32">
        <v>308</v>
      </c>
      <c r="N39" s="13">
        <v>248</v>
      </c>
      <c r="O39" s="44">
        <v>0.8051948051948052</v>
      </c>
      <c r="Q39" s="27"/>
      <c r="R39" s="27"/>
      <c r="S39" s="50">
        <v>32</v>
      </c>
      <c r="T39" s="51" t="s">
        <v>139</v>
      </c>
      <c r="U39" s="32">
        <v>171</v>
      </c>
      <c r="V39" s="13">
        <v>123</v>
      </c>
      <c r="W39" s="44">
        <v>0.7192982456140351</v>
      </c>
      <c r="Y39" s="27"/>
      <c r="Z39" s="27"/>
      <c r="AA39" s="12">
        <v>32</v>
      </c>
      <c r="AB39" s="73" t="s">
        <v>70</v>
      </c>
      <c r="AC39" s="13">
        <v>181</v>
      </c>
      <c r="AD39" s="13">
        <v>147</v>
      </c>
      <c r="AE39" s="44">
        <v>0.8121546961325967</v>
      </c>
      <c r="AG39" s="27"/>
      <c r="AH39" s="27"/>
      <c r="AI39" s="29">
        <v>32</v>
      </c>
      <c r="AJ39" s="78" t="s">
        <v>110</v>
      </c>
      <c r="AK39" s="32">
        <v>55</v>
      </c>
      <c r="AL39" s="13">
        <v>45</v>
      </c>
      <c r="AM39" s="44">
        <v>0.8181818181818182</v>
      </c>
    </row>
    <row r="40" spans="1:39" s="14" customFormat="1" ht="15" customHeight="1">
      <c r="A40" s="10"/>
      <c r="B40" s="11"/>
      <c r="C40" s="29">
        <v>33</v>
      </c>
      <c r="D40" s="37" t="s">
        <v>11</v>
      </c>
      <c r="E40" s="32">
        <v>230</v>
      </c>
      <c r="F40" s="13">
        <v>185</v>
      </c>
      <c r="G40" s="44">
        <f t="shared" si="0"/>
        <v>0.8043478260869565</v>
      </c>
      <c r="I40" s="10"/>
      <c r="J40" s="10"/>
      <c r="K40" s="29">
        <v>32</v>
      </c>
      <c r="L40" s="57" t="s">
        <v>61</v>
      </c>
      <c r="M40" s="32">
        <v>82</v>
      </c>
      <c r="N40" s="13">
        <v>66</v>
      </c>
      <c r="O40" s="44">
        <v>0.8048780487804879</v>
      </c>
      <c r="Q40" s="27"/>
      <c r="R40" s="27"/>
      <c r="S40" s="50">
        <v>33</v>
      </c>
      <c r="T40" s="51" t="s">
        <v>82</v>
      </c>
      <c r="U40" s="32">
        <v>206</v>
      </c>
      <c r="V40" s="13">
        <v>146</v>
      </c>
      <c r="W40" s="44">
        <v>0.7087378640776699</v>
      </c>
      <c r="Y40" s="27"/>
      <c r="Z40" s="28"/>
      <c r="AA40" s="12">
        <v>33</v>
      </c>
      <c r="AB40" s="73" t="s">
        <v>71</v>
      </c>
      <c r="AC40" s="13">
        <v>34</v>
      </c>
      <c r="AD40" s="13">
        <v>27</v>
      </c>
      <c r="AE40" s="44">
        <v>0.7941176470588235</v>
      </c>
      <c r="AG40" s="27"/>
      <c r="AH40" s="27"/>
      <c r="AI40" s="29">
        <v>33</v>
      </c>
      <c r="AJ40" s="78" t="s">
        <v>91</v>
      </c>
      <c r="AK40" s="32">
        <v>49</v>
      </c>
      <c r="AL40" s="13">
        <v>40</v>
      </c>
      <c r="AM40" s="44">
        <v>0.8163265306122449</v>
      </c>
    </row>
    <row r="41" spans="1:39" s="14" customFormat="1" ht="15" customHeight="1">
      <c r="A41" s="10"/>
      <c r="B41" s="11"/>
      <c r="C41" s="29">
        <v>34</v>
      </c>
      <c r="D41" s="37" t="s">
        <v>10</v>
      </c>
      <c r="E41" s="32">
        <v>25</v>
      </c>
      <c r="F41" s="13">
        <v>20</v>
      </c>
      <c r="G41" s="44">
        <f t="shared" si="0"/>
        <v>0.8</v>
      </c>
      <c r="I41" s="10"/>
      <c r="J41" s="10"/>
      <c r="K41" s="29">
        <v>34</v>
      </c>
      <c r="L41" s="57" t="s">
        <v>71</v>
      </c>
      <c r="M41" s="32">
        <v>92</v>
      </c>
      <c r="N41" s="13">
        <v>74</v>
      </c>
      <c r="O41" s="44">
        <v>0.8043478260869565</v>
      </c>
      <c r="Q41" s="27"/>
      <c r="R41" s="27"/>
      <c r="S41" s="50">
        <v>34</v>
      </c>
      <c r="T41" s="51" t="s">
        <v>95</v>
      </c>
      <c r="U41" s="32">
        <v>363</v>
      </c>
      <c r="V41" s="13">
        <v>254</v>
      </c>
      <c r="W41" s="44">
        <v>0.699724517906336</v>
      </c>
      <c r="Y41" s="27"/>
      <c r="Z41" s="27"/>
      <c r="AA41" s="12">
        <v>34</v>
      </c>
      <c r="AB41" s="73" t="s">
        <v>72</v>
      </c>
      <c r="AC41" s="13">
        <v>121</v>
      </c>
      <c r="AD41" s="13">
        <v>96</v>
      </c>
      <c r="AE41" s="44">
        <v>0.7933884297520661</v>
      </c>
      <c r="AG41" s="27"/>
      <c r="AH41" s="27"/>
      <c r="AI41" s="29">
        <v>34</v>
      </c>
      <c r="AJ41" s="78" t="s">
        <v>92</v>
      </c>
      <c r="AK41" s="32">
        <v>10</v>
      </c>
      <c r="AL41" s="13">
        <v>8</v>
      </c>
      <c r="AM41" s="44">
        <v>0.8</v>
      </c>
    </row>
    <row r="42" spans="1:39" s="14" customFormat="1" ht="15" customHeight="1">
      <c r="A42" s="10"/>
      <c r="B42" s="11"/>
      <c r="C42" s="29">
        <v>35</v>
      </c>
      <c r="D42" s="37" t="s">
        <v>9</v>
      </c>
      <c r="E42" s="32">
        <v>101</v>
      </c>
      <c r="F42" s="13">
        <v>80</v>
      </c>
      <c r="G42" s="44">
        <f t="shared" si="0"/>
        <v>0.7920792079207921</v>
      </c>
      <c r="I42" s="10"/>
      <c r="J42" s="11"/>
      <c r="K42" s="29">
        <v>35</v>
      </c>
      <c r="L42" s="57" t="s">
        <v>156</v>
      </c>
      <c r="M42" s="32">
        <v>164</v>
      </c>
      <c r="N42" s="13">
        <v>131</v>
      </c>
      <c r="O42" s="44">
        <v>0.7987804878048781</v>
      </c>
      <c r="Q42" s="27"/>
      <c r="R42" s="27"/>
      <c r="S42" s="50">
        <v>35</v>
      </c>
      <c r="T42" s="51" t="s">
        <v>140</v>
      </c>
      <c r="U42" s="32">
        <v>108</v>
      </c>
      <c r="V42" s="13">
        <v>75</v>
      </c>
      <c r="W42" s="44">
        <v>0.6944444444444444</v>
      </c>
      <c r="Y42" s="27"/>
      <c r="Z42" s="27"/>
      <c r="AA42" s="12">
        <v>35</v>
      </c>
      <c r="AB42" s="73" t="s">
        <v>73</v>
      </c>
      <c r="AC42" s="13">
        <v>347</v>
      </c>
      <c r="AD42" s="13">
        <v>273</v>
      </c>
      <c r="AE42" s="44">
        <v>0.7867435158501441</v>
      </c>
      <c r="AG42" s="27"/>
      <c r="AH42" s="27"/>
      <c r="AI42" s="29">
        <v>34</v>
      </c>
      <c r="AJ42" s="78" t="s">
        <v>57</v>
      </c>
      <c r="AK42" s="32">
        <v>10</v>
      </c>
      <c r="AL42" s="13">
        <v>8</v>
      </c>
      <c r="AM42" s="44">
        <v>0.8</v>
      </c>
    </row>
    <row r="43" spans="1:39" s="14" customFormat="1" ht="15" customHeight="1">
      <c r="A43" s="10"/>
      <c r="B43" s="11"/>
      <c r="C43" s="29">
        <v>36</v>
      </c>
      <c r="D43" s="37" t="s">
        <v>8</v>
      </c>
      <c r="E43" s="32">
        <v>104</v>
      </c>
      <c r="F43" s="13">
        <v>82</v>
      </c>
      <c r="G43" s="44">
        <f t="shared" si="0"/>
        <v>0.7884615384615384</v>
      </c>
      <c r="I43" s="10"/>
      <c r="J43" s="11"/>
      <c r="K43" s="29">
        <v>36</v>
      </c>
      <c r="L43" s="57" t="s">
        <v>151</v>
      </c>
      <c r="M43" s="32">
        <v>286</v>
      </c>
      <c r="N43" s="13">
        <v>226</v>
      </c>
      <c r="O43" s="44">
        <v>0.7902097902097902</v>
      </c>
      <c r="Q43" s="27"/>
      <c r="R43" s="27"/>
      <c r="S43" s="50">
        <v>36</v>
      </c>
      <c r="T43" s="51" t="s">
        <v>141</v>
      </c>
      <c r="U43" s="32">
        <v>262</v>
      </c>
      <c r="V43" s="13">
        <v>180</v>
      </c>
      <c r="W43" s="44">
        <v>0.6870229007633588</v>
      </c>
      <c r="Y43" s="27"/>
      <c r="Z43" s="28"/>
      <c r="AA43" s="12">
        <v>36</v>
      </c>
      <c r="AB43" s="73" t="s">
        <v>74</v>
      </c>
      <c r="AC43" s="13">
        <v>84</v>
      </c>
      <c r="AD43" s="13">
        <v>66</v>
      </c>
      <c r="AE43" s="44">
        <v>0.7857142857142857</v>
      </c>
      <c r="AG43" s="27"/>
      <c r="AH43" s="28"/>
      <c r="AI43" s="29">
        <v>36</v>
      </c>
      <c r="AJ43" s="78" t="s">
        <v>93</v>
      </c>
      <c r="AK43" s="32">
        <v>42</v>
      </c>
      <c r="AL43" s="13">
        <v>33</v>
      </c>
      <c r="AM43" s="44">
        <v>0.7857142857142857</v>
      </c>
    </row>
    <row r="44" spans="1:39" s="14" customFormat="1" ht="15" customHeight="1">
      <c r="A44" s="10"/>
      <c r="B44" s="11"/>
      <c r="C44" s="29">
        <v>37</v>
      </c>
      <c r="D44" s="37" t="s">
        <v>7</v>
      </c>
      <c r="E44" s="32">
        <v>188</v>
      </c>
      <c r="F44" s="13">
        <v>147</v>
      </c>
      <c r="G44" s="44">
        <f t="shared" si="0"/>
        <v>0.7819148936170213</v>
      </c>
      <c r="I44" s="10"/>
      <c r="J44" s="10"/>
      <c r="K44" s="29">
        <v>37</v>
      </c>
      <c r="L44" s="57" t="s">
        <v>67</v>
      </c>
      <c r="M44" s="32">
        <v>38</v>
      </c>
      <c r="N44" s="13">
        <v>30</v>
      </c>
      <c r="O44" s="44">
        <v>0.7894736842105263</v>
      </c>
      <c r="Q44" s="27"/>
      <c r="R44" s="27"/>
      <c r="S44" s="50">
        <v>37</v>
      </c>
      <c r="T44" s="51" t="s">
        <v>142</v>
      </c>
      <c r="U44" s="32">
        <v>288</v>
      </c>
      <c r="V44" s="13">
        <v>197</v>
      </c>
      <c r="W44" s="44">
        <v>0.6840277777777778</v>
      </c>
      <c r="Y44" s="27"/>
      <c r="Z44" s="27"/>
      <c r="AA44" s="12">
        <v>37</v>
      </c>
      <c r="AB44" s="73" t="s">
        <v>75</v>
      </c>
      <c r="AC44" s="13">
        <v>80</v>
      </c>
      <c r="AD44" s="13">
        <v>62</v>
      </c>
      <c r="AE44" s="44">
        <v>0.775</v>
      </c>
      <c r="AG44" s="27"/>
      <c r="AH44" s="28"/>
      <c r="AI44" s="29">
        <v>36</v>
      </c>
      <c r="AJ44" s="78" t="s">
        <v>94</v>
      </c>
      <c r="AK44" s="32">
        <v>28</v>
      </c>
      <c r="AL44" s="13">
        <v>22</v>
      </c>
      <c r="AM44" s="44">
        <v>0.7857142857142857</v>
      </c>
    </row>
    <row r="45" spans="1:39" s="14" customFormat="1" ht="15" customHeight="1">
      <c r="A45" s="10"/>
      <c r="B45" s="11"/>
      <c r="C45" s="29">
        <v>38</v>
      </c>
      <c r="D45" s="37" t="s">
        <v>6</v>
      </c>
      <c r="E45" s="32">
        <v>194</v>
      </c>
      <c r="F45" s="13">
        <v>150</v>
      </c>
      <c r="G45" s="44">
        <f t="shared" si="0"/>
        <v>0.7731958762886598</v>
      </c>
      <c r="I45" s="10"/>
      <c r="J45" s="11"/>
      <c r="K45" s="29">
        <v>38</v>
      </c>
      <c r="L45" s="57" t="s">
        <v>60</v>
      </c>
      <c r="M45" s="32">
        <v>364</v>
      </c>
      <c r="N45" s="13">
        <v>287</v>
      </c>
      <c r="O45" s="44">
        <v>0.7884615384615384</v>
      </c>
      <c r="Q45" s="27"/>
      <c r="R45" s="27"/>
      <c r="S45" s="50">
        <v>37</v>
      </c>
      <c r="T45" s="51" t="s">
        <v>143</v>
      </c>
      <c r="U45" s="32">
        <v>212</v>
      </c>
      <c r="V45" s="13">
        <v>145</v>
      </c>
      <c r="W45" s="44">
        <v>0.6839622641509434</v>
      </c>
      <c r="Y45" s="27"/>
      <c r="Z45" s="28"/>
      <c r="AA45" s="12">
        <v>38</v>
      </c>
      <c r="AB45" s="73" t="s">
        <v>76</v>
      </c>
      <c r="AC45" s="13">
        <v>82</v>
      </c>
      <c r="AD45" s="13">
        <v>60</v>
      </c>
      <c r="AE45" s="44">
        <v>0.7317073170731707</v>
      </c>
      <c r="AG45" s="27"/>
      <c r="AH45" s="27"/>
      <c r="AI45" s="29">
        <v>38</v>
      </c>
      <c r="AJ45" s="78" t="s">
        <v>62</v>
      </c>
      <c r="AK45" s="32">
        <v>124</v>
      </c>
      <c r="AL45" s="13">
        <v>97</v>
      </c>
      <c r="AM45" s="44">
        <v>0.782258064516129</v>
      </c>
    </row>
    <row r="46" spans="1:39" s="14" customFormat="1" ht="15" customHeight="1">
      <c r="A46" s="10"/>
      <c r="B46" s="11"/>
      <c r="C46" s="29">
        <v>39</v>
      </c>
      <c r="D46" s="37" t="s">
        <v>5</v>
      </c>
      <c r="E46" s="32">
        <v>67</v>
      </c>
      <c r="F46" s="13">
        <v>51</v>
      </c>
      <c r="G46" s="44">
        <f t="shared" si="0"/>
        <v>0.7611940298507462</v>
      </c>
      <c r="I46" s="10"/>
      <c r="J46" s="10"/>
      <c r="K46" s="29">
        <v>38</v>
      </c>
      <c r="L46" s="57" t="s">
        <v>66</v>
      </c>
      <c r="M46" s="32">
        <v>33</v>
      </c>
      <c r="N46" s="13">
        <v>26</v>
      </c>
      <c r="O46" s="44">
        <v>0.7878787878787878</v>
      </c>
      <c r="Q46" s="27"/>
      <c r="R46" s="27"/>
      <c r="S46" s="50">
        <v>39</v>
      </c>
      <c r="T46" s="51" t="s">
        <v>89</v>
      </c>
      <c r="U46" s="32">
        <v>213</v>
      </c>
      <c r="V46" s="13">
        <v>145</v>
      </c>
      <c r="W46" s="44">
        <v>0.6807511737089202</v>
      </c>
      <c r="Y46" s="27"/>
      <c r="Z46" s="27"/>
      <c r="AA46" s="12">
        <v>39</v>
      </c>
      <c r="AB46" s="73" t="s">
        <v>77</v>
      </c>
      <c r="AC46" s="13">
        <v>209</v>
      </c>
      <c r="AD46" s="13">
        <v>151</v>
      </c>
      <c r="AE46" s="44">
        <v>0.722488038277512</v>
      </c>
      <c r="AG46" s="27"/>
      <c r="AH46" s="27"/>
      <c r="AI46" s="29">
        <v>39</v>
      </c>
      <c r="AJ46" s="78" t="s">
        <v>69</v>
      </c>
      <c r="AK46" s="32">
        <v>26</v>
      </c>
      <c r="AL46" s="13">
        <v>20</v>
      </c>
      <c r="AM46" s="44">
        <v>0.7692307692307693</v>
      </c>
    </row>
    <row r="47" spans="1:39" s="14" customFormat="1" ht="15" customHeight="1">
      <c r="A47" s="10"/>
      <c r="B47" s="11"/>
      <c r="C47" s="29">
        <v>40</v>
      </c>
      <c r="D47" s="37" t="s">
        <v>4</v>
      </c>
      <c r="E47" s="32">
        <v>350</v>
      </c>
      <c r="F47" s="13">
        <v>260</v>
      </c>
      <c r="G47" s="44">
        <f t="shared" si="0"/>
        <v>0.7428571428571429</v>
      </c>
      <c r="I47" s="10"/>
      <c r="J47" s="10"/>
      <c r="K47" s="29">
        <v>40</v>
      </c>
      <c r="L47" s="57" t="s">
        <v>75</v>
      </c>
      <c r="M47" s="32">
        <v>169</v>
      </c>
      <c r="N47" s="13">
        <v>132</v>
      </c>
      <c r="O47" s="44">
        <v>0.7810650887573964</v>
      </c>
      <c r="Q47" s="27"/>
      <c r="R47" s="27"/>
      <c r="S47" s="50">
        <v>40</v>
      </c>
      <c r="T47" s="51" t="s">
        <v>144</v>
      </c>
      <c r="U47" s="32">
        <v>106</v>
      </c>
      <c r="V47" s="13">
        <v>72</v>
      </c>
      <c r="W47" s="44">
        <v>0.6792452830188679</v>
      </c>
      <c r="Y47" s="27"/>
      <c r="Z47" s="27"/>
      <c r="AA47" s="12">
        <v>40</v>
      </c>
      <c r="AB47" s="73" t="s">
        <v>11</v>
      </c>
      <c r="AC47" s="13">
        <v>43</v>
      </c>
      <c r="AD47" s="13">
        <v>30</v>
      </c>
      <c r="AE47" s="44">
        <v>0.6976744186046512</v>
      </c>
      <c r="AG47" s="27"/>
      <c r="AH47" s="27"/>
      <c r="AI47" s="29">
        <v>40</v>
      </c>
      <c r="AJ47" s="78" t="s">
        <v>70</v>
      </c>
      <c r="AK47" s="32">
        <v>51</v>
      </c>
      <c r="AL47" s="13">
        <v>39</v>
      </c>
      <c r="AM47" s="44">
        <v>0.7647058823529411</v>
      </c>
    </row>
    <row r="48" spans="1:39" s="14" customFormat="1" ht="15" customHeight="1">
      <c r="A48" s="10"/>
      <c r="B48" s="11"/>
      <c r="C48" s="29">
        <v>41</v>
      </c>
      <c r="D48" s="37" t="s">
        <v>3</v>
      </c>
      <c r="E48" s="32">
        <v>550</v>
      </c>
      <c r="F48" s="13">
        <v>406</v>
      </c>
      <c r="G48" s="44">
        <f t="shared" si="0"/>
        <v>0.7381818181818182</v>
      </c>
      <c r="I48" s="10"/>
      <c r="J48" s="10"/>
      <c r="K48" s="29">
        <v>41</v>
      </c>
      <c r="L48" s="57" t="s">
        <v>154</v>
      </c>
      <c r="M48" s="32">
        <v>173</v>
      </c>
      <c r="N48" s="13">
        <v>135</v>
      </c>
      <c r="O48" s="44">
        <v>0.7803468208092486</v>
      </c>
      <c r="Q48" s="27"/>
      <c r="R48" s="27"/>
      <c r="S48" s="50">
        <v>41</v>
      </c>
      <c r="T48" s="51" t="s">
        <v>145</v>
      </c>
      <c r="U48" s="32">
        <v>473</v>
      </c>
      <c r="V48" s="13">
        <v>315</v>
      </c>
      <c r="W48" s="44">
        <v>0.6659619450317125</v>
      </c>
      <c r="Y48" s="27"/>
      <c r="Z48" s="27"/>
      <c r="AA48" s="12">
        <v>41</v>
      </c>
      <c r="AB48" s="73" t="s">
        <v>78</v>
      </c>
      <c r="AC48" s="13">
        <v>101</v>
      </c>
      <c r="AD48" s="13">
        <v>70</v>
      </c>
      <c r="AE48" s="44">
        <v>0.693069306930693</v>
      </c>
      <c r="AG48" s="27"/>
      <c r="AH48" s="27"/>
      <c r="AI48" s="29">
        <v>41</v>
      </c>
      <c r="AJ48" s="78" t="s">
        <v>58</v>
      </c>
      <c r="AK48" s="32">
        <v>12</v>
      </c>
      <c r="AL48" s="13">
        <v>9</v>
      </c>
      <c r="AM48" s="44">
        <v>0.75</v>
      </c>
    </row>
    <row r="49" spans="1:39" s="14" customFormat="1" ht="15" customHeight="1">
      <c r="A49" s="10"/>
      <c r="B49" s="11"/>
      <c r="C49" s="29">
        <v>41</v>
      </c>
      <c r="D49" s="37" t="s">
        <v>2</v>
      </c>
      <c r="E49" s="32">
        <v>61</v>
      </c>
      <c r="F49" s="13">
        <v>45</v>
      </c>
      <c r="G49" s="44">
        <f t="shared" si="0"/>
        <v>0.7377049180327869</v>
      </c>
      <c r="I49" s="10"/>
      <c r="J49" s="10"/>
      <c r="K49" s="29">
        <v>42</v>
      </c>
      <c r="L49" s="57" t="s">
        <v>152</v>
      </c>
      <c r="M49" s="32">
        <v>199</v>
      </c>
      <c r="N49" s="13">
        <v>155</v>
      </c>
      <c r="O49" s="44">
        <v>0.7788944723618091</v>
      </c>
      <c r="Q49" s="27"/>
      <c r="R49" s="27"/>
      <c r="S49" s="50">
        <v>42</v>
      </c>
      <c r="T49" s="51" t="s">
        <v>146</v>
      </c>
      <c r="U49" s="32">
        <v>85</v>
      </c>
      <c r="V49" s="13">
        <v>56</v>
      </c>
      <c r="W49" s="44">
        <v>0.6588235294117647</v>
      </c>
      <c r="Y49" s="27"/>
      <c r="Z49" s="27"/>
      <c r="AA49" s="12">
        <v>42</v>
      </c>
      <c r="AB49" s="73" t="s">
        <v>79</v>
      </c>
      <c r="AC49" s="13">
        <v>463</v>
      </c>
      <c r="AD49" s="13">
        <v>269</v>
      </c>
      <c r="AE49" s="44">
        <v>0.5809935205183585</v>
      </c>
      <c r="AG49" s="27"/>
      <c r="AH49" s="28"/>
      <c r="AI49" s="29">
        <v>42</v>
      </c>
      <c r="AJ49" s="78" t="s">
        <v>159</v>
      </c>
      <c r="AK49" s="32">
        <v>109</v>
      </c>
      <c r="AL49" s="13">
        <v>81</v>
      </c>
      <c r="AM49" s="44">
        <v>0.7431192660550459</v>
      </c>
    </row>
    <row r="50" spans="1:39" s="14" customFormat="1" ht="15" customHeight="1">
      <c r="A50" s="10"/>
      <c r="B50" s="11"/>
      <c r="C50" s="29">
        <v>43</v>
      </c>
      <c r="D50" s="36" t="s">
        <v>1</v>
      </c>
      <c r="E50" s="32">
        <v>57</v>
      </c>
      <c r="F50" s="13">
        <v>41</v>
      </c>
      <c r="G50" s="44">
        <f t="shared" si="0"/>
        <v>0.7192982456140351</v>
      </c>
      <c r="I50" s="10"/>
      <c r="J50" s="10"/>
      <c r="K50" s="29">
        <v>43</v>
      </c>
      <c r="L50" s="57" t="s">
        <v>89</v>
      </c>
      <c r="M50" s="32">
        <v>126</v>
      </c>
      <c r="N50" s="13">
        <v>98</v>
      </c>
      <c r="O50" s="44">
        <v>0.7777777777777778</v>
      </c>
      <c r="Q50" s="27"/>
      <c r="R50" s="27"/>
      <c r="S50" s="50">
        <v>43</v>
      </c>
      <c r="T50" s="51" t="s">
        <v>147</v>
      </c>
      <c r="U50" s="32">
        <v>1310</v>
      </c>
      <c r="V50" s="13">
        <v>782</v>
      </c>
      <c r="W50" s="44">
        <v>0.5969465648854961</v>
      </c>
      <c r="Y50" s="27"/>
      <c r="Z50" s="27"/>
      <c r="AA50" s="12">
        <v>43</v>
      </c>
      <c r="AB50" s="73" t="s">
        <v>80</v>
      </c>
      <c r="AC50" s="13">
        <v>58</v>
      </c>
      <c r="AD50" s="13">
        <v>30</v>
      </c>
      <c r="AE50" s="44">
        <v>0.5172413793103449</v>
      </c>
      <c r="AG50" s="27"/>
      <c r="AH50" s="27"/>
      <c r="AI50" s="29">
        <v>43</v>
      </c>
      <c r="AJ50" s="78" t="s">
        <v>71</v>
      </c>
      <c r="AK50" s="32">
        <v>19</v>
      </c>
      <c r="AL50" s="13">
        <v>14</v>
      </c>
      <c r="AM50" s="44">
        <v>0.7368421052631579</v>
      </c>
    </row>
    <row r="51" spans="1:39" s="14" customFormat="1" ht="15" customHeight="1">
      <c r="A51" s="10"/>
      <c r="B51" s="11"/>
      <c r="C51" s="31">
        <v>44</v>
      </c>
      <c r="D51" s="71" t="s">
        <v>0</v>
      </c>
      <c r="E51" s="34">
        <v>40</v>
      </c>
      <c r="F51" s="18">
        <v>25</v>
      </c>
      <c r="G51" s="46">
        <f t="shared" si="0"/>
        <v>0.625</v>
      </c>
      <c r="I51" s="10"/>
      <c r="J51" s="11"/>
      <c r="K51" s="31">
        <v>44</v>
      </c>
      <c r="L51" s="60" t="s">
        <v>58</v>
      </c>
      <c r="M51" s="34">
        <v>44</v>
      </c>
      <c r="N51" s="18">
        <v>33</v>
      </c>
      <c r="O51" s="46">
        <v>0.75</v>
      </c>
      <c r="Q51" s="27"/>
      <c r="R51" s="27"/>
      <c r="S51" s="52">
        <v>44</v>
      </c>
      <c r="T51" s="53" t="s">
        <v>148</v>
      </c>
      <c r="U51" s="34">
        <v>951</v>
      </c>
      <c r="V51" s="18">
        <v>563</v>
      </c>
      <c r="W51" s="46">
        <v>0.5920084121976866</v>
      </c>
      <c r="Y51" s="27"/>
      <c r="Z51" s="28"/>
      <c r="AA51" s="17">
        <v>44</v>
      </c>
      <c r="AB51" s="76" t="s">
        <v>81</v>
      </c>
      <c r="AC51" s="18">
        <v>62</v>
      </c>
      <c r="AD51" s="18">
        <v>32</v>
      </c>
      <c r="AE51" s="46">
        <v>0.5161290322580645</v>
      </c>
      <c r="AG51" s="27"/>
      <c r="AH51" s="27"/>
      <c r="AI51" s="31">
        <v>44</v>
      </c>
      <c r="AJ51" s="81" t="s">
        <v>95</v>
      </c>
      <c r="AK51" s="34">
        <v>60</v>
      </c>
      <c r="AL51" s="18">
        <v>44</v>
      </c>
      <c r="AM51" s="46">
        <v>0.7333333333333333</v>
      </c>
    </row>
    <row r="52" spans="1:39" s="14" customFormat="1" ht="23.25" customHeight="1">
      <c r="A52" s="10"/>
      <c r="B52" s="10"/>
      <c r="C52" s="9"/>
      <c r="D52" s="61"/>
      <c r="E52" s="62"/>
      <c r="F52" s="62"/>
      <c r="G52" s="63"/>
      <c r="I52" s="10"/>
      <c r="J52" s="10"/>
      <c r="K52" s="9"/>
      <c r="L52" s="64"/>
      <c r="M52" s="62"/>
      <c r="N52" s="62"/>
      <c r="O52" s="65"/>
      <c r="Q52" s="27"/>
      <c r="R52" s="27"/>
      <c r="S52" s="66"/>
      <c r="T52" s="67"/>
      <c r="U52" s="62"/>
      <c r="V52" s="62"/>
      <c r="W52" s="65"/>
      <c r="Y52" s="27"/>
      <c r="Z52" s="27"/>
      <c r="AA52" s="9"/>
      <c r="AB52" s="68"/>
      <c r="AC52" s="62"/>
      <c r="AD52" s="62"/>
      <c r="AE52" s="69"/>
      <c r="AG52" s="27"/>
      <c r="AH52" s="27"/>
      <c r="AI52" s="9"/>
      <c r="AJ52" s="70"/>
      <c r="AK52" s="62"/>
      <c r="AL52" s="62"/>
      <c r="AM52" s="69"/>
    </row>
    <row r="53" spans="1:35" s="20" customFormat="1" ht="14.25">
      <c r="A53" s="19"/>
      <c r="B53" s="19"/>
      <c r="I53" s="19"/>
      <c r="J53" s="19"/>
      <c r="Q53" s="19"/>
      <c r="R53" s="19"/>
      <c r="S53" s="2"/>
      <c r="Y53" s="19"/>
      <c r="Z53" s="19"/>
      <c r="AA53" s="2"/>
      <c r="AG53" s="19"/>
      <c r="AH53" s="19"/>
      <c r="AI53" s="2"/>
    </row>
    <row r="54" spans="1:35" s="20" customFormat="1" ht="14.25">
      <c r="A54" s="19"/>
      <c r="B54" s="19"/>
      <c r="I54" s="19"/>
      <c r="J54" s="19"/>
      <c r="Q54" s="19"/>
      <c r="R54" s="19"/>
      <c r="S54" s="2"/>
      <c r="Y54" s="19"/>
      <c r="Z54" s="19"/>
      <c r="AA54" s="2"/>
      <c r="AG54" s="19"/>
      <c r="AH54" s="19"/>
      <c r="AI54" s="2"/>
    </row>
    <row r="55" spans="1:35" s="20" customFormat="1" ht="14.25">
      <c r="A55" s="19"/>
      <c r="B55" s="19"/>
      <c r="I55" s="19"/>
      <c r="J55" s="19"/>
      <c r="Q55" s="19"/>
      <c r="R55" s="19"/>
      <c r="S55" s="2"/>
      <c r="Y55" s="19"/>
      <c r="Z55" s="19"/>
      <c r="AA55" s="2"/>
      <c r="AG55" s="19"/>
      <c r="AH55" s="19"/>
      <c r="AI55" s="2"/>
    </row>
    <row r="56" spans="1:35" s="20" customFormat="1" ht="14.25">
      <c r="A56" s="19"/>
      <c r="B56" s="19"/>
      <c r="I56" s="19"/>
      <c r="J56" s="19"/>
      <c r="Q56" s="19"/>
      <c r="R56" s="19"/>
      <c r="S56" s="2"/>
      <c r="Y56" s="19"/>
      <c r="Z56" s="19"/>
      <c r="AA56" s="2"/>
      <c r="AG56" s="19"/>
      <c r="AH56" s="19"/>
      <c r="AI56" s="2"/>
    </row>
    <row r="57" spans="1:35" s="20" customFormat="1" ht="14.25">
      <c r="A57" s="19"/>
      <c r="B57" s="19"/>
      <c r="I57" s="19"/>
      <c r="J57" s="19"/>
      <c r="Q57" s="19"/>
      <c r="R57" s="19"/>
      <c r="S57" s="2"/>
      <c r="Y57" s="19"/>
      <c r="Z57" s="19"/>
      <c r="AA57" s="2"/>
      <c r="AG57" s="19"/>
      <c r="AH57" s="19"/>
      <c r="AI57" s="2"/>
    </row>
    <row r="58" spans="1:35" s="20" customFormat="1" ht="14.25">
      <c r="A58" s="19"/>
      <c r="B58" s="19"/>
      <c r="I58" s="19"/>
      <c r="J58" s="19"/>
      <c r="Q58" s="19"/>
      <c r="R58" s="19"/>
      <c r="S58" s="2"/>
      <c r="Y58" s="19"/>
      <c r="Z58" s="19"/>
      <c r="AA58" s="2"/>
      <c r="AG58" s="19"/>
      <c r="AH58" s="19"/>
      <c r="AI58" s="2"/>
    </row>
    <row r="59" spans="1:35" s="20" customFormat="1" ht="14.25">
      <c r="A59" s="19"/>
      <c r="B59" s="19"/>
      <c r="I59" s="19"/>
      <c r="J59" s="19"/>
      <c r="Q59" s="19"/>
      <c r="R59" s="19"/>
      <c r="S59" s="2"/>
      <c r="Y59" s="19"/>
      <c r="Z59" s="19"/>
      <c r="AA59" s="2"/>
      <c r="AG59" s="19"/>
      <c r="AH59" s="19"/>
      <c r="AI59" s="2"/>
    </row>
    <row r="60" spans="29:31" ht="14.25">
      <c r="AC60" s="23"/>
      <c r="AD60" s="23"/>
      <c r="AE60" s="24"/>
    </row>
  </sheetData>
  <sheetProtection/>
  <mergeCells count="5">
    <mergeCell ref="A5:G5"/>
    <mergeCell ref="I5:O5"/>
    <mergeCell ref="Q5:W5"/>
    <mergeCell ref="Y5:AE5"/>
    <mergeCell ref="AG5:AM5"/>
  </mergeCells>
  <printOptions/>
  <pageMargins left="0.5118110236220472" right="0.7086614173228347" top="0.7480314960629921" bottom="0.7480314960629921" header="0.31496062992125984" footer="0.31496062992125984"/>
  <pageSetup horizontalDpi="600" verticalDpi="600" orientation="landscape" paperSize="8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H23030877</dc:creator>
  <cp:keywords/>
  <dc:description/>
  <cp:lastModifiedBy>茨城県</cp:lastModifiedBy>
  <cp:lastPrinted>2016-04-08T02:01:14Z</cp:lastPrinted>
  <dcterms:created xsi:type="dcterms:W3CDTF">2016-04-05T09:13:13Z</dcterms:created>
  <dcterms:modified xsi:type="dcterms:W3CDTF">2016-04-12T07:35:27Z</dcterms:modified>
  <cp:category/>
  <cp:version/>
  <cp:contentType/>
  <cp:contentStatus/>
</cp:coreProperties>
</file>