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がん対策推進室\☆ホームページ（仮置き用）※ＨＰ掲載後削除\4■各市町村別受診率・精密検査受診率一覧\"/>
    </mc:Choice>
  </mc:AlternateContent>
  <bookViews>
    <workbookView xWindow="930" yWindow="0" windowWidth="19560" windowHeight="7815"/>
  </bookViews>
  <sheets>
    <sheet name="会議用" sheetId="7" r:id="rId1"/>
  </sheets>
  <definedNames>
    <definedName name="_xlnm._FilterDatabase" localSheetId="0" hidden="1">会議用!$A$6:$AR$52</definedName>
    <definedName name="_xlnm.Print_Area" localSheetId="0">会議用!$A$1:$AS$64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7" i="7" l="1"/>
  <c r="AI51" i="7"/>
  <c r="AI50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R51" i="7"/>
  <c r="AR50" i="7"/>
  <c r="AR49" i="7"/>
  <c r="AR48" i="7"/>
  <c r="AR47" i="7"/>
  <c r="AR46" i="7"/>
  <c r="AR45" i="7"/>
  <c r="AR44" i="7"/>
  <c r="AR43" i="7"/>
  <c r="AR42" i="7"/>
  <c r="AR41" i="7"/>
  <c r="AR40" i="7"/>
  <c r="AR39" i="7"/>
  <c r="AR38" i="7"/>
  <c r="AR37" i="7"/>
  <c r="AR36" i="7"/>
  <c r="AR35" i="7"/>
  <c r="AR34" i="7"/>
  <c r="AR33" i="7"/>
  <c r="AR32" i="7"/>
  <c r="AR31" i="7"/>
  <c r="AR30" i="7"/>
  <c r="AR29" i="7"/>
  <c r="AR28" i="7"/>
  <c r="AR27" i="7"/>
  <c r="AR26" i="7"/>
  <c r="AR25" i="7"/>
  <c r="AR24" i="7"/>
  <c r="AR23" i="7"/>
  <c r="AR22" i="7"/>
  <c r="AR21" i="7"/>
  <c r="AR20" i="7"/>
  <c r="AR19" i="7"/>
  <c r="AR18" i="7"/>
  <c r="AR17" i="7"/>
  <c r="AR16" i="7"/>
  <c r="AR15" i="7"/>
  <c r="AR14" i="7"/>
  <c r="AR13" i="7"/>
  <c r="AR12" i="7"/>
  <c r="AR11" i="7"/>
  <c r="AR10" i="7"/>
  <c r="AR9" i="7"/>
  <c r="AR8" i="7"/>
  <c r="AR7" i="7"/>
  <c r="Z51" i="7" l="1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Q51" i="7" l="1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</calcChain>
</file>

<file path=xl/sharedStrings.xml><?xml version="1.0" encoding="utf-8"?>
<sst xmlns="http://schemas.openxmlformats.org/spreadsheetml/2006/main" count="275" uniqueCount="63">
  <si>
    <t>茨城県</t>
  </si>
  <si>
    <t>美浦村</t>
  </si>
  <si>
    <t>境町</t>
  </si>
  <si>
    <t>東海村</t>
  </si>
  <si>
    <t>八千代町</t>
  </si>
  <si>
    <t>城里町</t>
  </si>
  <si>
    <t>行方市</t>
  </si>
  <si>
    <t>鉾田市</t>
  </si>
  <si>
    <t>守谷市</t>
  </si>
  <si>
    <t>常陸大宮市</t>
  </si>
  <si>
    <t>下妻市</t>
  </si>
  <si>
    <t>五霞町</t>
  </si>
  <si>
    <t>桜川市</t>
  </si>
  <si>
    <t>笠間市</t>
  </si>
  <si>
    <t>大洗町</t>
  </si>
  <si>
    <t>坂東市</t>
  </si>
  <si>
    <t>かすみがうら市</t>
  </si>
  <si>
    <t>潮来市</t>
  </si>
  <si>
    <t>那珂市</t>
  </si>
  <si>
    <t>茨城町</t>
  </si>
  <si>
    <t>筑西市</t>
  </si>
  <si>
    <t>大子町</t>
  </si>
  <si>
    <t>取手市</t>
  </si>
  <si>
    <t>北茨城市</t>
  </si>
  <si>
    <t>小美玉市</t>
  </si>
  <si>
    <t>牛久市</t>
  </si>
  <si>
    <t>古河市</t>
  </si>
  <si>
    <t>神栖市</t>
  </si>
  <si>
    <t>常陸太田市</t>
  </si>
  <si>
    <t>結城市</t>
  </si>
  <si>
    <t>つくばみらい市</t>
  </si>
  <si>
    <t>河内町</t>
  </si>
  <si>
    <t>常総市</t>
  </si>
  <si>
    <t>阿見町</t>
  </si>
  <si>
    <t>稲敷市</t>
  </si>
  <si>
    <t>利根町</t>
  </si>
  <si>
    <t>水戸市</t>
  </si>
  <si>
    <t>龍ケ崎市</t>
  </si>
  <si>
    <t>鹿嶋市</t>
  </si>
  <si>
    <t>高萩市</t>
  </si>
  <si>
    <t>石岡市</t>
  </si>
  <si>
    <t>ひたちなか市</t>
  </si>
  <si>
    <t>つくば市</t>
  </si>
  <si>
    <t>土浦市</t>
  </si>
  <si>
    <t>日立市</t>
  </si>
  <si>
    <t>市町村名</t>
    <rPh sb="0" eb="3">
      <t>シチョウソン</t>
    </rPh>
    <rPh sb="3" eb="4">
      <t>メイ</t>
    </rPh>
    <phoneticPr fontId="1"/>
  </si>
  <si>
    <t>受診者数</t>
    <rPh sb="0" eb="3">
      <t>ジュシンシャ</t>
    </rPh>
    <rPh sb="3" eb="4">
      <t>スウ</t>
    </rPh>
    <phoneticPr fontId="1"/>
  </si>
  <si>
    <t>受診率</t>
    <rPh sb="0" eb="2">
      <t>ジュシン</t>
    </rPh>
    <rPh sb="2" eb="3">
      <t>リツ</t>
    </rPh>
    <phoneticPr fontId="1"/>
  </si>
  <si>
    <t>順位</t>
    <rPh sb="0" eb="2">
      <t>ジュンイ</t>
    </rPh>
    <phoneticPr fontId="1"/>
  </si>
  <si>
    <t>対象者数</t>
    <rPh sb="0" eb="2">
      <t>タイショウ</t>
    </rPh>
    <rPh sb="2" eb="3">
      <t>シャ</t>
    </rPh>
    <rPh sb="3" eb="4">
      <t>スウ</t>
    </rPh>
    <phoneticPr fontId="1"/>
  </si>
  <si>
    <t>H25順位</t>
    <rPh sb="3" eb="5">
      <t>ジュンイ</t>
    </rPh>
    <phoneticPr fontId="1"/>
  </si>
  <si>
    <t>肺がん</t>
    <rPh sb="0" eb="1">
      <t>ハイ</t>
    </rPh>
    <phoneticPr fontId="1"/>
  </si>
  <si>
    <t>胃がん</t>
    <rPh sb="0" eb="1">
      <t>イ</t>
    </rPh>
    <phoneticPr fontId="1"/>
  </si>
  <si>
    <t>大腸がん</t>
    <rPh sb="0" eb="2">
      <t>ダイチョウ</t>
    </rPh>
    <phoneticPr fontId="1"/>
  </si>
  <si>
    <t>乳がん</t>
    <rPh sb="0" eb="1">
      <t>ニュウ</t>
    </rPh>
    <phoneticPr fontId="1"/>
  </si>
  <si>
    <t>子宮頸がん</t>
    <rPh sb="0" eb="2">
      <t>シキュウ</t>
    </rPh>
    <rPh sb="2" eb="3">
      <t>ケイ</t>
    </rPh>
    <phoneticPr fontId="1"/>
  </si>
  <si>
    <t>H26順位</t>
    <rPh sb="3" eb="5">
      <t>ジュンイ</t>
    </rPh>
    <phoneticPr fontId="1"/>
  </si>
  <si>
    <t>H27順位</t>
    <rPh sb="3" eb="5">
      <t>ジュンイ</t>
    </rPh>
    <phoneticPr fontId="1"/>
  </si>
  <si>
    <t>(15.7)</t>
    <phoneticPr fontId="1"/>
  </si>
  <si>
    <t>（17.4)</t>
    <phoneticPr fontId="1"/>
  </si>
  <si>
    <t>（20.9)</t>
    <phoneticPr fontId="1"/>
  </si>
  <si>
    <t>（27.2）</t>
    <phoneticPr fontId="1"/>
  </si>
  <si>
    <t>（10.3）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</si>
</sst>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"/>
  </numFmts>
  <fonts count="13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.2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/>
    <xf numFmtId="0" fontId="10" fillId="0" borderId="0"/>
  </cellStyleXfs>
  <cellXfs count="78">
    <xf numFmtId="0" fontId="0" fillId="0" borderId="0" xfId="0">
      <alignment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177" fontId="2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top" textRotation="255" wrapText="1"/>
    </xf>
    <xf numFmtId="177" fontId="5" fillId="3" borderId="1" xfId="0" applyNumberFormat="1" applyFont="1" applyFill="1" applyBorder="1" applyAlignment="1">
      <alignment horizontal="center" vertical="top" textRotation="255" wrapText="1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 shrinkToFit="1"/>
    </xf>
    <xf numFmtId="0" fontId="2" fillId="3" borderId="0" xfId="0" applyFont="1" applyFill="1" applyAlignment="1">
      <alignment horizontal="right" vertical="center"/>
    </xf>
    <xf numFmtId="177" fontId="2" fillId="3" borderId="0" xfId="0" applyNumberFormat="1" applyFont="1" applyFill="1" applyAlignment="1">
      <alignment horizontal="right" vertical="center"/>
    </xf>
    <xf numFmtId="176" fontId="2" fillId="3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textRotation="255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right" vertical="center"/>
    </xf>
    <xf numFmtId="176" fontId="9" fillId="3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top" textRotation="255" wrapText="1"/>
    </xf>
    <xf numFmtId="0" fontId="2" fillId="0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7" fontId="5" fillId="3" borderId="10" xfId="0" applyNumberFormat="1" applyFont="1" applyFill="1" applyBorder="1" applyAlignment="1">
      <alignment horizontal="center" vertical="top" textRotation="255" wrapText="1"/>
    </xf>
    <xf numFmtId="0" fontId="2" fillId="0" borderId="2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0" borderId="3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11" xfId="1" applyFont="1" applyBorder="1">
      <alignment vertical="center"/>
    </xf>
    <xf numFmtId="176" fontId="2" fillId="3" borderId="7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3" borderId="8" xfId="0" applyNumberFormat="1" applyFont="1" applyFill="1" applyBorder="1" applyAlignment="1">
      <alignment horizontal="right" vertical="center"/>
    </xf>
    <xf numFmtId="38" fontId="2" fillId="0" borderId="3" xfId="1" applyFont="1" applyBorder="1">
      <alignment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8" fontId="2" fillId="2" borderId="2" xfId="1" applyFont="1" applyFill="1" applyBorder="1">
      <alignment vertical="center"/>
    </xf>
    <xf numFmtId="177" fontId="8" fillId="2" borderId="2" xfId="2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7" xfId="1" applyFont="1" applyFill="1" applyBorder="1">
      <alignment vertical="center"/>
    </xf>
    <xf numFmtId="0" fontId="5" fillId="0" borderId="2" xfId="0" applyFont="1" applyBorder="1">
      <alignment vertical="center"/>
    </xf>
    <xf numFmtId="177" fontId="8" fillId="0" borderId="7" xfId="3" applyNumberFormat="1" applyFont="1" applyFill="1" applyBorder="1" applyAlignment="1">
      <alignment vertical="center"/>
    </xf>
    <xf numFmtId="177" fontId="8" fillId="0" borderId="8" xfId="3" applyNumberFormat="1" applyFont="1" applyFill="1" applyBorder="1" applyAlignment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177" fontId="2" fillId="2" borderId="2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0" fontId="11" fillId="0" borderId="2" xfId="0" applyFont="1" applyBorder="1">
      <alignment vertical="center"/>
    </xf>
    <xf numFmtId="38" fontId="9" fillId="0" borderId="2" xfId="1" applyFont="1" applyBorder="1">
      <alignment vertical="center"/>
    </xf>
    <xf numFmtId="38" fontId="9" fillId="2" borderId="2" xfId="1" applyFont="1" applyFill="1" applyBorder="1">
      <alignment vertical="center"/>
    </xf>
    <xf numFmtId="0" fontId="9" fillId="0" borderId="2" xfId="0" applyFont="1" applyBorder="1">
      <alignment vertical="center"/>
    </xf>
    <xf numFmtId="0" fontId="9" fillId="2" borderId="2" xfId="0" applyFont="1" applyFill="1" applyBorder="1">
      <alignment vertical="center"/>
    </xf>
    <xf numFmtId="0" fontId="12" fillId="0" borderId="2" xfId="0" applyFont="1" applyBorder="1">
      <alignment vertical="center"/>
    </xf>
    <xf numFmtId="0" fontId="9" fillId="0" borderId="3" xfId="0" applyFont="1" applyBorder="1">
      <alignment vertical="center"/>
    </xf>
    <xf numFmtId="38" fontId="9" fillId="0" borderId="3" xfId="1" applyFont="1" applyBorder="1">
      <alignment vertical="center"/>
    </xf>
    <xf numFmtId="38" fontId="2" fillId="0" borderId="7" xfId="1" applyFont="1" applyBorder="1">
      <alignment vertical="center"/>
    </xf>
    <xf numFmtId="177" fontId="8" fillId="2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様式第9号（最終校了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0</xdr:row>
      <xdr:rowOff>34019</xdr:rowOff>
    </xdr:from>
    <xdr:to>
      <xdr:col>42</xdr:col>
      <xdr:colOff>390525</xdr:colOff>
      <xdr:row>1</xdr:row>
      <xdr:rowOff>64490</xdr:rowOff>
    </xdr:to>
    <xdr:sp macro="" textlink="">
      <xdr:nvSpPr>
        <xdr:cNvPr id="2" name="テキスト ボックス 1"/>
        <xdr:cNvSpPr txBox="1"/>
      </xdr:nvSpPr>
      <xdr:spPr>
        <a:xfrm>
          <a:off x="4114800" y="34019"/>
          <a:ext cx="11896725" cy="4686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/>
            <a:t>平成２８年度　市町村の住民検診におけるがん検診の受診率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0</xdr:col>
      <xdr:colOff>0</xdr:colOff>
      <xdr:row>51</xdr:row>
      <xdr:rowOff>38100</xdr:rowOff>
    </xdr:from>
    <xdr:to>
      <xdr:col>43</xdr:col>
      <xdr:colOff>108856</xdr:colOff>
      <xdr:row>64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0" y="10772775"/>
          <a:ext cx="16825231" cy="2105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●　対象者数：　以下により算出（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平成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21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18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日付け健総発第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0318001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号厚生労働省健康局総務課長通知「市町村のがん検診事業の充実強化について」で示された算出方法</a:t>
          </a:r>
          <a:r>
            <a:rPr kumimoji="1" lang="ja-JP" altLang="en-US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kumimoji="1" lang="en-US" altLang="ja-JP" sz="14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・　＝ 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市町村人口 － （就業者数 － 農林水産業従事者数）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平成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年の国勢調査の人数　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就業者数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パート・アルバイト含む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　　　・　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年齢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肺・胃・大腸がん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40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歳以上，　</a:t>
          </a:r>
          <a:r>
            <a:rPr lang="ja-JP" altLang="ja-JP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乳がん</a:t>
          </a:r>
          <a:r>
            <a:rPr lang="en-US" altLang="ja-JP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lang="ja-JP" altLang="ja-JP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歳以上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，　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子宮頸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がんは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歳以上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endParaRPr kumimoji="1" lang="en-US" altLang="ja-JP" sz="14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●</a:t>
          </a:r>
          <a:r>
            <a:rPr kumimoji="1"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受診者数　</a:t>
          </a:r>
          <a:r>
            <a:rPr kumimoji="1"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県保健予防課「平成</a:t>
          </a:r>
          <a:r>
            <a:rPr kumimoji="1"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28</a:t>
          </a: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年度がん検診実施年報」より引用</a:t>
          </a:r>
          <a:endParaRPr kumimoji="1" lang="en-US" altLang="ja-JP" sz="14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乳がんは，</a:t>
          </a:r>
          <a:r>
            <a:rPr kumimoji="1" lang="ja-JP" altLang="en-US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マ</a:t>
          </a:r>
          <a:r>
            <a:rPr kumimoji="1" lang="ja-JP" altLang="ja-JP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ンモグラフィ</a:t>
          </a:r>
          <a:r>
            <a:rPr kumimoji="1" lang="ja-JP" altLang="en-US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・超音波・視触診</a:t>
          </a:r>
          <a:r>
            <a:rPr kumimoji="1" lang="ja-JP" altLang="ja-JP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kumimoji="1" lang="ja-JP" altLang="en-US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いずれかの受診者</a:t>
          </a:r>
          <a:r>
            <a:rPr kumimoji="1" lang="ja-JP" altLang="ja-JP" sz="1400" b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数</a:t>
          </a:r>
          <a:r>
            <a:rPr kumimoji="1"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を計上。</a:t>
          </a:r>
          <a:endParaRPr kumimoji="1" lang="en-US" altLang="ja-JP" sz="14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endParaRPr kumimoji="1" lang="en-US" altLang="ja-JP" sz="14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●　茨城県受診率の（　　）は平成</a:t>
          </a:r>
          <a:r>
            <a:rPr kumimoji="1"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年度の値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219075</xdr:colOff>
      <xdr:row>2</xdr:row>
      <xdr:rowOff>76200</xdr:rowOff>
    </xdr:from>
    <xdr:to>
      <xdr:col>31</xdr:col>
      <xdr:colOff>590550</xdr:colOff>
      <xdr:row>3</xdr:row>
      <xdr:rowOff>581026</xdr:rowOff>
    </xdr:to>
    <xdr:sp macro="" textlink="">
      <xdr:nvSpPr>
        <xdr:cNvPr id="4" name="テキスト ボックス 3"/>
        <xdr:cNvSpPr txBox="1"/>
      </xdr:nvSpPr>
      <xdr:spPr>
        <a:xfrm>
          <a:off x="4562475" y="581025"/>
          <a:ext cx="7448550" cy="600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健康増進法（平成</a:t>
          </a:r>
          <a:r>
            <a:rPr kumimoji="1" lang="en-US" altLang="ja-JP" sz="1200"/>
            <a:t>14</a:t>
          </a:r>
          <a:r>
            <a:rPr kumimoji="1" lang="ja-JP" altLang="en-US" sz="1200"/>
            <a:t>年法律第</a:t>
          </a:r>
          <a:r>
            <a:rPr kumimoji="1" lang="en-US" altLang="ja-JP" sz="1200"/>
            <a:t>103</a:t>
          </a:r>
          <a:r>
            <a:rPr kumimoji="1" lang="ja-JP" altLang="en-US" sz="1200"/>
            <a:t>号）第</a:t>
          </a:r>
          <a:r>
            <a:rPr kumimoji="1" lang="en-US" altLang="ja-JP" sz="1200"/>
            <a:t>19</a:t>
          </a:r>
          <a:r>
            <a:rPr kumimoji="1" lang="ja-JP" altLang="en-US" sz="1200"/>
            <a:t>条の２に基づく健康増進事業として市町村が実施したものです。</a:t>
          </a:r>
          <a:endParaRPr kumimoji="1" lang="en-US" altLang="ja-JP" sz="1200"/>
        </a:p>
        <a:p>
          <a:r>
            <a:rPr kumimoji="1" lang="ja-JP" altLang="en-US" sz="1200"/>
            <a:t>職場検診や個人の人間ドック等は含みません。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4"/>
  <sheetViews>
    <sheetView tabSelected="1" zoomScaleNormal="100" zoomScaleSheetLayoutView="40" workbookViewId="0">
      <selection activeCell="N40" sqref="N40"/>
    </sheetView>
  </sheetViews>
  <sheetFormatPr defaultRowHeight="14.25"/>
  <cols>
    <col min="1" max="1" width="3.7109375" style="1" customWidth="1"/>
    <col min="2" max="4" width="3.7109375" style="2" customWidth="1"/>
    <col min="5" max="5" width="10.85546875" style="16" customWidth="1"/>
    <col min="6" max="6" width="8.140625" style="17" customWidth="1"/>
    <col min="7" max="7" width="8.28515625" style="17" customWidth="1"/>
    <col min="8" max="8" width="6.7109375" style="17" customWidth="1"/>
    <col min="9" max="9" width="6" style="17" customWidth="1"/>
    <col min="10" max="10" width="3.7109375" style="17" customWidth="1"/>
    <col min="11" max="13" width="3.7109375" style="2" customWidth="1"/>
    <col min="14" max="14" width="10.85546875" style="16" customWidth="1"/>
    <col min="15" max="15" width="8.28515625" style="17" customWidth="1"/>
    <col min="16" max="16" width="8.140625" style="17" customWidth="1"/>
    <col min="17" max="17" width="6.7109375" style="17" customWidth="1"/>
    <col min="18" max="18" width="6" style="17" customWidth="1"/>
    <col min="19" max="19" width="3.7109375" style="1" customWidth="1"/>
    <col min="20" max="22" width="3.7109375" style="2" customWidth="1"/>
    <col min="23" max="23" width="10.85546875" style="16" customWidth="1"/>
    <col min="24" max="25" width="8.42578125" style="17" customWidth="1"/>
    <col min="26" max="26" width="6.7109375" style="17" customWidth="1"/>
    <col min="27" max="27" width="5.85546875" style="17" customWidth="1"/>
    <col min="28" max="28" width="4.140625" style="17" customWidth="1"/>
    <col min="29" max="31" width="3.7109375" style="2" customWidth="1"/>
    <col min="32" max="32" width="10.85546875" style="16" customWidth="1"/>
    <col min="33" max="33" width="8.28515625" style="17" customWidth="1"/>
    <col min="34" max="34" width="10.140625" style="17" customWidth="1"/>
    <col min="35" max="35" width="6.7109375" style="17" customWidth="1"/>
    <col min="36" max="36" width="6" style="17" customWidth="1"/>
    <col min="37" max="37" width="3.7109375" style="17" customWidth="1"/>
    <col min="38" max="40" width="3.7109375" style="2" customWidth="1"/>
    <col min="41" max="41" width="10.85546875" style="16" customWidth="1"/>
    <col min="42" max="43" width="8.140625" style="17" customWidth="1"/>
    <col min="44" max="44" width="6.7109375" style="17" customWidth="1"/>
    <col min="45" max="45" width="5.28515625" style="17" customWidth="1"/>
    <col min="46" max="16384" width="9.140625" style="17"/>
  </cols>
  <sheetData>
    <row r="1" spans="1:44" s="2" customFormat="1" ht="33" customHeight="1">
      <c r="A1" s="1"/>
      <c r="E1" s="3"/>
      <c r="N1" s="3"/>
      <c r="S1" s="1"/>
      <c r="W1" s="3"/>
      <c r="AF1" s="3"/>
      <c r="AG1" s="4"/>
      <c r="AH1" s="4"/>
      <c r="AO1" s="3"/>
    </row>
    <row r="2" spans="1:44" s="2" customFormat="1" ht="5.25" customHeight="1">
      <c r="A2" s="1"/>
      <c r="E2" s="3"/>
      <c r="N2" s="3"/>
      <c r="S2" s="1"/>
      <c r="W2" s="3"/>
      <c r="AF2" s="3"/>
      <c r="AG2" s="4"/>
      <c r="AH2" s="4"/>
      <c r="AO2" s="3"/>
    </row>
    <row r="3" spans="1:44" s="2" customFormat="1" ht="7.5" customHeight="1">
      <c r="A3" s="1"/>
      <c r="E3" s="3"/>
      <c r="N3" s="3"/>
      <c r="S3" s="1"/>
      <c r="W3" s="3"/>
      <c r="AF3" s="3"/>
      <c r="AG3" s="4"/>
      <c r="AH3" s="4"/>
      <c r="AO3" s="3"/>
    </row>
    <row r="4" spans="1:44" s="2" customFormat="1" ht="54" customHeight="1">
      <c r="A4" s="1"/>
      <c r="E4" s="3"/>
      <c r="N4" s="3"/>
      <c r="S4" s="1"/>
      <c r="W4" s="3"/>
      <c r="AF4" s="3"/>
      <c r="AG4" s="4"/>
      <c r="AH4" s="4"/>
      <c r="AO4" s="3"/>
    </row>
    <row r="5" spans="1:44" s="2" customFormat="1" ht="21" customHeight="1">
      <c r="A5" s="76" t="s">
        <v>51</v>
      </c>
      <c r="B5" s="76"/>
      <c r="C5" s="76"/>
      <c r="D5" s="76"/>
      <c r="E5" s="76"/>
      <c r="F5" s="76"/>
      <c r="G5" s="76"/>
      <c r="H5" s="76"/>
      <c r="M5" s="76" t="s">
        <v>52</v>
      </c>
      <c r="N5" s="76"/>
      <c r="O5" s="76"/>
      <c r="P5" s="76"/>
      <c r="Q5" s="76"/>
      <c r="S5" s="76" t="s">
        <v>53</v>
      </c>
      <c r="T5" s="76"/>
      <c r="U5" s="76"/>
      <c r="V5" s="76"/>
      <c r="W5" s="76"/>
      <c r="X5" s="76"/>
      <c r="Y5" s="76"/>
      <c r="Z5" s="76"/>
      <c r="AD5" s="77" t="s">
        <v>54</v>
      </c>
      <c r="AE5" s="77"/>
      <c r="AF5" s="77"/>
      <c r="AG5" s="77"/>
      <c r="AH5" s="77"/>
      <c r="AI5" s="77"/>
      <c r="AN5" s="76" t="s">
        <v>55</v>
      </c>
      <c r="AO5" s="76"/>
      <c r="AP5" s="76"/>
      <c r="AQ5" s="76"/>
      <c r="AR5" s="76"/>
    </row>
    <row r="6" spans="1:44" s="7" customFormat="1" ht="49.5" customHeight="1">
      <c r="A6" s="21" t="s">
        <v>48</v>
      </c>
      <c r="B6" s="5" t="s">
        <v>57</v>
      </c>
      <c r="C6" s="5" t="s">
        <v>56</v>
      </c>
      <c r="D6" s="5" t="s">
        <v>50</v>
      </c>
      <c r="E6" s="5" t="s">
        <v>45</v>
      </c>
      <c r="F6" s="6" t="s">
        <v>49</v>
      </c>
      <c r="G6" s="6" t="s">
        <v>46</v>
      </c>
      <c r="H6" s="5" t="s">
        <v>47</v>
      </c>
      <c r="J6" s="21" t="s">
        <v>48</v>
      </c>
      <c r="K6" s="5" t="s">
        <v>57</v>
      </c>
      <c r="L6" s="5" t="s">
        <v>56</v>
      </c>
      <c r="M6" s="36" t="s">
        <v>50</v>
      </c>
      <c r="N6" s="5" t="s">
        <v>45</v>
      </c>
      <c r="O6" s="6" t="s">
        <v>49</v>
      </c>
      <c r="P6" s="6" t="s">
        <v>46</v>
      </c>
      <c r="Q6" s="5" t="s">
        <v>47</v>
      </c>
      <c r="S6" s="21" t="s">
        <v>48</v>
      </c>
      <c r="T6" s="5" t="s">
        <v>57</v>
      </c>
      <c r="U6" s="5" t="s">
        <v>56</v>
      </c>
      <c r="V6" s="36" t="s">
        <v>50</v>
      </c>
      <c r="W6" s="5" t="s">
        <v>45</v>
      </c>
      <c r="X6" s="6" t="s">
        <v>49</v>
      </c>
      <c r="Y6" s="6" t="s">
        <v>46</v>
      </c>
      <c r="Z6" s="5" t="s">
        <v>47</v>
      </c>
      <c r="AB6" s="21" t="s">
        <v>48</v>
      </c>
      <c r="AC6" s="5" t="s">
        <v>57</v>
      </c>
      <c r="AD6" s="5" t="s">
        <v>56</v>
      </c>
      <c r="AE6" s="5" t="s">
        <v>50</v>
      </c>
      <c r="AF6" s="5" t="s">
        <v>45</v>
      </c>
      <c r="AG6" s="6" t="s">
        <v>49</v>
      </c>
      <c r="AH6" s="6" t="s">
        <v>46</v>
      </c>
      <c r="AI6" s="5" t="s">
        <v>47</v>
      </c>
      <c r="AK6" s="21" t="s">
        <v>48</v>
      </c>
      <c r="AL6" s="36" t="s">
        <v>57</v>
      </c>
      <c r="AM6" s="5" t="s">
        <v>56</v>
      </c>
      <c r="AN6" s="5" t="s">
        <v>50</v>
      </c>
      <c r="AO6" s="5" t="s">
        <v>45</v>
      </c>
      <c r="AP6" s="6" t="s">
        <v>49</v>
      </c>
      <c r="AQ6" s="40" t="s">
        <v>46</v>
      </c>
      <c r="AR6" s="5" t="s">
        <v>47</v>
      </c>
    </row>
    <row r="7" spans="1:44" s="11" customFormat="1" ht="15" customHeight="1">
      <c r="A7" s="62">
        <v>1</v>
      </c>
      <c r="B7" s="8">
        <v>1</v>
      </c>
      <c r="C7" s="8">
        <v>1</v>
      </c>
      <c r="D7" s="27">
        <v>1</v>
      </c>
      <c r="E7" s="69" t="s">
        <v>2</v>
      </c>
      <c r="F7" s="67">
        <v>7142</v>
      </c>
      <c r="G7" s="67">
        <v>3718</v>
      </c>
      <c r="H7" s="10">
        <f t="shared" ref="H7:H51" si="0">G7/F7*100</f>
        <v>52.058246989638754</v>
      </c>
      <c r="J7" s="22">
        <v>1</v>
      </c>
      <c r="K7" s="27">
        <v>1</v>
      </c>
      <c r="L7" s="27">
        <v>1</v>
      </c>
      <c r="M7" s="27">
        <v>1</v>
      </c>
      <c r="N7" s="41" t="s">
        <v>3</v>
      </c>
      <c r="O7" s="44">
        <v>10863</v>
      </c>
      <c r="P7" s="9">
        <v>3065</v>
      </c>
      <c r="Q7" s="30">
        <f t="shared" ref="Q7:Q51" si="1">P7/O7*100</f>
        <v>28.215041885298721</v>
      </c>
      <c r="S7" s="22">
        <v>1</v>
      </c>
      <c r="T7" s="27">
        <v>1</v>
      </c>
      <c r="U7" s="27">
        <v>1</v>
      </c>
      <c r="V7" s="27">
        <v>1</v>
      </c>
      <c r="W7" s="41" t="s">
        <v>2</v>
      </c>
      <c r="X7" s="44">
        <v>7142</v>
      </c>
      <c r="Y7" s="60">
        <v>3193</v>
      </c>
      <c r="Z7" s="46">
        <f t="shared" ref="Z7:Z51" si="2">Y7/X7*100</f>
        <v>44.707364883786056</v>
      </c>
      <c r="AB7" s="22">
        <v>1</v>
      </c>
      <c r="AC7" s="33">
        <v>1</v>
      </c>
      <c r="AD7" s="33">
        <v>1</v>
      </c>
      <c r="AE7" s="33">
        <v>2</v>
      </c>
      <c r="AF7" s="51" t="s">
        <v>3</v>
      </c>
      <c r="AG7" s="44">
        <v>7727</v>
      </c>
      <c r="AH7" s="44">
        <v>3371</v>
      </c>
      <c r="AI7" s="10">
        <f t="shared" ref="AI7:AI51" si="3">AH7/AG7*100</f>
        <v>43.626245632198781</v>
      </c>
      <c r="AK7" s="22">
        <v>1</v>
      </c>
      <c r="AL7" s="37">
        <v>1</v>
      </c>
      <c r="AM7" s="33">
        <v>1</v>
      </c>
      <c r="AN7" s="33">
        <v>1</v>
      </c>
      <c r="AO7" s="41" t="s">
        <v>3</v>
      </c>
      <c r="AP7" s="44">
        <v>8198</v>
      </c>
      <c r="AQ7" s="74">
        <v>3478</v>
      </c>
      <c r="AR7" s="46">
        <f t="shared" ref="AR7:AR51" si="4">AQ7/AP7*100</f>
        <v>42.424981702854353</v>
      </c>
    </row>
    <row r="8" spans="1:44" s="11" customFormat="1" ht="15" customHeight="1">
      <c r="A8" s="62">
        <v>2</v>
      </c>
      <c r="B8" s="8">
        <v>2</v>
      </c>
      <c r="C8" s="8">
        <v>4</v>
      </c>
      <c r="D8" s="27">
        <v>4</v>
      </c>
      <c r="E8" s="69" t="s">
        <v>5</v>
      </c>
      <c r="F8" s="67">
        <v>6989</v>
      </c>
      <c r="G8" s="67">
        <v>3091</v>
      </c>
      <c r="H8" s="10">
        <f t="shared" si="0"/>
        <v>44.226641865789098</v>
      </c>
      <c r="J8" s="22">
        <v>2</v>
      </c>
      <c r="K8" s="27">
        <v>3</v>
      </c>
      <c r="L8" s="27">
        <v>2</v>
      </c>
      <c r="M8" s="27">
        <v>2</v>
      </c>
      <c r="N8" s="41" t="s">
        <v>11</v>
      </c>
      <c r="O8" s="44">
        <v>2695</v>
      </c>
      <c r="P8" s="9">
        <v>631</v>
      </c>
      <c r="Q8" s="30">
        <f t="shared" si="1"/>
        <v>23.413729128014843</v>
      </c>
      <c r="S8" s="22">
        <v>2</v>
      </c>
      <c r="T8" s="27">
        <v>3</v>
      </c>
      <c r="U8" s="27">
        <v>3</v>
      </c>
      <c r="V8" s="27">
        <v>3</v>
      </c>
      <c r="W8" s="41" t="s">
        <v>11</v>
      </c>
      <c r="X8" s="44">
        <v>2695</v>
      </c>
      <c r="Y8" s="60">
        <v>1122</v>
      </c>
      <c r="Z8" s="46">
        <f t="shared" si="2"/>
        <v>41.632653061224488</v>
      </c>
      <c r="AB8" s="22">
        <v>2</v>
      </c>
      <c r="AC8" s="33">
        <v>2</v>
      </c>
      <c r="AD8" s="33">
        <v>1</v>
      </c>
      <c r="AE8" s="33">
        <v>1</v>
      </c>
      <c r="AF8" s="51" t="s">
        <v>11</v>
      </c>
      <c r="AG8" s="44">
        <v>1784</v>
      </c>
      <c r="AH8" s="44">
        <v>732</v>
      </c>
      <c r="AI8" s="10">
        <f t="shared" si="3"/>
        <v>41.031390134529147</v>
      </c>
      <c r="AK8" s="22">
        <v>2</v>
      </c>
      <c r="AL8" s="37">
        <v>3</v>
      </c>
      <c r="AM8" s="33">
        <v>2</v>
      </c>
      <c r="AN8" s="33">
        <v>2</v>
      </c>
      <c r="AO8" s="41" t="s">
        <v>11</v>
      </c>
      <c r="AP8" s="44">
        <v>1906</v>
      </c>
      <c r="AQ8" s="74">
        <v>573</v>
      </c>
      <c r="AR8" s="46">
        <f t="shared" si="4"/>
        <v>30.062959076600208</v>
      </c>
    </row>
    <row r="9" spans="1:44" s="11" customFormat="1" ht="15" customHeight="1">
      <c r="A9" s="62">
        <v>3</v>
      </c>
      <c r="B9" s="8">
        <v>3</v>
      </c>
      <c r="C9" s="8">
        <v>3</v>
      </c>
      <c r="D9" s="27">
        <v>2</v>
      </c>
      <c r="E9" s="69" t="s">
        <v>3</v>
      </c>
      <c r="F9" s="67">
        <v>10863</v>
      </c>
      <c r="G9" s="67">
        <v>4760</v>
      </c>
      <c r="H9" s="10">
        <f t="shared" si="0"/>
        <v>43.818466353677621</v>
      </c>
      <c r="J9" s="22">
        <v>3</v>
      </c>
      <c r="K9" s="27">
        <v>2</v>
      </c>
      <c r="L9" s="27">
        <v>4</v>
      </c>
      <c r="M9" s="27">
        <v>4</v>
      </c>
      <c r="N9" s="41" t="s">
        <v>7</v>
      </c>
      <c r="O9" s="44">
        <v>19171</v>
      </c>
      <c r="P9" s="9">
        <v>3887</v>
      </c>
      <c r="Q9" s="30">
        <f t="shared" si="1"/>
        <v>20.275415992905952</v>
      </c>
      <c r="S9" s="22">
        <v>3</v>
      </c>
      <c r="T9" s="27">
        <v>2</v>
      </c>
      <c r="U9" s="27">
        <v>2</v>
      </c>
      <c r="V9" s="27">
        <v>2</v>
      </c>
      <c r="W9" s="41" t="s">
        <v>3</v>
      </c>
      <c r="X9" s="44">
        <v>10863</v>
      </c>
      <c r="Y9" s="60">
        <v>4517</v>
      </c>
      <c r="Z9" s="46">
        <f t="shared" si="2"/>
        <v>41.581515235202062</v>
      </c>
      <c r="AB9" s="22">
        <v>3</v>
      </c>
      <c r="AC9" s="33">
        <v>3</v>
      </c>
      <c r="AD9" s="33">
        <v>3</v>
      </c>
      <c r="AE9" s="33">
        <v>3</v>
      </c>
      <c r="AF9" s="51" t="s">
        <v>2</v>
      </c>
      <c r="AG9" s="44">
        <v>4725</v>
      </c>
      <c r="AH9" s="44">
        <v>1893</v>
      </c>
      <c r="AI9" s="10">
        <f t="shared" si="3"/>
        <v>40.063492063492063</v>
      </c>
      <c r="AK9" s="22">
        <v>3</v>
      </c>
      <c r="AL9" s="37">
        <v>4</v>
      </c>
      <c r="AM9" s="33">
        <v>4</v>
      </c>
      <c r="AN9" s="33">
        <v>3</v>
      </c>
      <c r="AO9" s="41" t="s">
        <v>17</v>
      </c>
      <c r="AP9" s="44">
        <v>6492</v>
      </c>
      <c r="AQ9" s="74">
        <v>1858</v>
      </c>
      <c r="AR9" s="46">
        <f t="shared" si="4"/>
        <v>28.619839802834257</v>
      </c>
    </row>
    <row r="10" spans="1:44" s="11" customFormat="1" ht="15" customHeight="1">
      <c r="A10" s="62">
        <v>4</v>
      </c>
      <c r="B10" s="8">
        <v>7</v>
      </c>
      <c r="C10" s="8">
        <v>7</v>
      </c>
      <c r="D10" s="27">
        <v>7</v>
      </c>
      <c r="E10" s="69" t="s">
        <v>11</v>
      </c>
      <c r="F10" s="67">
        <v>2695</v>
      </c>
      <c r="G10" s="67">
        <v>1143</v>
      </c>
      <c r="H10" s="10">
        <f t="shared" si="0"/>
        <v>42.411873840445267</v>
      </c>
      <c r="J10" s="22">
        <v>4</v>
      </c>
      <c r="K10" s="27">
        <v>4</v>
      </c>
      <c r="L10" s="27">
        <v>3</v>
      </c>
      <c r="M10" s="27">
        <v>3</v>
      </c>
      <c r="N10" s="41" t="s">
        <v>2</v>
      </c>
      <c r="O10" s="44">
        <v>7142</v>
      </c>
      <c r="P10" s="9">
        <v>1425</v>
      </c>
      <c r="Q10" s="30">
        <f t="shared" si="1"/>
        <v>19.95239428731448</v>
      </c>
      <c r="S10" s="22">
        <v>4</v>
      </c>
      <c r="T10" s="27">
        <v>4</v>
      </c>
      <c r="U10" s="27">
        <v>4</v>
      </c>
      <c r="V10" s="27">
        <v>4</v>
      </c>
      <c r="W10" s="41" t="s">
        <v>7</v>
      </c>
      <c r="X10" s="44">
        <v>19171</v>
      </c>
      <c r="Y10" s="60">
        <v>6627</v>
      </c>
      <c r="Z10" s="46">
        <f t="shared" si="2"/>
        <v>34.56783683688905</v>
      </c>
      <c r="AB10" s="22">
        <v>4</v>
      </c>
      <c r="AC10" s="33">
        <v>4</v>
      </c>
      <c r="AD10" s="33">
        <v>5</v>
      </c>
      <c r="AE10" s="33">
        <v>6</v>
      </c>
      <c r="AF10" s="51" t="s">
        <v>9</v>
      </c>
      <c r="AG10" s="44">
        <v>10088</v>
      </c>
      <c r="AH10" s="44">
        <v>3268</v>
      </c>
      <c r="AI10" s="10">
        <f t="shared" si="3"/>
        <v>32.394924662965899</v>
      </c>
      <c r="AK10" s="22">
        <v>4</v>
      </c>
      <c r="AL10" s="37">
        <v>2</v>
      </c>
      <c r="AM10" s="33">
        <v>3</v>
      </c>
      <c r="AN10" s="33">
        <v>4</v>
      </c>
      <c r="AO10" s="41" t="s">
        <v>2</v>
      </c>
      <c r="AP10" s="44">
        <v>5062</v>
      </c>
      <c r="AQ10" s="74">
        <v>1438</v>
      </c>
      <c r="AR10" s="46">
        <f t="shared" si="4"/>
        <v>28.407743974713551</v>
      </c>
    </row>
    <row r="11" spans="1:44" s="11" customFormat="1" ht="15" customHeight="1">
      <c r="A11" s="62">
        <v>5</v>
      </c>
      <c r="B11" s="8">
        <v>5</v>
      </c>
      <c r="C11" s="8">
        <v>2</v>
      </c>
      <c r="D11" s="27">
        <v>3</v>
      </c>
      <c r="E11" s="69" t="s">
        <v>8</v>
      </c>
      <c r="F11" s="67">
        <v>15416</v>
      </c>
      <c r="G11" s="67">
        <v>6378</v>
      </c>
      <c r="H11" s="10">
        <f t="shared" si="0"/>
        <v>41.372599896211725</v>
      </c>
      <c r="J11" s="22">
        <v>5</v>
      </c>
      <c r="K11" s="27">
        <v>5</v>
      </c>
      <c r="L11" s="27">
        <v>6</v>
      </c>
      <c r="M11" s="27">
        <v>8</v>
      </c>
      <c r="N11" s="41" t="s">
        <v>9</v>
      </c>
      <c r="O11" s="44">
        <v>16013</v>
      </c>
      <c r="P11" s="9">
        <v>2885</v>
      </c>
      <c r="Q11" s="30">
        <f t="shared" si="1"/>
        <v>18.016611503153687</v>
      </c>
      <c r="S11" s="22">
        <v>5</v>
      </c>
      <c r="T11" s="27">
        <v>8</v>
      </c>
      <c r="U11" s="27">
        <v>8</v>
      </c>
      <c r="V11" s="27">
        <v>10</v>
      </c>
      <c r="W11" s="41" t="s">
        <v>17</v>
      </c>
      <c r="X11" s="44">
        <v>9112</v>
      </c>
      <c r="Y11" s="60">
        <v>3148</v>
      </c>
      <c r="Z11" s="46">
        <f t="shared" si="2"/>
        <v>34.547848990342409</v>
      </c>
      <c r="AB11" s="22">
        <v>5</v>
      </c>
      <c r="AC11" s="33">
        <v>7</v>
      </c>
      <c r="AD11" s="33">
        <v>6</v>
      </c>
      <c r="AE11" s="33">
        <v>7</v>
      </c>
      <c r="AF11" s="51" t="s">
        <v>17</v>
      </c>
      <c r="AG11" s="44">
        <v>6049</v>
      </c>
      <c r="AH11" s="44">
        <v>1835</v>
      </c>
      <c r="AI11" s="10">
        <f t="shared" si="3"/>
        <v>30.335592659943796</v>
      </c>
      <c r="AK11" s="22">
        <v>5</v>
      </c>
      <c r="AL11" s="37">
        <v>9</v>
      </c>
      <c r="AM11" s="33">
        <v>12</v>
      </c>
      <c r="AN11" s="33">
        <v>31</v>
      </c>
      <c r="AO11" s="41" t="s">
        <v>42</v>
      </c>
      <c r="AP11" s="44">
        <v>42353</v>
      </c>
      <c r="AQ11" s="74">
        <v>10322</v>
      </c>
      <c r="AR11" s="46">
        <f t="shared" si="4"/>
        <v>24.371355039784667</v>
      </c>
    </row>
    <row r="12" spans="1:44" s="11" customFormat="1" ht="15" customHeight="1">
      <c r="A12" s="62">
        <v>6</v>
      </c>
      <c r="B12" s="8">
        <v>8</v>
      </c>
      <c r="C12" s="8">
        <v>9</v>
      </c>
      <c r="D12" s="27">
        <v>10</v>
      </c>
      <c r="E12" s="69" t="s">
        <v>7</v>
      </c>
      <c r="F12" s="67">
        <v>19171</v>
      </c>
      <c r="G12" s="67">
        <v>7928</v>
      </c>
      <c r="H12" s="10">
        <f t="shared" si="0"/>
        <v>41.354128631787596</v>
      </c>
      <c r="J12" s="22">
        <v>6</v>
      </c>
      <c r="K12" s="27">
        <v>6</v>
      </c>
      <c r="L12" s="27">
        <v>8</v>
      </c>
      <c r="M12" s="27">
        <v>7</v>
      </c>
      <c r="N12" s="41" t="s">
        <v>17</v>
      </c>
      <c r="O12" s="44">
        <v>9112</v>
      </c>
      <c r="P12" s="9">
        <v>1581</v>
      </c>
      <c r="Q12" s="30">
        <f t="shared" si="1"/>
        <v>17.350746268656717</v>
      </c>
      <c r="S12" s="22">
        <v>6</v>
      </c>
      <c r="T12" s="27">
        <v>5</v>
      </c>
      <c r="U12" s="27">
        <v>5</v>
      </c>
      <c r="V12" s="27">
        <v>7</v>
      </c>
      <c r="W12" s="41" t="s">
        <v>15</v>
      </c>
      <c r="X12" s="44">
        <v>16586</v>
      </c>
      <c r="Y12" s="60">
        <v>5269</v>
      </c>
      <c r="Z12" s="46">
        <f t="shared" si="2"/>
        <v>31.76775593874352</v>
      </c>
      <c r="AB12" s="22">
        <v>6</v>
      </c>
      <c r="AC12" s="33">
        <v>5</v>
      </c>
      <c r="AD12" s="33">
        <v>4</v>
      </c>
      <c r="AE12" s="33">
        <v>5</v>
      </c>
      <c r="AF12" s="51" t="s">
        <v>12</v>
      </c>
      <c r="AG12" s="44">
        <v>9350</v>
      </c>
      <c r="AH12" s="44">
        <v>2745</v>
      </c>
      <c r="AI12" s="10">
        <f t="shared" si="3"/>
        <v>29.358288770053477</v>
      </c>
      <c r="AK12" s="22">
        <v>6</v>
      </c>
      <c r="AL12" s="37">
        <v>6</v>
      </c>
      <c r="AM12" s="33">
        <v>5</v>
      </c>
      <c r="AN12" s="33">
        <v>7</v>
      </c>
      <c r="AO12" s="41" t="s">
        <v>12</v>
      </c>
      <c r="AP12" s="44">
        <v>9837</v>
      </c>
      <c r="AQ12" s="74">
        <v>2351</v>
      </c>
      <c r="AR12" s="46">
        <f t="shared" si="4"/>
        <v>23.899562874860223</v>
      </c>
    </row>
    <row r="13" spans="1:44" s="11" customFormat="1" ht="15" customHeight="1">
      <c r="A13" s="62">
        <v>7</v>
      </c>
      <c r="B13" s="8">
        <v>6</v>
      </c>
      <c r="C13" s="8">
        <v>5</v>
      </c>
      <c r="D13" s="27">
        <v>5</v>
      </c>
      <c r="E13" s="69" t="s">
        <v>15</v>
      </c>
      <c r="F13" s="67">
        <v>16586</v>
      </c>
      <c r="G13" s="67">
        <v>6562</v>
      </c>
      <c r="H13" s="10">
        <f t="shared" si="0"/>
        <v>39.563487278427587</v>
      </c>
      <c r="J13" s="22">
        <v>7</v>
      </c>
      <c r="K13" s="27">
        <v>8</v>
      </c>
      <c r="L13" s="27">
        <v>9</v>
      </c>
      <c r="M13" s="27">
        <v>6</v>
      </c>
      <c r="N13" s="41" t="s">
        <v>6</v>
      </c>
      <c r="O13" s="44">
        <v>13174</v>
      </c>
      <c r="P13" s="25">
        <v>1967</v>
      </c>
      <c r="Q13" s="30">
        <f t="shared" si="1"/>
        <v>14.930924548352817</v>
      </c>
      <c r="S13" s="22">
        <v>7</v>
      </c>
      <c r="T13" s="27">
        <v>6</v>
      </c>
      <c r="U13" s="27">
        <v>10</v>
      </c>
      <c r="V13" s="27">
        <v>12</v>
      </c>
      <c r="W13" s="41" t="s">
        <v>9</v>
      </c>
      <c r="X13" s="44">
        <v>16013</v>
      </c>
      <c r="Y13" s="60">
        <v>5023</v>
      </c>
      <c r="Z13" s="46">
        <f t="shared" si="2"/>
        <v>31.368263286080062</v>
      </c>
      <c r="AB13" s="22">
        <v>7</v>
      </c>
      <c r="AC13" s="33">
        <v>6</v>
      </c>
      <c r="AD13" s="33">
        <v>8</v>
      </c>
      <c r="AE13" s="33">
        <v>8</v>
      </c>
      <c r="AF13" s="51" t="s">
        <v>15</v>
      </c>
      <c r="AG13" s="44">
        <v>10584</v>
      </c>
      <c r="AH13" s="44">
        <v>3018</v>
      </c>
      <c r="AI13" s="10">
        <f t="shared" si="3"/>
        <v>28.514739229024944</v>
      </c>
      <c r="AK13" s="22">
        <v>7</v>
      </c>
      <c r="AL13" s="37">
        <v>7</v>
      </c>
      <c r="AM13" s="33">
        <v>11</v>
      </c>
      <c r="AN13" s="33">
        <v>11</v>
      </c>
      <c r="AO13" s="41" t="s">
        <v>9</v>
      </c>
      <c r="AP13" s="44">
        <v>10588</v>
      </c>
      <c r="AQ13" s="74">
        <v>2523</v>
      </c>
      <c r="AR13" s="46">
        <f t="shared" si="4"/>
        <v>23.828862863619189</v>
      </c>
    </row>
    <row r="14" spans="1:44" s="11" customFormat="1" ht="15" customHeight="1">
      <c r="A14" s="62">
        <v>8</v>
      </c>
      <c r="B14" s="8">
        <v>4</v>
      </c>
      <c r="C14" s="8">
        <v>6</v>
      </c>
      <c r="D14" s="27">
        <v>6</v>
      </c>
      <c r="E14" s="69" t="s">
        <v>4</v>
      </c>
      <c r="F14" s="67">
        <v>7153</v>
      </c>
      <c r="G14" s="67">
        <v>2774</v>
      </c>
      <c r="H14" s="10">
        <f t="shared" si="0"/>
        <v>38.780931077869425</v>
      </c>
      <c r="J14" s="22">
        <v>8</v>
      </c>
      <c r="K14" s="27">
        <v>9</v>
      </c>
      <c r="L14" s="27">
        <v>5</v>
      </c>
      <c r="M14" s="27">
        <v>11</v>
      </c>
      <c r="N14" s="41" t="s">
        <v>8</v>
      </c>
      <c r="O14" s="44">
        <v>15416</v>
      </c>
      <c r="P14" s="9">
        <v>2297</v>
      </c>
      <c r="Q14" s="30">
        <f t="shared" si="1"/>
        <v>14.900103788271926</v>
      </c>
      <c r="S14" s="22">
        <v>8</v>
      </c>
      <c r="T14" s="27">
        <v>7</v>
      </c>
      <c r="U14" s="27">
        <v>6</v>
      </c>
      <c r="V14" s="27">
        <v>5</v>
      </c>
      <c r="W14" s="41" t="s">
        <v>18</v>
      </c>
      <c r="X14" s="44">
        <v>17716</v>
      </c>
      <c r="Y14" s="60">
        <v>5225</v>
      </c>
      <c r="Z14" s="46">
        <f t="shared" si="2"/>
        <v>29.49311356965455</v>
      </c>
      <c r="AB14" s="22">
        <v>8</v>
      </c>
      <c r="AC14" s="33">
        <v>8</v>
      </c>
      <c r="AD14" s="33">
        <v>9</v>
      </c>
      <c r="AE14" s="33">
        <v>10</v>
      </c>
      <c r="AF14" s="51" t="s">
        <v>26</v>
      </c>
      <c r="AG14" s="44">
        <v>28210</v>
      </c>
      <c r="AH14" s="44">
        <v>7999</v>
      </c>
      <c r="AI14" s="10">
        <f t="shared" si="3"/>
        <v>28.355193193902871</v>
      </c>
      <c r="AK14" s="22">
        <v>8</v>
      </c>
      <c r="AL14" s="37">
        <v>8</v>
      </c>
      <c r="AM14" s="33">
        <v>6</v>
      </c>
      <c r="AN14" s="33">
        <v>6</v>
      </c>
      <c r="AO14" s="41" t="s">
        <v>24</v>
      </c>
      <c r="AP14" s="44">
        <v>11215</v>
      </c>
      <c r="AQ14" s="74">
        <v>2626</v>
      </c>
      <c r="AR14" s="46">
        <f t="shared" si="4"/>
        <v>23.415069103878732</v>
      </c>
    </row>
    <row r="15" spans="1:44" s="11" customFormat="1" ht="15" customHeight="1">
      <c r="A15" s="62">
        <v>9</v>
      </c>
      <c r="B15" s="8">
        <v>11</v>
      </c>
      <c r="C15" s="8">
        <v>12</v>
      </c>
      <c r="D15" s="27">
        <v>12</v>
      </c>
      <c r="E15" s="69" t="s">
        <v>9</v>
      </c>
      <c r="F15" s="67">
        <v>16013</v>
      </c>
      <c r="G15" s="67">
        <v>6005</v>
      </c>
      <c r="H15" s="10">
        <f t="shared" si="0"/>
        <v>37.500780615749704</v>
      </c>
      <c r="J15" s="22">
        <v>9</v>
      </c>
      <c r="K15" s="27">
        <v>10</v>
      </c>
      <c r="L15" s="27">
        <v>10</v>
      </c>
      <c r="M15" s="27">
        <v>9</v>
      </c>
      <c r="N15" s="41" t="s">
        <v>24</v>
      </c>
      <c r="O15" s="44">
        <v>15985</v>
      </c>
      <c r="P15" s="9">
        <v>2297</v>
      </c>
      <c r="Q15" s="30">
        <f t="shared" si="1"/>
        <v>14.369721614013137</v>
      </c>
      <c r="S15" s="22">
        <v>9</v>
      </c>
      <c r="T15" s="27">
        <v>10</v>
      </c>
      <c r="U15" s="27">
        <v>7</v>
      </c>
      <c r="V15" s="27">
        <v>9</v>
      </c>
      <c r="W15" s="41" t="s">
        <v>24</v>
      </c>
      <c r="X15" s="44">
        <v>15985</v>
      </c>
      <c r="Y15" s="60">
        <v>4506</v>
      </c>
      <c r="Z15" s="46">
        <f t="shared" si="2"/>
        <v>28.188927119174227</v>
      </c>
      <c r="AB15" s="22">
        <v>9</v>
      </c>
      <c r="AC15" s="33">
        <v>12</v>
      </c>
      <c r="AD15" s="33">
        <v>15</v>
      </c>
      <c r="AE15" s="33">
        <v>28</v>
      </c>
      <c r="AF15" s="51" t="s">
        <v>42</v>
      </c>
      <c r="AG15" s="44">
        <v>37126</v>
      </c>
      <c r="AH15" s="44">
        <v>10181</v>
      </c>
      <c r="AI15" s="10">
        <f t="shared" si="3"/>
        <v>27.422830361471746</v>
      </c>
      <c r="AK15" s="22">
        <v>9</v>
      </c>
      <c r="AL15" s="37">
        <v>5</v>
      </c>
      <c r="AM15" s="33">
        <v>7</v>
      </c>
      <c r="AN15" s="33">
        <v>13</v>
      </c>
      <c r="AO15" s="41" t="s">
        <v>1</v>
      </c>
      <c r="AP15" s="44">
        <v>3670</v>
      </c>
      <c r="AQ15" s="74">
        <v>851</v>
      </c>
      <c r="AR15" s="46">
        <f t="shared" si="4"/>
        <v>23.188010899182562</v>
      </c>
    </row>
    <row r="16" spans="1:44" s="11" customFormat="1" ht="15" customHeight="1">
      <c r="A16" s="62">
        <v>10</v>
      </c>
      <c r="B16" s="8">
        <v>9</v>
      </c>
      <c r="C16" s="8">
        <v>8</v>
      </c>
      <c r="D16" s="27">
        <v>8</v>
      </c>
      <c r="E16" s="69" t="s">
        <v>1</v>
      </c>
      <c r="F16" s="67">
        <v>5096</v>
      </c>
      <c r="G16" s="67">
        <v>1898</v>
      </c>
      <c r="H16" s="10">
        <f t="shared" si="0"/>
        <v>37.244897959183675</v>
      </c>
      <c r="J16" s="22">
        <v>10</v>
      </c>
      <c r="K16" s="27">
        <v>7</v>
      </c>
      <c r="L16" s="27">
        <v>7</v>
      </c>
      <c r="M16" s="27">
        <v>5</v>
      </c>
      <c r="N16" s="41" t="s">
        <v>1</v>
      </c>
      <c r="O16" s="44">
        <v>5096</v>
      </c>
      <c r="P16" s="9">
        <v>694</v>
      </c>
      <c r="Q16" s="30">
        <f t="shared" si="1"/>
        <v>13.618524332810047</v>
      </c>
      <c r="S16" s="22">
        <v>10</v>
      </c>
      <c r="T16" s="27">
        <v>9</v>
      </c>
      <c r="U16" s="27">
        <v>9</v>
      </c>
      <c r="V16" s="27">
        <v>8</v>
      </c>
      <c r="W16" s="41" t="s">
        <v>1</v>
      </c>
      <c r="X16" s="44">
        <v>5096</v>
      </c>
      <c r="Y16" s="60">
        <v>1395</v>
      </c>
      <c r="Z16" s="46">
        <f t="shared" si="2"/>
        <v>27.374411302982733</v>
      </c>
      <c r="AB16" s="22">
        <v>10</v>
      </c>
      <c r="AC16" s="33">
        <v>9</v>
      </c>
      <c r="AD16" s="33">
        <v>7</v>
      </c>
      <c r="AE16" s="33">
        <v>4</v>
      </c>
      <c r="AF16" s="51" t="s">
        <v>20</v>
      </c>
      <c r="AG16" s="44">
        <v>22386</v>
      </c>
      <c r="AH16" s="44">
        <v>5751</v>
      </c>
      <c r="AI16" s="10">
        <f t="shared" si="3"/>
        <v>25.690163495041546</v>
      </c>
      <c r="AK16" s="22">
        <v>10</v>
      </c>
      <c r="AL16" s="37">
        <v>10</v>
      </c>
      <c r="AM16" s="33">
        <v>10</v>
      </c>
      <c r="AN16" s="33">
        <v>5</v>
      </c>
      <c r="AO16" s="41" t="s">
        <v>26</v>
      </c>
      <c r="AP16" s="44">
        <v>30502</v>
      </c>
      <c r="AQ16" s="74">
        <v>6801</v>
      </c>
      <c r="AR16" s="46">
        <f t="shared" si="4"/>
        <v>22.296898564028588</v>
      </c>
    </row>
    <row r="17" spans="1:45" s="11" customFormat="1" ht="15" customHeight="1">
      <c r="A17" s="62">
        <v>11</v>
      </c>
      <c r="B17" s="8">
        <v>12</v>
      </c>
      <c r="C17" s="8">
        <v>11</v>
      </c>
      <c r="D17" s="27">
        <v>14</v>
      </c>
      <c r="E17" s="69" t="s">
        <v>17</v>
      </c>
      <c r="F17" s="67">
        <v>9112</v>
      </c>
      <c r="G17" s="67">
        <v>3379</v>
      </c>
      <c r="H17" s="10">
        <f t="shared" si="0"/>
        <v>37.082967515364359</v>
      </c>
      <c r="J17" s="22">
        <v>11</v>
      </c>
      <c r="K17" s="27">
        <v>14</v>
      </c>
      <c r="L17" s="27">
        <v>11</v>
      </c>
      <c r="M17" s="27">
        <v>12</v>
      </c>
      <c r="N17" s="41" t="s">
        <v>26</v>
      </c>
      <c r="O17" s="44">
        <v>41954</v>
      </c>
      <c r="P17" s="9">
        <v>5563</v>
      </c>
      <c r="Q17" s="30">
        <f t="shared" si="1"/>
        <v>13.259760690279832</v>
      </c>
      <c r="S17" s="22">
        <v>11</v>
      </c>
      <c r="T17" s="27">
        <v>15</v>
      </c>
      <c r="U17" s="27">
        <v>15</v>
      </c>
      <c r="V17" s="27">
        <v>14</v>
      </c>
      <c r="W17" s="41" t="s">
        <v>12</v>
      </c>
      <c r="X17" s="44">
        <v>14412</v>
      </c>
      <c r="Y17" s="60">
        <v>3739</v>
      </c>
      <c r="Z17" s="46">
        <f t="shared" si="2"/>
        <v>25.943658062725504</v>
      </c>
      <c r="AB17" s="22">
        <v>11</v>
      </c>
      <c r="AC17" s="33">
        <v>13</v>
      </c>
      <c r="AD17" s="33">
        <v>13</v>
      </c>
      <c r="AE17" s="33">
        <v>9</v>
      </c>
      <c r="AF17" s="51" t="s">
        <v>6</v>
      </c>
      <c r="AG17" s="44">
        <v>8303</v>
      </c>
      <c r="AH17" s="44">
        <v>2083</v>
      </c>
      <c r="AI17" s="10">
        <f t="shared" si="3"/>
        <v>25.08731783692641</v>
      </c>
      <c r="AK17" s="22">
        <v>11</v>
      </c>
      <c r="AL17" s="37">
        <v>11</v>
      </c>
      <c r="AM17" s="33">
        <v>9</v>
      </c>
      <c r="AN17" s="33">
        <v>9</v>
      </c>
      <c r="AO17" s="41" t="s">
        <v>6</v>
      </c>
      <c r="AP17" s="44">
        <v>8751</v>
      </c>
      <c r="AQ17" s="74">
        <v>1926</v>
      </c>
      <c r="AR17" s="46">
        <f t="shared" si="4"/>
        <v>22.008913267055195</v>
      </c>
    </row>
    <row r="18" spans="1:45" s="11" customFormat="1" ht="15" customHeight="1">
      <c r="A18" s="62">
        <v>12</v>
      </c>
      <c r="B18" s="8">
        <v>10</v>
      </c>
      <c r="C18" s="8">
        <v>13</v>
      </c>
      <c r="D18" s="27">
        <v>13</v>
      </c>
      <c r="E18" s="69" t="s">
        <v>14</v>
      </c>
      <c r="F18" s="67">
        <v>5588</v>
      </c>
      <c r="G18" s="67">
        <v>2026</v>
      </c>
      <c r="H18" s="10">
        <f t="shared" si="0"/>
        <v>36.256263421617753</v>
      </c>
      <c r="J18" s="22">
        <v>12</v>
      </c>
      <c r="K18" s="27">
        <v>13</v>
      </c>
      <c r="L18" s="27">
        <v>17</v>
      </c>
      <c r="M18" s="27">
        <v>18</v>
      </c>
      <c r="N18" s="41" t="s">
        <v>29</v>
      </c>
      <c r="O18" s="44">
        <v>16071</v>
      </c>
      <c r="P18" s="9">
        <v>2110</v>
      </c>
      <c r="Q18" s="30">
        <f t="shared" si="1"/>
        <v>13.129239001928941</v>
      </c>
      <c r="S18" s="22">
        <v>12</v>
      </c>
      <c r="T18" s="27">
        <v>11</v>
      </c>
      <c r="U18" s="27">
        <v>12</v>
      </c>
      <c r="V18" s="27">
        <v>6</v>
      </c>
      <c r="W18" s="41" t="s">
        <v>6</v>
      </c>
      <c r="X18" s="44">
        <v>13174</v>
      </c>
      <c r="Y18" s="60">
        <v>3392</v>
      </c>
      <c r="Z18" s="46">
        <f t="shared" si="2"/>
        <v>25.747684833763472</v>
      </c>
      <c r="AB18" s="22">
        <v>12</v>
      </c>
      <c r="AC18" s="33">
        <v>11</v>
      </c>
      <c r="AD18" s="33">
        <v>11</v>
      </c>
      <c r="AE18" s="33">
        <v>16</v>
      </c>
      <c r="AF18" s="51" t="s">
        <v>1</v>
      </c>
      <c r="AG18" s="44">
        <v>3466</v>
      </c>
      <c r="AH18" s="44">
        <v>839</v>
      </c>
      <c r="AI18" s="10">
        <f t="shared" si="3"/>
        <v>24.206578188113099</v>
      </c>
      <c r="AK18" s="22">
        <v>12</v>
      </c>
      <c r="AL18" s="37">
        <v>13</v>
      </c>
      <c r="AM18" s="33">
        <v>13</v>
      </c>
      <c r="AN18" s="33">
        <v>10</v>
      </c>
      <c r="AO18" s="41" t="s">
        <v>15</v>
      </c>
      <c r="AP18" s="44">
        <v>11326</v>
      </c>
      <c r="AQ18" s="74">
        <v>2441</v>
      </c>
      <c r="AR18" s="46">
        <f t="shared" si="4"/>
        <v>21.552180822885397</v>
      </c>
    </row>
    <row r="19" spans="1:45" s="11" customFormat="1" ht="15" customHeight="1">
      <c r="A19" s="62">
        <v>13</v>
      </c>
      <c r="B19" s="8">
        <v>13</v>
      </c>
      <c r="C19" s="8">
        <v>15</v>
      </c>
      <c r="D19" s="27">
        <v>16</v>
      </c>
      <c r="E19" s="69" t="s">
        <v>35</v>
      </c>
      <c r="F19" s="67">
        <v>6772</v>
      </c>
      <c r="G19" s="67">
        <v>2359</v>
      </c>
      <c r="H19" s="10">
        <f t="shared" si="0"/>
        <v>34.834613112817486</v>
      </c>
      <c r="J19" s="22">
        <v>13</v>
      </c>
      <c r="K19" s="27">
        <v>15</v>
      </c>
      <c r="L19" s="27">
        <v>13</v>
      </c>
      <c r="M19" s="27">
        <v>13</v>
      </c>
      <c r="N19" s="41" t="s">
        <v>15</v>
      </c>
      <c r="O19" s="44">
        <v>16586</v>
      </c>
      <c r="P19" s="9">
        <v>2111</v>
      </c>
      <c r="Q19" s="30">
        <f t="shared" si="1"/>
        <v>12.727601591703847</v>
      </c>
      <c r="S19" s="22">
        <v>13</v>
      </c>
      <c r="T19" s="27">
        <v>13</v>
      </c>
      <c r="U19" s="27">
        <v>13</v>
      </c>
      <c r="V19" s="27">
        <v>13</v>
      </c>
      <c r="W19" s="41" t="s">
        <v>26</v>
      </c>
      <c r="X19" s="44">
        <v>41954</v>
      </c>
      <c r="Y19" s="60">
        <v>10802</v>
      </c>
      <c r="Z19" s="46">
        <f t="shared" si="2"/>
        <v>25.74724698479287</v>
      </c>
      <c r="AB19" s="22">
        <v>13</v>
      </c>
      <c r="AC19" s="33">
        <v>16</v>
      </c>
      <c r="AD19" s="33">
        <v>12</v>
      </c>
      <c r="AE19" s="33">
        <v>12</v>
      </c>
      <c r="AF19" s="51" t="s">
        <v>4</v>
      </c>
      <c r="AG19" s="44">
        <v>4647</v>
      </c>
      <c r="AH19" s="44">
        <v>1076</v>
      </c>
      <c r="AI19" s="10">
        <f t="shared" si="3"/>
        <v>23.154723477512373</v>
      </c>
      <c r="AK19" s="22">
        <v>13</v>
      </c>
      <c r="AL19" s="37">
        <v>12</v>
      </c>
      <c r="AM19" s="33">
        <v>8</v>
      </c>
      <c r="AN19" s="33">
        <v>8</v>
      </c>
      <c r="AO19" s="41" t="s">
        <v>20</v>
      </c>
      <c r="AP19" s="44">
        <v>23753</v>
      </c>
      <c r="AQ19" s="74">
        <v>5115</v>
      </c>
      <c r="AR19" s="46">
        <f t="shared" si="4"/>
        <v>21.534122005641393</v>
      </c>
    </row>
    <row r="20" spans="1:45" s="11" customFormat="1" ht="15" customHeight="1">
      <c r="A20" s="62">
        <v>14</v>
      </c>
      <c r="B20" s="8">
        <v>15</v>
      </c>
      <c r="C20" s="8">
        <v>10</v>
      </c>
      <c r="D20" s="27">
        <v>11</v>
      </c>
      <c r="E20" s="69" t="s">
        <v>13</v>
      </c>
      <c r="F20" s="67">
        <v>24812</v>
      </c>
      <c r="G20" s="67">
        <v>8556</v>
      </c>
      <c r="H20" s="10">
        <f t="shared" si="0"/>
        <v>34.48331452522973</v>
      </c>
      <c r="J20" s="22">
        <v>14</v>
      </c>
      <c r="K20" s="27">
        <v>11</v>
      </c>
      <c r="L20" s="27">
        <v>17</v>
      </c>
      <c r="M20" s="27">
        <v>19</v>
      </c>
      <c r="N20" s="41" t="s">
        <v>5</v>
      </c>
      <c r="O20" s="44">
        <v>6989</v>
      </c>
      <c r="P20" s="9">
        <v>885</v>
      </c>
      <c r="Q20" s="30">
        <f t="shared" si="1"/>
        <v>12.662755759049935</v>
      </c>
      <c r="S20" s="22">
        <v>14</v>
      </c>
      <c r="T20" s="27">
        <v>12</v>
      </c>
      <c r="U20" s="27">
        <v>16</v>
      </c>
      <c r="V20" s="27">
        <v>15</v>
      </c>
      <c r="W20" s="41" t="s">
        <v>5</v>
      </c>
      <c r="X20" s="44">
        <v>6989</v>
      </c>
      <c r="Y20" s="60">
        <v>1789</v>
      </c>
      <c r="Z20" s="46">
        <f t="shared" si="2"/>
        <v>25.597367291458006</v>
      </c>
      <c r="AB20" s="22">
        <v>14</v>
      </c>
      <c r="AC20" s="33">
        <v>14</v>
      </c>
      <c r="AD20" s="33">
        <v>14</v>
      </c>
      <c r="AE20" s="33">
        <v>11</v>
      </c>
      <c r="AF20" s="51" t="s">
        <v>24</v>
      </c>
      <c r="AG20" s="44">
        <v>10421</v>
      </c>
      <c r="AH20" s="44">
        <v>2359</v>
      </c>
      <c r="AI20" s="10">
        <f t="shared" si="3"/>
        <v>22.636983015065731</v>
      </c>
      <c r="AK20" s="22">
        <v>14</v>
      </c>
      <c r="AL20" s="37">
        <v>15</v>
      </c>
      <c r="AM20" s="33">
        <v>14</v>
      </c>
      <c r="AN20" s="33">
        <v>23</v>
      </c>
      <c r="AO20" s="41" t="s">
        <v>37</v>
      </c>
      <c r="AP20" s="44">
        <v>17158</v>
      </c>
      <c r="AQ20" s="74">
        <v>3531</v>
      </c>
      <c r="AR20" s="46">
        <f t="shared" si="4"/>
        <v>20.579321599253991</v>
      </c>
    </row>
    <row r="21" spans="1:45" s="11" customFormat="1" ht="15" customHeight="1">
      <c r="A21" s="62">
        <v>15</v>
      </c>
      <c r="B21" s="8">
        <v>14</v>
      </c>
      <c r="C21" s="8">
        <v>14</v>
      </c>
      <c r="D21" s="27">
        <v>9</v>
      </c>
      <c r="E21" s="69" t="s">
        <v>6</v>
      </c>
      <c r="F21" s="67">
        <v>13174</v>
      </c>
      <c r="G21" s="67">
        <v>4527</v>
      </c>
      <c r="H21" s="10">
        <f t="shared" si="0"/>
        <v>34.363139517230913</v>
      </c>
      <c r="J21" s="22">
        <v>15</v>
      </c>
      <c r="K21" s="27">
        <v>17</v>
      </c>
      <c r="L21" s="27">
        <v>14</v>
      </c>
      <c r="M21" s="27">
        <v>15</v>
      </c>
      <c r="N21" s="41" t="s">
        <v>18</v>
      </c>
      <c r="O21" s="44">
        <v>17716</v>
      </c>
      <c r="P21" s="9">
        <v>2202</v>
      </c>
      <c r="Q21" s="30">
        <f t="shared" si="1"/>
        <v>12.42944231203432</v>
      </c>
      <c r="S21" s="22">
        <v>15</v>
      </c>
      <c r="T21" s="27">
        <v>17</v>
      </c>
      <c r="U21" s="27">
        <v>18</v>
      </c>
      <c r="V21" s="27">
        <v>17</v>
      </c>
      <c r="W21" s="41" t="s">
        <v>4</v>
      </c>
      <c r="X21" s="44">
        <v>7153</v>
      </c>
      <c r="Y21" s="60">
        <v>1735</v>
      </c>
      <c r="Z21" s="46">
        <f t="shared" si="2"/>
        <v>24.255557108905354</v>
      </c>
      <c r="AB21" s="22">
        <v>15</v>
      </c>
      <c r="AC21" s="33">
        <v>17</v>
      </c>
      <c r="AD21" s="33">
        <v>10</v>
      </c>
      <c r="AE21" s="33">
        <v>23</v>
      </c>
      <c r="AF21" s="51" t="s">
        <v>37</v>
      </c>
      <c r="AG21" s="44">
        <v>15812</v>
      </c>
      <c r="AH21" s="44">
        <v>3370</v>
      </c>
      <c r="AI21" s="10">
        <f t="shared" si="3"/>
        <v>21.312926890968882</v>
      </c>
      <c r="AK21" s="22">
        <v>15</v>
      </c>
      <c r="AL21" s="37">
        <v>16</v>
      </c>
      <c r="AM21" s="33">
        <v>16</v>
      </c>
      <c r="AN21" s="33">
        <v>14</v>
      </c>
      <c r="AO21" s="41" t="s">
        <v>25</v>
      </c>
      <c r="AP21" s="44">
        <v>18694</v>
      </c>
      <c r="AQ21" s="74">
        <v>3503</v>
      </c>
      <c r="AR21" s="46">
        <f t="shared" si="4"/>
        <v>18.738632716379584</v>
      </c>
    </row>
    <row r="22" spans="1:45" s="11" customFormat="1" ht="15" customHeight="1">
      <c r="A22" s="62">
        <v>16</v>
      </c>
      <c r="B22" s="8">
        <v>16</v>
      </c>
      <c r="C22" s="8">
        <v>17</v>
      </c>
      <c r="D22" s="27">
        <v>22</v>
      </c>
      <c r="E22" s="69" t="s">
        <v>10</v>
      </c>
      <c r="F22" s="67">
        <v>12612</v>
      </c>
      <c r="G22" s="67">
        <v>4155</v>
      </c>
      <c r="H22" s="10">
        <f t="shared" si="0"/>
        <v>32.944814462416744</v>
      </c>
      <c r="J22" s="22">
        <v>16</v>
      </c>
      <c r="K22" s="27">
        <v>23</v>
      </c>
      <c r="L22" s="27">
        <v>31</v>
      </c>
      <c r="M22" s="27">
        <v>25</v>
      </c>
      <c r="N22" s="41" t="s">
        <v>14</v>
      </c>
      <c r="O22" s="44">
        <v>5588</v>
      </c>
      <c r="P22" s="9">
        <v>654</v>
      </c>
      <c r="Q22" s="30">
        <f t="shared" si="1"/>
        <v>11.703650680028632</v>
      </c>
      <c r="S22" s="22">
        <v>16</v>
      </c>
      <c r="T22" s="27">
        <v>18</v>
      </c>
      <c r="U22" s="27">
        <v>17</v>
      </c>
      <c r="V22" s="27">
        <v>18</v>
      </c>
      <c r="W22" s="41" t="s">
        <v>20</v>
      </c>
      <c r="X22" s="44">
        <v>34323</v>
      </c>
      <c r="Y22" s="60">
        <v>7916</v>
      </c>
      <c r="Z22" s="46">
        <f t="shared" si="2"/>
        <v>23.063252046732512</v>
      </c>
      <c r="AB22" s="22">
        <v>16</v>
      </c>
      <c r="AC22" s="33">
        <v>23</v>
      </c>
      <c r="AD22" s="33">
        <v>26</v>
      </c>
      <c r="AE22" s="33">
        <v>22</v>
      </c>
      <c r="AF22" s="51" t="s">
        <v>28</v>
      </c>
      <c r="AG22" s="44">
        <v>12987</v>
      </c>
      <c r="AH22" s="44">
        <v>2709</v>
      </c>
      <c r="AI22" s="10">
        <f t="shared" si="3"/>
        <v>20.85932085932086</v>
      </c>
      <c r="AK22" s="22">
        <v>16</v>
      </c>
      <c r="AL22" s="37">
        <v>20</v>
      </c>
      <c r="AM22" s="33">
        <v>15</v>
      </c>
      <c r="AN22" s="33">
        <v>17</v>
      </c>
      <c r="AO22" s="41" t="s">
        <v>4</v>
      </c>
      <c r="AP22" s="44">
        <v>4909</v>
      </c>
      <c r="AQ22" s="74">
        <v>887</v>
      </c>
      <c r="AR22" s="46">
        <f t="shared" si="4"/>
        <v>18.068853126909758</v>
      </c>
    </row>
    <row r="23" spans="1:45" s="11" customFormat="1" ht="15" customHeight="1">
      <c r="A23" s="62">
        <v>17</v>
      </c>
      <c r="B23" s="8">
        <v>18</v>
      </c>
      <c r="C23" s="8">
        <v>16</v>
      </c>
      <c r="D23" s="27">
        <v>15</v>
      </c>
      <c r="E23" s="69" t="s">
        <v>18</v>
      </c>
      <c r="F23" s="67">
        <v>17716</v>
      </c>
      <c r="G23" s="67">
        <v>5768</v>
      </c>
      <c r="H23" s="10">
        <f t="shared" si="0"/>
        <v>32.558139534883722</v>
      </c>
      <c r="J23" s="22">
        <v>17</v>
      </c>
      <c r="K23" s="27">
        <v>16</v>
      </c>
      <c r="L23" s="27">
        <v>15</v>
      </c>
      <c r="M23" s="27">
        <v>17</v>
      </c>
      <c r="N23" s="41" t="s">
        <v>12</v>
      </c>
      <c r="O23" s="44">
        <v>14412</v>
      </c>
      <c r="P23" s="9">
        <v>1686</v>
      </c>
      <c r="Q23" s="30">
        <f t="shared" si="1"/>
        <v>11.698584512905912</v>
      </c>
      <c r="S23" s="22">
        <v>17</v>
      </c>
      <c r="T23" s="27">
        <v>14</v>
      </c>
      <c r="U23" s="27">
        <v>11</v>
      </c>
      <c r="V23" s="27">
        <v>11</v>
      </c>
      <c r="W23" s="41" t="s">
        <v>25</v>
      </c>
      <c r="X23" s="44">
        <v>25183</v>
      </c>
      <c r="Y23" s="60">
        <v>5753</v>
      </c>
      <c r="Z23" s="46">
        <f t="shared" si="2"/>
        <v>22.844776237938291</v>
      </c>
      <c r="AB23" s="22">
        <v>17</v>
      </c>
      <c r="AC23" s="33">
        <v>15</v>
      </c>
      <c r="AD23" s="33">
        <v>16</v>
      </c>
      <c r="AE23" s="33">
        <v>13</v>
      </c>
      <c r="AF23" s="51" t="s">
        <v>7</v>
      </c>
      <c r="AG23" s="44">
        <v>11917</v>
      </c>
      <c r="AH23" s="44">
        <v>2335</v>
      </c>
      <c r="AI23" s="10">
        <f t="shared" si="3"/>
        <v>19.593857514475118</v>
      </c>
      <c r="AK23" s="22">
        <v>17</v>
      </c>
      <c r="AL23" s="37">
        <v>14</v>
      </c>
      <c r="AM23" s="33">
        <v>18</v>
      </c>
      <c r="AN23" s="33">
        <v>12</v>
      </c>
      <c r="AO23" s="41" t="s">
        <v>5</v>
      </c>
      <c r="AP23" s="44">
        <v>4661</v>
      </c>
      <c r="AQ23" s="74">
        <v>823</v>
      </c>
      <c r="AR23" s="46">
        <f t="shared" si="4"/>
        <v>17.657155116927697</v>
      </c>
    </row>
    <row r="24" spans="1:45" s="11" customFormat="1" ht="15" customHeight="1">
      <c r="A24" s="62">
        <v>18</v>
      </c>
      <c r="B24" s="8">
        <v>24</v>
      </c>
      <c r="C24" s="8">
        <v>28</v>
      </c>
      <c r="D24" s="27">
        <v>20</v>
      </c>
      <c r="E24" s="69" t="s">
        <v>21</v>
      </c>
      <c r="F24" s="67">
        <v>7966</v>
      </c>
      <c r="G24" s="67">
        <v>2542</v>
      </c>
      <c r="H24" s="10">
        <f t="shared" si="0"/>
        <v>31.910620135576202</v>
      </c>
      <c r="J24" s="22">
        <v>18</v>
      </c>
      <c r="K24" s="27">
        <v>12</v>
      </c>
      <c r="L24" s="27">
        <v>12</v>
      </c>
      <c r="M24" s="27">
        <v>10</v>
      </c>
      <c r="N24" s="41" t="s">
        <v>25</v>
      </c>
      <c r="O24" s="44">
        <v>25183</v>
      </c>
      <c r="P24" s="9">
        <v>2895</v>
      </c>
      <c r="Q24" s="30">
        <f t="shared" si="1"/>
        <v>11.495850375253147</v>
      </c>
      <c r="S24" s="22">
        <v>18</v>
      </c>
      <c r="T24" s="27">
        <v>19</v>
      </c>
      <c r="U24" s="27">
        <v>21</v>
      </c>
      <c r="V24" s="27">
        <v>25</v>
      </c>
      <c r="W24" s="41" t="s">
        <v>10</v>
      </c>
      <c r="X24" s="44">
        <v>12612</v>
      </c>
      <c r="Y24" s="60">
        <v>2861</v>
      </c>
      <c r="Z24" s="46">
        <f t="shared" si="2"/>
        <v>22.684744687599114</v>
      </c>
      <c r="AB24" s="22">
        <v>18</v>
      </c>
      <c r="AC24" s="33">
        <v>20</v>
      </c>
      <c r="AD24" s="33">
        <v>17</v>
      </c>
      <c r="AE24" s="33">
        <v>21</v>
      </c>
      <c r="AF24" s="51" t="s">
        <v>10</v>
      </c>
      <c r="AG24" s="44">
        <v>8494</v>
      </c>
      <c r="AH24" s="44">
        <v>1626</v>
      </c>
      <c r="AI24" s="10">
        <f t="shared" si="3"/>
        <v>19.142924417235697</v>
      </c>
      <c r="AK24" s="22">
        <v>18</v>
      </c>
      <c r="AL24" s="37">
        <v>21</v>
      </c>
      <c r="AM24" s="33">
        <v>23</v>
      </c>
      <c r="AN24" s="33">
        <v>22</v>
      </c>
      <c r="AO24" s="41" t="s">
        <v>34</v>
      </c>
      <c r="AP24" s="44">
        <v>10450</v>
      </c>
      <c r="AQ24" s="74">
        <v>1791</v>
      </c>
      <c r="AR24" s="46">
        <f t="shared" si="4"/>
        <v>17.138755980861244</v>
      </c>
    </row>
    <row r="25" spans="1:45" s="11" customFormat="1" ht="15" customHeight="1">
      <c r="A25" s="62">
        <v>19</v>
      </c>
      <c r="B25" s="8">
        <v>17</v>
      </c>
      <c r="C25" s="8">
        <v>22</v>
      </c>
      <c r="D25" s="27">
        <v>18</v>
      </c>
      <c r="E25" s="69" t="s">
        <v>12</v>
      </c>
      <c r="F25" s="67">
        <v>14412</v>
      </c>
      <c r="G25" s="67">
        <v>4555</v>
      </c>
      <c r="H25" s="10">
        <f t="shared" si="0"/>
        <v>31.605606439078542</v>
      </c>
      <c r="J25" s="22">
        <v>19</v>
      </c>
      <c r="K25" s="27">
        <v>19</v>
      </c>
      <c r="L25" s="27">
        <v>16</v>
      </c>
      <c r="M25" s="27">
        <v>14</v>
      </c>
      <c r="N25" s="41" t="s">
        <v>33</v>
      </c>
      <c r="O25" s="44">
        <v>13727</v>
      </c>
      <c r="P25" s="9">
        <v>1434</v>
      </c>
      <c r="Q25" s="30">
        <f t="shared" si="1"/>
        <v>10.446565163546296</v>
      </c>
      <c r="S25" s="22">
        <v>19</v>
      </c>
      <c r="T25" s="27">
        <v>16</v>
      </c>
      <c r="U25" s="27">
        <v>14</v>
      </c>
      <c r="V25" s="27">
        <v>16</v>
      </c>
      <c r="W25" s="41" t="s">
        <v>8</v>
      </c>
      <c r="X25" s="44">
        <v>15416</v>
      </c>
      <c r="Y25" s="60">
        <v>3479</v>
      </c>
      <c r="Z25" s="46">
        <f t="shared" si="2"/>
        <v>22.567462376751426</v>
      </c>
      <c r="AB25" s="22">
        <v>19</v>
      </c>
      <c r="AC25" s="32">
        <v>18</v>
      </c>
      <c r="AD25" s="32">
        <v>18</v>
      </c>
      <c r="AE25" s="32">
        <v>14</v>
      </c>
      <c r="AF25" s="51" t="s">
        <v>5</v>
      </c>
      <c r="AG25" s="44">
        <v>4450</v>
      </c>
      <c r="AH25" s="44">
        <v>843</v>
      </c>
      <c r="AI25" s="10">
        <f t="shared" si="3"/>
        <v>18.943820224719101</v>
      </c>
      <c r="AK25" s="22">
        <v>19</v>
      </c>
      <c r="AL25" s="37">
        <v>17</v>
      </c>
      <c r="AM25" s="33">
        <v>19</v>
      </c>
      <c r="AN25" s="33">
        <v>20</v>
      </c>
      <c r="AO25" s="41" t="s">
        <v>10</v>
      </c>
      <c r="AP25" s="44">
        <v>9106</v>
      </c>
      <c r="AQ25" s="74">
        <v>1548</v>
      </c>
      <c r="AR25" s="46">
        <f t="shared" si="4"/>
        <v>16.99978036459477</v>
      </c>
    </row>
    <row r="26" spans="1:45" s="11" customFormat="1" ht="15" customHeight="1">
      <c r="A26" s="62">
        <v>20</v>
      </c>
      <c r="B26" s="8">
        <v>22</v>
      </c>
      <c r="C26" s="8">
        <v>19</v>
      </c>
      <c r="D26" s="27">
        <v>19</v>
      </c>
      <c r="E26" s="69" t="s">
        <v>24</v>
      </c>
      <c r="F26" s="67">
        <v>15985</v>
      </c>
      <c r="G26" s="67">
        <v>5031</v>
      </c>
      <c r="H26" s="10">
        <f t="shared" si="0"/>
        <v>31.473256177666563</v>
      </c>
      <c r="J26" s="22">
        <v>20</v>
      </c>
      <c r="K26" s="27">
        <v>20</v>
      </c>
      <c r="L26" s="27">
        <v>21</v>
      </c>
      <c r="M26" s="27">
        <v>21</v>
      </c>
      <c r="N26" s="41" t="s">
        <v>42</v>
      </c>
      <c r="O26" s="44">
        <v>49709</v>
      </c>
      <c r="P26" s="9">
        <v>5090</v>
      </c>
      <c r="Q26" s="30">
        <f t="shared" si="1"/>
        <v>10.239594439638697</v>
      </c>
      <c r="S26" s="22">
        <v>20</v>
      </c>
      <c r="T26" s="27">
        <v>21</v>
      </c>
      <c r="U26" s="27">
        <v>24</v>
      </c>
      <c r="V26" s="27">
        <v>23</v>
      </c>
      <c r="W26" s="41" t="s">
        <v>14</v>
      </c>
      <c r="X26" s="44">
        <v>5588</v>
      </c>
      <c r="Y26" s="60">
        <v>1255</v>
      </c>
      <c r="Z26" s="46">
        <f t="shared" si="2"/>
        <v>22.458840372226199</v>
      </c>
      <c r="AB26" s="22">
        <v>20</v>
      </c>
      <c r="AC26" s="33">
        <v>19</v>
      </c>
      <c r="AD26" s="33">
        <v>19</v>
      </c>
      <c r="AE26" s="33">
        <v>17</v>
      </c>
      <c r="AF26" s="51" t="s">
        <v>32</v>
      </c>
      <c r="AG26" s="44">
        <v>12401</v>
      </c>
      <c r="AH26" s="44">
        <v>2318</v>
      </c>
      <c r="AI26" s="10">
        <f t="shared" si="3"/>
        <v>18.692040964438352</v>
      </c>
      <c r="AK26" s="22">
        <v>20</v>
      </c>
      <c r="AL26" s="37">
        <v>18</v>
      </c>
      <c r="AM26" s="33">
        <v>20</v>
      </c>
      <c r="AN26" s="33">
        <v>15</v>
      </c>
      <c r="AO26" s="41" t="s">
        <v>27</v>
      </c>
      <c r="AP26" s="44">
        <v>19582</v>
      </c>
      <c r="AQ26" s="74">
        <v>3235</v>
      </c>
      <c r="AR26" s="46">
        <f t="shared" si="4"/>
        <v>16.520273720763967</v>
      </c>
    </row>
    <row r="27" spans="1:45" s="11" customFormat="1" ht="15" customHeight="1">
      <c r="A27" s="62">
        <v>21</v>
      </c>
      <c r="B27" s="8">
        <v>20</v>
      </c>
      <c r="C27" s="8">
        <v>24</v>
      </c>
      <c r="D27" s="27">
        <v>24</v>
      </c>
      <c r="E27" s="69" t="s">
        <v>19</v>
      </c>
      <c r="F27" s="67">
        <v>12005</v>
      </c>
      <c r="G27" s="67">
        <v>3767</v>
      </c>
      <c r="H27" s="10">
        <f t="shared" si="0"/>
        <v>31.378592253227822</v>
      </c>
      <c r="J27" s="22">
        <v>21</v>
      </c>
      <c r="K27" s="27">
        <v>18</v>
      </c>
      <c r="L27" s="27">
        <v>19</v>
      </c>
      <c r="M27" s="27">
        <v>16</v>
      </c>
      <c r="N27" s="41" t="s">
        <v>20</v>
      </c>
      <c r="O27" s="44">
        <v>34323</v>
      </c>
      <c r="P27" s="9">
        <v>3458</v>
      </c>
      <c r="Q27" s="30">
        <f t="shared" si="1"/>
        <v>10.074876904699472</v>
      </c>
      <c r="S27" s="22">
        <v>21</v>
      </c>
      <c r="T27" s="27">
        <v>20</v>
      </c>
      <c r="U27" s="27">
        <v>23</v>
      </c>
      <c r="V27" s="27">
        <v>21</v>
      </c>
      <c r="W27" s="41" t="s">
        <v>29</v>
      </c>
      <c r="X27" s="44">
        <v>16071</v>
      </c>
      <c r="Y27" s="60">
        <v>3585</v>
      </c>
      <c r="Z27" s="46">
        <f t="shared" si="2"/>
        <v>22.307261526974052</v>
      </c>
      <c r="AB27" s="22"/>
      <c r="AC27" s="35"/>
      <c r="AD27" s="35"/>
      <c r="AE27" s="35"/>
      <c r="AF27" s="42" t="s">
        <v>0</v>
      </c>
      <c r="AG27" s="52">
        <v>608710</v>
      </c>
      <c r="AH27" s="53">
        <v>113017</v>
      </c>
      <c r="AI27" s="54">
        <f t="shared" si="3"/>
        <v>18.566640929178099</v>
      </c>
      <c r="AJ27" s="55" t="s">
        <v>59</v>
      </c>
      <c r="AK27" s="22">
        <v>21</v>
      </c>
      <c r="AL27" s="37">
        <v>19</v>
      </c>
      <c r="AM27" s="33">
        <v>16</v>
      </c>
      <c r="AN27" s="33">
        <v>16</v>
      </c>
      <c r="AO27" s="41" t="s">
        <v>18</v>
      </c>
      <c r="AP27" s="44">
        <v>12526</v>
      </c>
      <c r="AQ27" s="74">
        <v>1995</v>
      </c>
      <c r="AR27" s="46">
        <f t="shared" si="4"/>
        <v>15.926872106019479</v>
      </c>
    </row>
    <row r="28" spans="1:45" s="11" customFormat="1" ht="15" customHeight="1">
      <c r="A28" s="62">
        <v>22</v>
      </c>
      <c r="B28" s="8">
        <v>23</v>
      </c>
      <c r="C28" s="8">
        <v>25</v>
      </c>
      <c r="D28" s="27">
        <v>26</v>
      </c>
      <c r="E28" s="69" t="s">
        <v>23</v>
      </c>
      <c r="F28" s="67">
        <v>15298</v>
      </c>
      <c r="G28" s="67">
        <v>4788</v>
      </c>
      <c r="H28" s="10">
        <f t="shared" si="0"/>
        <v>31.298208916198195</v>
      </c>
      <c r="J28" s="22">
        <v>22</v>
      </c>
      <c r="K28" s="29">
        <v>24</v>
      </c>
      <c r="L28" s="29">
        <v>22</v>
      </c>
      <c r="M28" s="29">
        <v>23</v>
      </c>
      <c r="N28" s="41" t="s">
        <v>10</v>
      </c>
      <c r="O28" s="44">
        <v>12612</v>
      </c>
      <c r="P28" s="9">
        <v>1259</v>
      </c>
      <c r="Q28" s="30">
        <f t="shared" si="1"/>
        <v>9.9825562955915004</v>
      </c>
      <c r="S28" s="22">
        <v>22</v>
      </c>
      <c r="T28" s="29">
        <v>22</v>
      </c>
      <c r="U28" s="27">
        <v>19</v>
      </c>
      <c r="V28" s="27">
        <v>31</v>
      </c>
      <c r="W28" s="41" t="s">
        <v>42</v>
      </c>
      <c r="X28" s="44">
        <v>49709</v>
      </c>
      <c r="Y28" s="60">
        <v>10847</v>
      </c>
      <c r="Z28" s="46">
        <f t="shared" si="2"/>
        <v>21.820998209579752</v>
      </c>
      <c r="AB28" s="22">
        <v>21</v>
      </c>
      <c r="AC28" s="33">
        <v>21</v>
      </c>
      <c r="AD28" s="33">
        <v>20</v>
      </c>
      <c r="AE28" s="33">
        <v>15</v>
      </c>
      <c r="AF28" s="41" t="s">
        <v>14</v>
      </c>
      <c r="AG28" s="44">
        <v>3612</v>
      </c>
      <c r="AH28" s="44">
        <v>668</v>
      </c>
      <c r="AI28" s="10">
        <f t="shared" si="3"/>
        <v>18.493909191583612</v>
      </c>
      <c r="AK28" s="22"/>
      <c r="AL28" s="38"/>
      <c r="AM28" s="35"/>
      <c r="AN28" s="35"/>
      <c r="AO28" s="42" t="s">
        <v>0</v>
      </c>
      <c r="AP28" s="52">
        <v>653323</v>
      </c>
      <c r="AQ28" s="75">
        <v>102735</v>
      </c>
      <c r="AR28" s="47">
        <f t="shared" si="4"/>
        <v>15.724993609592804</v>
      </c>
      <c r="AS28" s="55" t="s">
        <v>58</v>
      </c>
    </row>
    <row r="29" spans="1:45" s="11" customFormat="1" ht="15" customHeight="1">
      <c r="A29" s="62">
        <v>23</v>
      </c>
      <c r="B29" s="8">
        <v>25</v>
      </c>
      <c r="C29" s="8">
        <v>23</v>
      </c>
      <c r="D29" s="27">
        <v>23</v>
      </c>
      <c r="E29" s="69" t="s">
        <v>22</v>
      </c>
      <c r="F29" s="67">
        <v>36818</v>
      </c>
      <c r="G29" s="67">
        <v>10871</v>
      </c>
      <c r="H29" s="10">
        <f t="shared" si="0"/>
        <v>29.526318648487155</v>
      </c>
      <c r="J29" s="22"/>
      <c r="K29" s="56"/>
      <c r="L29" s="56"/>
      <c r="M29" s="56"/>
      <c r="N29" s="42" t="s">
        <v>0</v>
      </c>
      <c r="O29" s="52">
        <v>902860</v>
      </c>
      <c r="P29" s="64">
        <v>85912</v>
      </c>
      <c r="Q29" s="65">
        <f t="shared" si="1"/>
        <v>9.515539507786368</v>
      </c>
      <c r="R29" s="55" t="s">
        <v>62</v>
      </c>
      <c r="S29" s="22">
        <v>23</v>
      </c>
      <c r="T29" s="27">
        <v>24</v>
      </c>
      <c r="U29" s="27">
        <v>25</v>
      </c>
      <c r="V29" s="27">
        <v>22</v>
      </c>
      <c r="W29" s="41" t="s">
        <v>19</v>
      </c>
      <c r="X29" s="44">
        <v>12005</v>
      </c>
      <c r="Y29" s="60">
        <v>2543</v>
      </c>
      <c r="Z29" s="46">
        <f t="shared" si="2"/>
        <v>21.182840483132029</v>
      </c>
      <c r="AB29" s="22">
        <v>22</v>
      </c>
      <c r="AC29" s="33">
        <v>25</v>
      </c>
      <c r="AD29" s="33">
        <v>21</v>
      </c>
      <c r="AE29" s="33">
        <v>20</v>
      </c>
      <c r="AF29" s="41" t="s">
        <v>25</v>
      </c>
      <c r="AG29" s="44">
        <v>17387</v>
      </c>
      <c r="AH29" s="44">
        <v>3187</v>
      </c>
      <c r="AI29" s="10">
        <f t="shared" si="3"/>
        <v>18.329786622188994</v>
      </c>
      <c r="AK29" s="22">
        <v>22</v>
      </c>
      <c r="AL29" s="37">
        <v>22</v>
      </c>
      <c r="AM29" s="32">
        <v>22</v>
      </c>
      <c r="AN29" s="32">
        <v>19</v>
      </c>
      <c r="AO29" s="41" t="s">
        <v>14</v>
      </c>
      <c r="AP29" s="44">
        <v>3782</v>
      </c>
      <c r="AQ29" s="74">
        <v>592</v>
      </c>
      <c r="AR29" s="46">
        <f t="shared" si="4"/>
        <v>15.65309360126917</v>
      </c>
    </row>
    <row r="30" spans="1:45" s="11" customFormat="1" ht="15" customHeight="1">
      <c r="A30" s="62">
        <v>24</v>
      </c>
      <c r="B30" s="8">
        <v>21</v>
      </c>
      <c r="C30" s="8">
        <v>19</v>
      </c>
      <c r="D30" s="27">
        <v>21</v>
      </c>
      <c r="E30" s="69" t="s">
        <v>20</v>
      </c>
      <c r="F30" s="67">
        <v>34323</v>
      </c>
      <c r="G30" s="67">
        <v>10129</v>
      </c>
      <c r="H30" s="10">
        <f t="shared" si="0"/>
        <v>29.510823645951696</v>
      </c>
      <c r="J30" s="22">
        <v>23</v>
      </c>
      <c r="K30" s="27">
        <v>21</v>
      </c>
      <c r="L30" s="27">
        <v>20</v>
      </c>
      <c r="M30" s="27">
        <v>20</v>
      </c>
      <c r="N30" s="41" t="s">
        <v>4</v>
      </c>
      <c r="O30" s="44">
        <v>7153</v>
      </c>
      <c r="P30" s="9">
        <v>655</v>
      </c>
      <c r="Q30" s="30">
        <f t="shared" si="1"/>
        <v>9.1569970641688805</v>
      </c>
      <c r="S30" s="22"/>
      <c r="T30" s="56"/>
      <c r="U30" s="56"/>
      <c r="V30" s="56"/>
      <c r="W30" s="42" t="s">
        <v>0</v>
      </c>
      <c r="X30" s="52">
        <v>902860</v>
      </c>
      <c r="Y30" s="58">
        <v>181122</v>
      </c>
      <c r="Z30" s="47">
        <f t="shared" si="2"/>
        <v>20.060917528741999</v>
      </c>
      <c r="AA30" s="55" t="s">
        <v>60</v>
      </c>
      <c r="AB30" s="22">
        <v>23</v>
      </c>
      <c r="AC30" s="33">
        <v>28</v>
      </c>
      <c r="AD30" s="33">
        <v>23</v>
      </c>
      <c r="AE30" s="33">
        <v>18</v>
      </c>
      <c r="AF30" s="41" t="s">
        <v>27</v>
      </c>
      <c r="AG30" s="44">
        <v>17922</v>
      </c>
      <c r="AH30" s="44">
        <v>3223</v>
      </c>
      <c r="AI30" s="10">
        <f t="shared" si="3"/>
        <v>17.983483986162259</v>
      </c>
      <c r="AK30" s="22">
        <v>23</v>
      </c>
      <c r="AL30" s="37">
        <v>29</v>
      </c>
      <c r="AM30" s="33">
        <v>28</v>
      </c>
      <c r="AN30" s="33">
        <v>27</v>
      </c>
      <c r="AO30" s="41" t="s">
        <v>32</v>
      </c>
      <c r="AP30" s="44">
        <v>13309</v>
      </c>
      <c r="AQ30" s="74">
        <v>2061</v>
      </c>
      <c r="AR30" s="46">
        <f t="shared" si="4"/>
        <v>15.485761514764446</v>
      </c>
    </row>
    <row r="31" spans="1:45" s="11" customFormat="1" ht="15" customHeight="1">
      <c r="A31" s="62">
        <v>25</v>
      </c>
      <c r="B31" s="8">
        <v>29</v>
      </c>
      <c r="C31" s="8">
        <v>18</v>
      </c>
      <c r="D31" s="27">
        <v>25</v>
      </c>
      <c r="E31" s="71" t="s">
        <v>16</v>
      </c>
      <c r="F31" s="67">
        <v>13751</v>
      </c>
      <c r="G31" s="67">
        <v>3864</v>
      </c>
      <c r="H31" s="10">
        <f t="shared" si="0"/>
        <v>28.099774561850051</v>
      </c>
      <c r="J31" s="22">
        <v>24</v>
      </c>
      <c r="K31" s="27">
        <v>25</v>
      </c>
      <c r="L31" s="27">
        <v>23</v>
      </c>
      <c r="M31" s="27">
        <v>22</v>
      </c>
      <c r="N31" s="41" t="s">
        <v>13</v>
      </c>
      <c r="O31" s="44">
        <v>24812</v>
      </c>
      <c r="P31" s="9">
        <v>2247</v>
      </c>
      <c r="Q31" s="30">
        <f t="shared" si="1"/>
        <v>9.0561018861841056</v>
      </c>
      <c r="S31" s="22">
        <v>24</v>
      </c>
      <c r="T31" s="27">
        <v>26</v>
      </c>
      <c r="U31" s="27">
        <v>26</v>
      </c>
      <c r="V31" s="27">
        <v>24</v>
      </c>
      <c r="W31" s="59" t="s">
        <v>41</v>
      </c>
      <c r="X31" s="44">
        <v>44722</v>
      </c>
      <c r="Y31" s="60">
        <v>8886</v>
      </c>
      <c r="Z31" s="46">
        <f t="shared" si="2"/>
        <v>19.869415500201242</v>
      </c>
      <c r="AB31" s="22">
        <v>24</v>
      </c>
      <c r="AC31" s="33">
        <v>34</v>
      </c>
      <c r="AD31" s="33">
        <v>28</v>
      </c>
      <c r="AE31" s="33">
        <v>24</v>
      </c>
      <c r="AF31" s="41" t="s">
        <v>33</v>
      </c>
      <c r="AG31" s="44">
        <v>9412</v>
      </c>
      <c r="AH31" s="44">
        <v>1644</v>
      </c>
      <c r="AI31" s="10">
        <f t="shared" si="3"/>
        <v>17.467063323416916</v>
      </c>
      <c r="AK31" s="22">
        <v>24</v>
      </c>
      <c r="AL31" s="37">
        <v>26</v>
      </c>
      <c r="AM31" s="33">
        <v>21</v>
      </c>
      <c r="AN31" s="33">
        <v>25</v>
      </c>
      <c r="AO31" s="59" t="s">
        <v>30</v>
      </c>
      <c r="AP31" s="44">
        <v>10490</v>
      </c>
      <c r="AQ31" s="74">
        <v>1621</v>
      </c>
      <c r="AR31" s="46">
        <f t="shared" si="4"/>
        <v>15.452812202097235</v>
      </c>
    </row>
    <row r="32" spans="1:45" s="11" customFormat="1" ht="15" customHeight="1">
      <c r="A32" s="62">
        <v>26</v>
      </c>
      <c r="B32" s="8">
        <v>26</v>
      </c>
      <c r="C32" s="8">
        <v>27</v>
      </c>
      <c r="D32" s="27">
        <v>28</v>
      </c>
      <c r="E32" s="69" t="s">
        <v>28</v>
      </c>
      <c r="F32" s="67">
        <v>20176</v>
      </c>
      <c r="G32" s="67">
        <v>5591</v>
      </c>
      <c r="H32" s="10">
        <f t="shared" si="0"/>
        <v>27.711141950832673</v>
      </c>
      <c r="J32" s="22">
        <v>25</v>
      </c>
      <c r="K32" s="27">
        <v>22</v>
      </c>
      <c r="L32" s="27">
        <v>25</v>
      </c>
      <c r="M32" s="27">
        <v>27</v>
      </c>
      <c r="N32" s="41" t="s">
        <v>19</v>
      </c>
      <c r="O32" s="44">
        <v>12005</v>
      </c>
      <c r="P32" s="9">
        <v>1078</v>
      </c>
      <c r="Q32" s="30">
        <f t="shared" si="1"/>
        <v>8.9795918367346932</v>
      </c>
      <c r="S32" s="22">
        <v>25</v>
      </c>
      <c r="T32" s="27">
        <v>23</v>
      </c>
      <c r="U32" s="27">
        <v>20</v>
      </c>
      <c r="V32" s="27">
        <v>20</v>
      </c>
      <c r="W32" s="59" t="s">
        <v>30</v>
      </c>
      <c r="X32" s="44">
        <v>13746</v>
      </c>
      <c r="Y32" s="60">
        <v>2713</v>
      </c>
      <c r="Z32" s="46">
        <f t="shared" si="2"/>
        <v>19.736650662010767</v>
      </c>
      <c r="AB32" s="22">
        <v>25</v>
      </c>
      <c r="AC32" s="33">
        <v>33</v>
      </c>
      <c r="AD32" s="33">
        <v>29</v>
      </c>
      <c r="AE32" s="33">
        <v>27</v>
      </c>
      <c r="AF32" s="41" t="s">
        <v>34</v>
      </c>
      <c r="AG32" s="44">
        <v>9855</v>
      </c>
      <c r="AH32" s="44">
        <v>1715</v>
      </c>
      <c r="AI32" s="10">
        <f t="shared" si="3"/>
        <v>17.402333840690005</v>
      </c>
      <c r="AK32" s="22">
        <v>25</v>
      </c>
      <c r="AL32" s="37">
        <v>24</v>
      </c>
      <c r="AM32" s="33">
        <v>23</v>
      </c>
      <c r="AN32" s="33">
        <v>18</v>
      </c>
      <c r="AO32" s="41" t="s">
        <v>8</v>
      </c>
      <c r="AP32" s="44">
        <v>12388</v>
      </c>
      <c r="AQ32" s="74">
        <v>1859</v>
      </c>
      <c r="AR32" s="46">
        <f t="shared" si="4"/>
        <v>15.006457862447531</v>
      </c>
    </row>
    <row r="33" spans="1:44" s="11" customFormat="1" ht="15" customHeight="1">
      <c r="A33" s="62">
        <v>27</v>
      </c>
      <c r="B33" s="8">
        <v>27</v>
      </c>
      <c r="C33" s="8">
        <v>30</v>
      </c>
      <c r="D33" s="27">
        <v>32</v>
      </c>
      <c r="E33" s="69" t="s">
        <v>29</v>
      </c>
      <c r="F33" s="67">
        <v>16071</v>
      </c>
      <c r="G33" s="67">
        <v>4433</v>
      </c>
      <c r="H33" s="10">
        <f t="shared" si="0"/>
        <v>27.583846680355922</v>
      </c>
      <c r="J33" s="22">
        <v>26</v>
      </c>
      <c r="K33" s="27">
        <v>28</v>
      </c>
      <c r="L33" s="27">
        <v>26</v>
      </c>
      <c r="M33" s="27">
        <v>24</v>
      </c>
      <c r="N33" s="41" t="s">
        <v>32</v>
      </c>
      <c r="O33" s="44">
        <v>18961</v>
      </c>
      <c r="P33" s="9">
        <v>1640</v>
      </c>
      <c r="Q33" s="30">
        <f t="shared" si="1"/>
        <v>8.6493328410948784</v>
      </c>
      <c r="S33" s="22">
        <v>26</v>
      </c>
      <c r="T33" s="27">
        <v>25</v>
      </c>
      <c r="U33" s="27">
        <v>22</v>
      </c>
      <c r="V33" s="27">
        <v>19</v>
      </c>
      <c r="W33" s="41" t="s">
        <v>33</v>
      </c>
      <c r="X33" s="44">
        <v>13727</v>
      </c>
      <c r="Y33" s="60">
        <v>2568</v>
      </c>
      <c r="Z33" s="46">
        <f t="shared" si="2"/>
        <v>18.707656443505499</v>
      </c>
      <c r="AB33" s="22">
        <v>26</v>
      </c>
      <c r="AC33" s="33">
        <v>22</v>
      </c>
      <c r="AD33" s="33">
        <v>21</v>
      </c>
      <c r="AE33" s="33">
        <v>19</v>
      </c>
      <c r="AF33" s="41" t="s">
        <v>8</v>
      </c>
      <c r="AG33" s="44">
        <v>11461</v>
      </c>
      <c r="AH33" s="44">
        <v>1979</v>
      </c>
      <c r="AI33" s="10">
        <f t="shared" si="3"/>
        <v>17.267254166303115</v>
      </c>
      <c r="AK33" s="22">
        <v>26</v>
      </c>
      <c r="AL33" s="37">
        <v>25</v>
      </c>
      <c r="AM33" s="33">
        <v>28</v>
      </c>
      <c r="AN33" s="33">
        <v>21</v>
      </c>
      <c r="AO33" s="41" t="s">
        <v>7</v>
      </c>
      <c r="AP33" s="44">
        <v>12788</v>
      </c>
      <c r="AQ33" s="74">
        <v>1898</v>
      </c>
      <c r="AR33" s="46">
        <f t="shared" si="4"/>
        <v>14.842039411948701</v>
      </c>
    </row>
    <row r="34" spans="1:44" s="11" customFormat="1" ht="15" customHeight="1">
      <c r="A34" s="62">
        <v>28</v>
      </c>
      <c r="B34" s="8">
        <v>19</v>
      </c>
      <c r="C34" s="8">
        <v>19</v>
      </c>
      <c r="D34" s="27">
        <v>17</v>
      </c>
      <c r="E34" s="69" t="s">
        <v>25</v>
      </c>
      <c r="F34" s="67">
        <v>25183</v>
      </c>
      <c r="G34" s="67">
        <v>6917</v>
      </c>
      <c r="H34" s="10">
        <f t="shared" si="0"/>
        <v>27.4669419846722</v>
      </c>
      <c r="J34" s="22">
        <v>27</v>
      </c>
      <c r="K34" s="27">
        <v>27</v>
      </c>
      <c r="L34" s="27">
        <v>30</v>
      </c>
      <c r="M34" s="27">
        <v>33</v>
      </c>
      <c r="N34" s="41" t="s">
        <v>28</v>
      </c>
      <c r="O34" s="44">
        <v>20176</v>
      </c>
      <c r="P34" s="9">
        <v>1720</v>
      </c>
      <c r="Q34" s="30">
        <f t="shared" si="1"/>
        <v>8.5249801744647105</v>
      </c>
      <c r="S34" s="22">
        <v>27</v>
      </c>
      <c r="T34" s="27">
        <v>35</v>
      </c>
      <c r="U34" s="27">
        <v>33</v>
      </c>
      <c r="V34" s="27">
        <v>28</v>
      </c>
      <c r="W34" s="41" t="s">
        <v>32</v>
      </c>
      <c r="X34" s="44">
        <v>18961</v>
      </c>
      <c r="Y34" s="60">
        <v>3524</v>
      </c>
      <c r="Z34" s="46">
        <f t="shared" si="2"/>
        <v>18.585517641474606</v>
      </c>
      <c r="AB34" s="22">
        <v>27</v>
      </c>
      <c r="AC34" s="33">
        <v>10</v>
      </c>
      <c r="AD34" s="33">
        <v>40</v>
      </c>
      <c r="AE34" s="33">
        <v>37</v>
      </c>
      <c r="AF34" s="41" t="s">
        <v>31</v>
      </c>
      <c r="AG34" s="44">
        <v>2191</v>
      </c>
      <c r="AH34" s="44">
        <v>362</v>
      </c>
      <c r="AI34" s="10">
        <f t="shared" si="3"/>
        <v>16.522136010953904</v>
      </c>
      <c r="AK34" s="22">
        <v>27</v>
      </c>
      <c r="AL34" s="37">
        <v>27</v>
      </c>
      <c r="AM34" s="33">
        <v>41</v>
      </c>
      <c r="AN34" s="33">
        <v>33</v>
      </c>
      <c r="AO34" s="41" t="s">
        <v>31</v>
      </c>
      <c r="AP34" s="44">
        <v>2295</v>
      </c>
      <c r="AQ34" s="74">
        <v>320</v>
      </c>
      <c r="AR34" s="46">
        <f t="shared" si="4"/>
        <v>13.943355119825709</v>
      </c>
    </row>
    <row r="35" spans="1:44" s="11" customFormat="1" ht="15" customHeight="1">
      <c r="A35" s="20"/>
      <c r="B35" s="57"/>
      <c r="C35" s="57"/>
      <c r="D35" s="56"/>
      <c r="E35" s="70" t="s">
        <v>0</v>
      </c>
      <c r="F35" s="68">
        <v>902860</v>
      </c>
      <c r="G35" s="68">
        <v>243526</v>
      </c>
      <c r="H35" s="54">
        <f t="shared" si="0"/>
        <v>26.972731098952217</v>
      </c>
      <c r="I35" s="55" t="s">
        <v>61</v>
      </c>
      <c r="J35" s="22">
        <v>28</v>
      </c>
      <c r="K35" s="27">
        <v>26</v>
      </c>
      <c r="L35" s="27">
        <v>24</v>
      </c>
      <c r="M35" s="27">
        <v>26</v>
      </c>
      <c r="N35" s="59" t="s">
        <v>30</v>
      </c>
      <c r="O35" s="44">
        <v>13746</v>
      </c>
      <c r="P35" s="9">
        <v>1162</v>
      </c>
      <c r="Q35" s="30">
        <f t="shared" si="1"/>
        <v>8.4533682525825693</v>
      </c>
      <c r="S35" s="22">
        <v>28</v>
      </c>
      <c r="T35" s="27">
        <v>27</v>
      </c>
      <c r="U35" s="27">
        <v>27</v>
      </c>
      <c r="V35" s="27">
        <v>26</v>
      </c>
      <c r="W35" s="41" t="s">
        <v>36</v>
      </c>
      <c r="X35" s="44">
        <v>76460</v>
      </c>
      <c r="Y35" s="60">
        <v>13769</v>
      </c>
      <c r="Z35" s="46">
        <f t="shared" si="2"/>
        <v>18.008108815066702</v>
      </c>
      <c r="AB35" s="22">
        <v>28</v>
      </c>
      <c r="AC35" s="33">
        <v>24</v>
      </c>
      <c r="AD35" s="33">
        <v>30</v>
      </c>
      <c r="AE35" s="33">
        <v>36</v>
      </c>
      <c r="AF35" s="41" t="s">
        <v>29</v>
      </c>
      <c r="AG35" s="44">
        <v>10659</v>
      </c>
      <c r="AH35" s="44">
        <v>1746</v>
      </c>
      <c r="AI35" s="10">
        <f t="shared" si="3"/>
        <v>16.380523501266538</v>
      </c>
      <c r="AK35" s="22">
        <v>28</v>
      </c>
      <c r="AL35" s="37">
        <v>28</v>
      </c>
      <c r="AM35" s="33">
        <v>25</v>
      </c>
      <c r="AN35" s="33">
        <v>24</v>
      </c>
      <c r="AO35" s="59" t="s">
        <v>41</v>
      </c>
      <c r="AP35" s="44">
        <v>33262</v>
      </c>
      <c r="AQ35" s="74">
        <v>4630</v>
      </c>
      <c r="AR35" s="46">
        <f t="shared" si="4"/>
        <v>13.919788347062715</v>
      </c>
    </row>
    <row r="36" spans="1:44" s="11" customFormat="1" ht="15" customHeight="1">
      <c r="A36" s="62">
        <v>29</v>
      </c>
      <c r="B36" s="26">
        <v>32</v>
      </c>
      <c r="C36" s="26">
        <v>33</v>
      </c>
      <c r="D36" s="29">
        <v>36</v>
      </c>
      <c r="E36" s="69" t="s">
        <v>38</v>
      </c>
      <c r="F36" s="67">
        <v>21977</v>
      </c>
      <c r="G36" s="67">
        <v>5840</v>
      </c>
      <c r="H36" s="10">
        <f t="shared" si="0"/>
        <v>26.573235655457978</v>
      </c>
      <c r="J36" s="22">
        <v>29</v>
      </c>
      <c r="K36" s="27">
        <v>29</v>
      </c>
      <c r="L36" s="27">
        <v>26</v>
      </c>
      <c r="M36" s="27">
        <v>30</v>
      </c>
      <c r="N36" s="41" t="s">
        <v>37</v>
      </c>
      <c r="O36" s="44">
        <v>23091</v>
      </c>
      <c r="P36" s="9">
        <v>1951</v>
      </c>
      <c r="Q36" s="30">
        <f t="shared" si="1"/>
        <v>8.4491793339396306</v>
      </c>
      <c r="S36" s="22">
        <v>29</v>
      </c>
      <c r="T36" s="27">
        <v>30</v>
      </c>
      <c r="U36" s="27">
        <v>28</v>
      </c>
      <c r="V36" s="27">
        <v>27</v>
      </c>
      <c r="W36" s="41" t="s">
        <v>13</v>
      </c>
      <c r="X36" s="44">
        <v>24812</v>
      </c>
      <c r="Y36" s="60">
        <v>4462</v>
      </c>
      <c r="Z36" s="46">
        <f t="shared" si="2"/>
        <v>17.983233919071417</v>
      </c>
      <c r="AB36" s="22">
        <v>29</v>
      </c>
      <c r="AC36" s="33">
        <v>26</v>
      </c>
      <c r="AD36" s="33">
        <v>27</v>
      </c>
      <c r="AE36" s="33">
        <v>30</v>
      </c>
      <c r="AF36" s="41" t="s">
        <v>19</v>
      </c>
      <c r="AG36" s="44">
        <v>7648</v>
      </c>
      <c r="AH36" s="44">
        <v>1235</v>
      </c>
      <c r="AI36" s="10">
        <f t="shared" si="3"/>
        <v>16.148012552301257</v>
      </c>
      <c r="AK36" s="22">
        <v>29</v>
      </c>
      <c r="AL36" s="37">
        <v>23</v>
      </c>
      <c r="AM36" s="33">
        <v>31</v>
      </c>
      <c r="AN36" s="33">
        <v>26</v>
      </c>
      <c r="AO36" s="41" t="s">
        <v>19</v>
      </c>
      <c r="AP36" s="44">
        <v>8084</v>
      </c>
      <c r="AQ36" s="74">
        <v>1119</v>
      </c>
      <c r="AR36" s="46">
        <f t="shared" si="4"/>
        <v>13.8421573478476</v>
      </c>
    </row>
    <row r="37" spans="1:44" s="11" customFormat="1" ht="15" customHeight="1">
      <c r="A37" s="62">
        <v>30</v>
      </c>
      <c r="B37" s="8">
        <v>28</v>
      </c>
      <c r="C37" s="8">
        <v>26</v>
      </c>
      <c r="D37" s="27">
        <v>27</v>
      </c>
      <c r="E37" s="69" t="s">
        <v>27</v>
      </c>
      <c r="F37" s="67">
        <v>25562</v>
      </c>
      <c r="G37" s="67">
        <v>6729</v>
      </c>
      <c r="H37" s="10">
        <f t="shared" si="0"/>
        <v>26.324231280807446</v>
      </c>
      <c r="J37" s="22">
        <v>30</v>
      </c>
      <c r="K37" s="27">
        <v>30</v>
      </c>
      <c r="L37" s="27">
        <v>33</v>
      </c>
      <c r="M37" s="27">
        <v>32</v>
      </c>
      <c r="N37" s="41" t="s">
        <v>31</v>
      </c>
      <c r="O37" s="44">
        <v>3554</v>
      </c>
      <c r="P37" s="9">
        <v>293</v>
      </c>
      <c r="Q37" s="30">
        <f t="shared" si="1"/>
        <v>8.2442318514350017</v>
      </c>
      <c r="S37" s="22">
        <v>30</v>
      </c>
      <c r="T37" s="27">
        <v>37</v>
      </c>
      <c r="U37" s="27">
        <v>31</v>
      </c>
      <c r="V37" s="27">
        <v>39</v>
      </c>
      <c r="W37" s="41" t="s">
        <v>27</v>
      </c>
      <c r="X37" s="44">
        <v>25562</v>
      </c>
      <c r="Y37" s="60">
        <v>4546</v>
      </c>
      <c r="Z37" s="46">
        <f t="shared" si="2"/>
        <v>17.784210938111258</v>
      </c>
      <c r="AB37" s="22">
        <v>30</v>
      </c>
      <c r="AC37" s="33">
        <v>32</v>
      </c>
      <c r="AD37" s="33">
        <v>25</v>
      </c>
      <c r="AE37" s="33">
        <v>34</v>
      </c>
      <c r="AF37" s="59" t="s">
        <v>30</v>
      </c>
      <c r="AG37" s="44">
        <v>9723</v>
      </c>
      <c r="AH37" s="44">
        <v>1562</v>
      </c>
      <c r="AI37" s="10">
        <f t="shared" si="3"/>
        <v>16.065000514244574</v>
      </c>
      <c r="AK37" s="22">
        <v>30</v>
      </c>
      <c r="AL37" s="37">
        <v>32</v>
      </c>
      <c r="AM37" s="33">
        <v>27</v>
      </c>
      <c r="AN37" s="33">
        <v>28</v>
      </c>
      <c r="AO37" s="41" t="s">
        <v>33</v>
      </c>
      <c r="AP37" s="44">
        <v>10296</v>
      </c>
      <c r="AQ37" s="74">
        <v>1410</v>
      </c>
      <c r="AR37" s="46">
        <f t="shared" si="4"/>
        <v>13.694638694638694</v>
      </c>
    </row>
    <row r="38" spans="1:44" s="11" customFormat="1" ht="15" customHeight="1">
      <c r="A38" s="62">
        <v>31</v>
      </c>
      <c r="B38" s="8">
        <v>31</v>
      </c>
      <c r="C38" s="8">
        <v>35</v>
      </c>
      <c r="D38" s="27">
        <v>34</v>
      </c>
      <c r="E38" s="69" t="s">
        <v>31</v>
      </c>
      <c r="F38" s="67">
        <v>3554</v>
      </c>
      <c r="G38" s="67">
        <v>917</v>
      </c>
      <c r="H38" s="10">
        <f t="shared" si="0"/>
        <v>25.801913337084976</v>
      </c>
      <c r="J38" s="22">
        <v>31</v>
      </c>
      <c r="K38" s="27">
        <v>34</v>
      </c>
      <c r="L38" s="27">
        <v>33</v>
      </c>
      <c r="M38" s="27">
        <v>35</v>
      </c>
      <c r="N38" s="41" t="s">
        <v>27</v>
      </c>
      <c r="O38" s="44">
        <v>25562</v>
      </c>
      <c r="P38" s="9">
        <v>2001</v>
      </c>
      <c r="Q38" s="30">
        <f t="shared" si="1"/>
        <v>7.8280259760582114</v>
      </c>
      <c r="S38" s="22">
        <v>31</v>
      </c>
      <c r="T38" s="27">
        <v>28</v>
      </c>
      <c r="U38" s="27">
        <v>37</v>
      </c>
      <c r="V38" s="27">
        <v>38</v>
      </c>
      <c r="W38" s="41" t="s">
        <v>40</v>
      </c>
      <c r="X38" s="44">
        <v>25741</v>
      </c>
      <c r="Y38" s="60">
        <v>4564</v>
      </c>
      <c r="Z38" s="46">
        <f t="shared" si="2"/>
        <v>17.730468901752069</v>
      </c>
      <c r="AB38" s="22">
        <v>31</v>
      </c>
      <c r="AC38" s="33">
        <v>27</v>
      </c>
      <c r="AD38" s="33">
        <v>24</v>
      </c>
      <c r="AE38" s="33">
        <v>26</v>
      </c>
      <c r="AF38" s="41" t="s">
        <v>44</v>
      </c>
      <c r="AG38" s="44">
        <v>44782</v>
      </c>
      <c r="AH38" s="44">
        <v>7143</v>
      </c>
      <c r="AI38" s="10">
        <f t="shared" si="3"/>
        <v>15.950605153856459</v>
      </c>
      <c r="AK38" s="22">
        <v>31</v>
      </c>
      <c r="AL38" s="37">
        <v>37</v>
      </c>
      <c r="AM38" s="33">
        <v>30</v>
      </c>
      <c r="AN38" s="33">
        <v>29</v>
      </c>
      <c r="AO38" s="41" t="s">
        <v>38</v>
      </c>
      <c r="AP38" s="44">
        <v>15497</v>
      </c>
      <c r="AQ38" s="74">
        <v>2072</v>
      </c>
      <c r="AR38" s="46">
        <f t="shared" si="4"/>
        <v>13.370329741240239</v>
      </c>
    </row>
    <row r="39" spans="1:44" s="11" customFormat="1" ht="15" customHeight="1">
      <c r="A39" s="62">
        <v>32</v>
      </c>
      <c r="B39" s="8">
        <v>30</v>
      </c>
      <c r="C39" s="8">
        <v>29</v>
      </c>
      <c r="D39" s="27">
        <v>33</v>
      </c>
      <c r="E39" s="71" t="s">
        <v>30</v>
      </c>
      <c r="F39" s="67">
        <v>13746</v>
      </c>
      <c r="G39" s="67">
        <v>3516</v>
      </c>
      <c r="H39" s="10">
        <f t="shared" si="0"/>
        <v>25.578350065473593</v>
      </c>
      <c r="J39" s="22">
        <v>32</v>
      </c>
      <c r="K39" s="27">
        <v>31</v>
      </c>
      <c r="L39" s="27">
        <v>28</v>
      </c>
      <c r="M39" s="27">
        <v>31</v>
      </c>
      <c r="N39" s="41" t="s">
        <v>38</v>
      </c>
      <c r="O39" s="44">
        <v>21977</v>
      </c>
      <c r="P39" s="9">
        <v>1719</v>
      </c>
      <c r="Q39" s="30">
        <f t="shared" si="1"/>
        <v>7.8218137143377167</v>
      </c>
      <c r="S39" s="22">
        <v>32</v>
      </c>
      <c r="T39" s="27">
        <v>29</v>
      </c>
      <c r="U39" s="27">
        <v>29</v>
      </c>
      <c r="V39" s="27">
        <v>29</v>
      </c>
      <c r="W39" s="41" t="s">
        <v>28</v>
      </c>
      <c r="X39" s="44">
        <v>20176</v>
      </c>
      <c r="Y39" s="60">
        <v>3546</v>
      </c>
      <c r="Z39" s="46">
        <f t="shared" si="2"/>
        <v>17.57533703409992</v>
      </c>
      <c r="AB39" s="22">
        <v>32</v>
      </c>
      <c r="AC39" s="33">
        <v>30</v>
      </c>
      <c r="AD39" s="33">
        <v>38</v>
      </c>
      <c r="AE39" s="33">
        <v>31</v>
      </c>
      <c r="AF39" s="41" t="s">
        <v>23</v>
      </c>
      <c r="AG39" s="44">
        <v>9975</v>
      </c>
      <c r="AH39" s="44">
        <v>1487</v>
      </c>
      <c r="AI39" s="10">
        <f t="shared" si="3"/>
        <v>14.907268170426066</v>
      </c>
      <c r="AK39" s="22">
        <v>32</v>
      </c>
      <c r="AL39" s="37">
        <v>30</v>
      </c>
      <c r="AM39" s="33">
        <v>33</v>
      </c>
      <c r="AN39" s="33">
        <v>36</v>
      </c>
      <c r="AO39" s="41" t="s">
        <v>29</v>
      </c>
      <c r="AP39" s="44">
        <v>11375</v>
      </c>
      <c r="AQ39" s="74">
        <v>1515</v>
      </c>
      <c r="AR39" s="46">
        <f t="shared" si="4"/>
        <v>13.318681318681319</v>
      </c>
    </row>
    <row r="40" spans="1:44" s="11" customFormat="1" ht="15" customHeight="1">
      <c r="A40" s="62">
        <v>33</v>
      </c>
      <c r="B40" s="8">
        <v>38</v>
      </c>
      <c r="C40" s="8">
        <v>39</v>
      </c>
      <c r="D40" s="27">
        <v>39</v>
      </c>
      <c r="E40" s="69" t="s">
        <v>39</v>
      </c>
      <c r="F40" s="67">
        <v>10529</v>
      </c>
      <c r="G40" s="67">
        <v>2666</v>
      </c>
      <c r="H40" s="10">
        <f t="shared" si="0"/>
        <v>25.320543261468327</v>
      </c>
      <c r="J40" s="22">
        <v>33</v>
      </c>
      <c r="K40" s="27">
        <v>35</v>
      </c>
      <c r="L40" s="27">
        <v>35</v>
      </c>
      <c r="M40" s="27">
        <v>34</v>
      </c>
      <c r="N40" s="41" t="s">
        <v>44</v>
      </c>
      <c r="O40" s="44">
        <v>66269</v>
      </c>
      <c r="P40" s="9">
        <v>5123</v>
      </c>
      <c r="Q40" s="30">
        <f t="shared" si="1"/>
        <v>7.7306131071843547</v>
      </c>
      <c r="S40" s="22">
        <v>33</v>
      </c>
      <c r="T40" s="27">
        <v>33</v>
      </c>
      <c r="U40" s="27">
        <v>30</v>
      </c>
      <c r="V40" s="27">
        <v>30</v>
      </c>
      <c r="W40" s="41" t="s">
        <v>34</v>
      </c>
      <c r="X40" s="44">
        <v>15581</v>
      </c>
      <c r="Y40" s="60">
        <v>2645</v>
      </c>
      <c r="Z40" s="46">
        <f t="shared" si="2"/>
        <v>16.975803863680124</v>
      </c>
      <c r="AB40" s="22">
        <v>33</v>
      </c>
      <c r="AC40" s="33">
        <v>38</v>
      </c>
      <c r="AD40" s="33">
        <v>32</v>
      </c>
      <c r="AE40" s="33">
        <v>25</v>
      </c>
      <c r="AF40" s="41" t="s">
        <v>38</v>
      </c>
      <c r="AG40" s="44">
        <v>14526</v>
      </c>
      <c r="AH40" s="44">
        <v>2102</v>
      </c>
      <c r="AI40" s="10">
        <f t="shared" si="3"/>
        <v>14.470604433429713</v>
      </c>
      <c r="AK40" s="22">
        <v>33</v>
      </c>
      <c r="AL40" s="37">
        <v>33</v>
      </c>
      <c r="AM40" s="33">
        <v>34</v>
      </c>
      <c r="AN40" s="33">
        <v>34</v>
      </c>
      <c r="AO40" s="41" t="s">
        <v>28</v>
      </c>
      <c r="AP40" s="44">
        <v>13593</v>
      </c>
      <c r="AQ40" s="74">
        <v>1616</v>
      </c>
      <c r="AR40" s="46">
        <f t="shared" si="4"/>
        <v>11.888472007650996</v>
      </c>
    </row>
    <row r="41" spans="1:44" s="11" customFormat="1" ht="15" customHeight="1">
      <c r="A41" s="62">
        <v>34</v>
      </c>
      <c r="B41" s="8">
        <v>33</v>
      </c>
      <c r="C41" s="8">
        <v>31</v>
      </c>
      <c r="D41" s="27">
        <v>30</v>
      </c>
      <c r="E41" s="69" t="s">
        <v>26</v>
      </c>
      <c r="F41" s="67">
        <v>41954</v>
      </c>
      <c r="G41" s="67">
        <v>10523</v>
      </c>
      <c r="H41" s="10">
        <f t="shared" si="0"/>
        <v>25.082232921771464</v>
      </c>
      <c r="J41" s="22">
        <v>34</v>
      </c>
      <c r="K41" s="27">
        <v>32</v>
      </c>
      <c r="L41" s="27">
        <v>28</v>
      </c>
      <c r="M41" s="27">
        <v>28</v>
      </c>
      <c r="N41" s="41" t="s">
        <v>43</v>
      </c>
      <c r="O41" s="44">
        <v>42379</v>
      </c>
      <c r="P41" s="9">
        <v>3243</v>
      </c>
      <c r="Q41" s="30">
        <f t="shared" si="1"/>
        <v>7.6523749970504262</v>
      </c>
      <c r="S41" s="22">
        <v>34</v>
      </c>
      <c r="T41" s="27">
        <v>32</v>
      </c>
      <c r="U41" s="27">
        <v>34</v>
      </c>
      <c r="V41" s="27">
        <v>35</v>
      </c>
      <c r="W41" s="41" t="s">
        <v>31</v>
      </c>
      <c r="X41" s="44">
        <v>3554</v>
      </c>
      <c r="Y41" s="60">
        <v>592</v>
      </c>
      <c r="Z41" s="46">
        <f t="shared" si="2"/>
        <v>16.657287563308948</v>
      </c>
      <c r="AB41" s="22">
        <v>34</v>
      </c>
      <c r="AC41" s="33">
        <v>29</v>
      </c>
      <c r="AD41" s="33">
        <v>34</v>
      </c>
      <c r="AE41" s="33">
        <v>29</v>
      </c>
      <c r="AF41" s="59" t="s">
        <v>41</v>
      </c>
      <c r="AG41" s="44">
        <v>31194</v>
      </c>
      <c r="AH41" s="44">
        <v>4245</v>
      </c>
      <c r="AI41" s="10">
        <f t="shared" si="3"/>
        <v>13.608386228120791</v>
      </c>
      <c r="AK41" s="22">
        <v>34</v>
      </c>
      <c r="AL41" s="37">
        <v>31</v>
      </c>
      <c r="AM41" s="33">
        <v>26</v>
      </c>
      <c r="AN41" s="33">
        <v>30</v>
      </c>
      <c r="AO41" s="41" t="s">
        <v>43</v>
      </c>
      <c r="AP41" s="44">
        <v>31210</v>
      </c>
      <c r="AQ41" s="74">
        <v>3610</v>
      </c>
      <c r="AR41" s="46">
        <f t="shared" si="4"/>
        <v>11.566805511054151</v>
      </c>
    </row>
    <row r="42" spans="1:44" s="11" customFormat="1" ht="15" customHeight="1">
      <c r="A42" s="62">
        <v>35</v>
      </c>
      <c r="B42" s="8">
        <v>34</v>
      </c>
      <c r="C42" s="8">
        <v>32</v>
      </c>
      <c r="D42" s="27">
        <v>35</v>
      </c>
      <c r="E42" s="69" t="s">
        <v>34</v>
      </c>
      <c r="F42" s="67">
        <v>15581</v>
      </c>
      <c r="G42" s="67">
        <v>3774</v>
      </c>
      <c r="H42" s="10">
        <f t="shared" si="0"/>
        <v>24.22180861305436</v>
      </c>
      <c r="I42" s="24"/>
      <c r="J42" s="22">
        <v>35</v>
      </c>
      <c r="K42" s="27">
        <v>41</v>
      </c>
      <c r="L42" s="27">
        <v>38</v>
      </c>
      <c r="M42" s="27">
        <v>40</v>
      </c>
      <c r="N42" s="59" t="s">
        <v>16</v>
      </c>
      <c r="O42" s="44">
        <v>13751</v>
      </c>
      <c r="P42" s="9">
        <v>1048</v>
      </c>
      <c r="Q42" s="30">
        <f t="shared" si="1"/>
        <v>7.6212639080794116</v>
      </c>
      <c r="S42" s="22">
        <v>35</v>
      </c>
      <c r="T42" s="27">
        <v>36</v>
      </c>
      <c r="U42" s="27">
        <v>36</v>
      </c>
      <c r="V42" s="27">
        <v>32</v>
      </c>
      <c r="W42" s="41" t="s">
        <v>37</v>
      </c>
      <c r="X42" s="44">
        <v>23091</v>
      </c>
      <c r="Y42" s="60">
        <v>3800</v>
      </c>
      <c r="Z42" s="46">
        <f t="shared" si="2"/>
        <v>16.456628123511326</v>
      </c>
      <c r="AB42" s="22">
        <v>35</v>
      </c>
      <c r="AC42" s="33">
        <v>31</v>
      </c>
      <c r="AD42" s="33">
        <v>34</v>
      </c>
      <c r="AE42" s="33">
        <v>35</v>
      </c>
      <c r="AF42" s="41" t="s">
        <v>18</v>
      </c>
      <c r="AG42" s="44">
        <v>11876</v>
      </c>
      <c r="AH42" s="44">
        <v>1553</v>
      </c>
      <c r="AI42" s="10">
        <f t="shared" si="3"/>
        <v>13.076793533176154</v>
      </c>
      <c r="AK42" s="22">
        <v>35</v>
      </c>
      <c r="AL42" s="37">
        <v>36</v>
      </c>
      <c r="AM42" s="33">
        <v>37</v>
      </c>
      <c r="AN42" s="33">
        <v>38</v>
      </c>
      <c r="AO42" s="41" t="s">
        <v>23</v>
      </c>
      <c r="AP42" s="44">
        <v>10489</v>
      </c>
      <c r="AQ42" s="74">
        <v>1203</v>
      </c>
      <c r="AR42" s="46">
        <f t="shared" si="4"/>
        <v>11.469158165697397</v>
      </c>
    </row>
    <row r="43" spans="1:44" s="11" customFormat="1" ht="15" customHeight="1">
      <c r="A43" s="62">
        <v>36</v>
      </c>
      <c r="B43" s="8">
        <v>35</v>
      </c>
      <c r="C43" s="8">
        <v>35</v>
      </c>
      <c r="D43" s="27">
        <v>37</v>
      </c>
      <c r="E43" s="71" t="s">
        <v>41</v>
      </c>
      <c r="F43" s="67">
        <v>44722</v>
      </c>
      <c r="G43" s="67">
        <v>10792</v>
      </c>
      <c r="H43" s="10">
        <f t="shared" si="0"/>
        <v>24.131300031304505</v>
      </c>
      <c r="J43" s="22">
        <v>36</v>
      </c>
      <c r="K43" s="27">
        <v>36</v>
      </c>
      <c r="L43" s="27">
        <v>31</v>
      </c>
      <c r="M43" s="27">
        <v>29</v>
      </c>
      <c r="N43" s="41" t="s">
        <v>34</v>
      </c>
      <c r="O43" s="44">
        <v>15581</v>
      </c>
      <c r="P43" s="9">
        <v>1154</v>
      </c>
      <c r="Q43" s="30">
        <f t="shared" si="1"/>
        <v>7.4064565817341634</v>
      </c>
      <c r="S43" s="22">
        <v>36</v>
      </c>
      <c r="T43" s="27">
        <v>31</v>
      </c>
      <c r="U43" s="27">
        <v>31</v>
      </c>
      <c r="V43" s="27">
        <v>34</v>
      </c>
      <c r="W43" s="41" t="s">
        <v>38</v>
      </c>
      <c r="X43" s="44">
        <v>21977</v>
      </c>
      <c r="Y43" s="60">
        <v>3439</v>
      </c>
      <c r="Z43" s="46">
        <f t="shared" si="2"/>
        <v>15.648177640260272</v>
      </c>
      <c r="AB43" s="22">
        <v>36</v>
      </c>
      <c r="AC43" s="33">
        <v>37</v>
      </c>
      <c r="AD43" s="33">
        <v>36</v>
      </c>
      <c r="AE43" s="33">
        <v>33</v>
      </c>
      <c r="AF43" s="41" t="s">
        <v>43</v>
      </c>
      <c r="AG43" s="44">
        <v>28796</v>
      </c>
      <c r="AH43" s="44">
        <v>3746</v>
      </c>
      <c r="AI43" s="10">
        <f t="shared" si="3"/>
        <v>13.008751215446591</v>
      </c>
      <c r="AK43" s="22">
        <v>36</v>
      </c>
      <c r="AL43" s="37">
        <v>35</v>
      </c>
      <c r="AM43" s="33">
        <v>39</v>
      </c>
      <c r="AN43" s="33">
        <v>37</v>
      </c>
      <c r="AO43" s="41" t="s">
        <v>40</v>
      </c>
      <c r="AP43" s="44">
        <v>17686</v>
      </c>
      <c r="AQ43" s="74">
        <v>2018</v>
      </c>
      <c r="AR43" s="46">
        <f t="shared" si="4"/>
        <v>11.410154924799276</v>
      </c>
    </row>
    <row r="44" spans="1:44" s="11" customFormat="1" ht="15" customHeight="1">
      <c r="A44" s="62">
        <v>37</v>
      </c>
      <c r="B44" s="8">
        <v>37</v>
      </c>
      <c r="C44" s="8">
        <v>37</v>
      </c>
      <c r="D44" s="27">
        <v>38</v>
      </c>
      <c r="E44" s="69" t="s">
        <v>36</v>
      </c>
      <c r="F44" s="67">
        <v>76460</v>
      </c>
      <c r="G44" s="67">
        <v>17617</v>
      </c>
      <c r="H44" s="10">
        <f t="shared" si="0"/>
        <v>23.04080565001308</v>
      </c>
      <c r="J44" s="22">
        <v>37</v>
      </c>
      <c r="K44" s="27">
        <v>33</v>
      </c>
      <c r="L44" s="27">
        <v>36</v>
      </c>
      <c r="M44" s="27">
        <v>36</v>
      </c>
      <c r="N44" s="41" t="s">
        <v>40</v>
      </c>
      <c r="O44" s="44">
        <v>25741</v>
      </c>
      <c r="P44" s="9">
        <v>1781</v>
      </c>
      <c r="Q44" s="30">
        <f t="shared" si="1"/>
        <v>6.9189231187599551</v>
      </c>
      <c r="S44" s="22">
        <v>37</v>
      </c>
      <c r="T44" s="27">
        <v>34</v>
      </c>
      <c r="U44" s="27">
        <v>34</v>
      </c>
      <c r="V44" s="27">
        <v>33</v>
      </c>
      <c r="W44" s="41" t="s">
        <v>39</v>
      </c>
      <c r="X44" s="44">
        <v>10529</v>
      </c>
      <c r="Y44" s="60">
        <v>1634</v>
      </c>
      <c r="Z44" s="46">
        <f t="shared" si="2"/>
        <v>15.519042644125747</v>
      </c>
      <c r="AB44" s="22">
        <v>37</v>
      </c>
      <c r="AC44" s="33">
        <v>35</v>
      </c>
      <c r="AD44" s="33">
        <v>31</v>
      </c>
      <c r="AE44" s="33">
        <v>32</v>
      </c>
      <c r="AF44" s="41" t="s">
        <v>13</v>
      </c>
      <c r="AG44" s="44">
        <v>16428</v>
      </c>
      <c r="AH44" s="44">
        <v>2115</v>
      </c>
      <c r="AI44" s="10">
        <f t="shared" si="3"/>
        <v>12.874360847333822</v>
      </c>
      <c r="AK44" s="22">
        <v>37</v>
      </c>
      <c r="AL44" s="37">
        <v>34</v>
      </c>
      <c r="AM44" s="33">
        <v>32</v>
      </c>
      <c r="AN44" s="33">
        <v>32</v>
      </c>
      <c r="AO44" s="41" t="s">
        <v>13</v>
      </c>
      <c r="AP44" s="44">
        <v>17548</v>
      </c>
      <c r="AQ44" s="74">
        <v>1962</v>
      </c>
      <c r="AR44" s="46">
        <f t="shared" si="4"/>
        <v>11.180761340323683</v>
      </c>
    </row>
    <row r="45" spans="1:44" s="11" customFormat="1" ht="15" customHeight="1">
      <c r="A45" s="62">
        <v>38</v>
      </c>
      <c r="B45" s="8">
        <v>36</v>
      </c>
      <c r="C45" s="8">
        <v>40</v>
      </c>
      <c r="D45" s="27">
        <v>40</v>
      </c>
      <c r="E45" s="69" t="s">
        <v>40</v>
      </c>
      <c r="F45" s="67">
        <v>25741</v>
      </c>
      <c r="G45" s="67">
        <v>5907</v>
      </c>
      <c r="H45" s="10">
        <f t="shared" si="0"/>
        <v>22.947826424769822</v>
      </c>
      <c r="J45" s="22">
        <v>38</v>
      </c>
      <c r="K45" s="27">
        <v>37</v>
      </c>
      <c r="L45" s="27">
        <v>37</v>
      </c>
      <c r="M45" s="27">
        <v>37</v>
      </c>
      <c r="N45" s="66" t="s">
        <v>41</v>
      </c>
      <c r="O45" s="44">
        <v>44722</v>
      </c>
      <c r="P45" s="9">
        <v>2675</v>
      </c>
      <c r="Q45" s="30">
        <f t="shared" si="1"/>
        <v>5.981396180850588</v>
      </c>
      <c r="S45" s="22">
        <v>38</v>
      </c>
      <c r="T45" s="27">
        <v>39</v>
      </c>
      <c r="U45" s="27">
        <v>37</v>
      </c>
      <c r="V45" s="27">
        <v>37</v>
      </c>
      <c r="W45" s="59" t="s">
        <v>16</v>
      </c>
      <c r="X45" s="44">
        <v>13751</v>
      </c>
      <c r="Y45" s="60">
        <v>1833</v>
      </c>
      <c r="Z45" s="46">
        <f t="shared" si="2"/>
        <v>13.3299396407534</v>
      </c>
      <c r="AB45" s="22">
        <v>38</v>
      </c>
      <c r="AC45" s="33">
        <v>36</v>
      </c>
      <c r="AD45" s="33">
        <v>39</v>
      </c>
      <c r="AE45" s="33">
        <v>38</v>
      </c>
      <c r="AF45" s="41" t="s">
        <v>40</v>
      </c>
      <c r="AG45" s="44">
        <v>16583</v>
      </c>
      <c r="AH45" s="44">
        <v>2094</v>
      </c>
      <c r="AI45" s="10">
        <f t="shared" si="3"/>
        <v>12.627389495266236</v>
      </c>
      <c r="AK45" s="22">
        <v>38</v>
      </c>
      <c r="AL45" s="37">
        <v>39</v>
      </c>
      <c r="AM45" s="33">
        <v>43</v>
      </c>
      <c r="AN45" s="33">
        <v>44</v>
      </c>
      <c r="AO45" s="41" t="s">
        <v>21</v>
      </c>
      <c r="AP45" s="44">
        <v>4949</v>
      </c>
      <c r="AQ45" s="74">
        <v>495</v>
      </c>
      <c r="AR45" s="46">
        <f t="shared" si="4"/>
        <v>10.002020610224289</v>
      </c>
    </row>
    <row r="46" spans="1:44" s="11" customFormat="1" ht="15" customHeight="1">
      <c r="A46" s="62">
        <v>39</v>
      </c>
      <c r="B46" s="8">
        <v>40</v>
      </c>
      <c r="C46" s="8">
        <v>38</v>
      </c>
      <c r="D46" s="27">
        <v>31</v>
      </c>
      <c r="E46" s="69" t="s">
        <v>32</v>
      </c>
      <c r="F46" s="67">
        <v>18961</v>
      </c>
      <c r="G46" s="67">
        <v>4297</v>
      </c>
      <c r="H46" s="10">
        <f t="shared" si="0"/>
        <v>22.662306840356521</v>
      </c>
      <c r="J46" s="22">
        <v>39</v>
      </c>
      <c r="K46" s="27">
        <v>42</v>
      </c>
      <c r="L46" s="27">
        <v>42</v>
      </c>
      <c r="M46" s="27">
        <v>42</v>
      </c>
      <c r="N46" s="41" t="s">
        <v>21</v>
      </c>
      <c r="O46" s="44">
        <v>7966</v>
      </c>
      <c r="P46" s="9">
        <v>431</v>
      </c>
      <c r="Q46" s="30">
        <f t="shared" si="1"/>
        <v>5.4104946020587494</v>
      </c>
      <c r="S46" s="22">
        <v>39</v>
      </c>
      <c r="T46" s="27">
        <v>38</v>
      </c>
      <c r="U46" s="27">
        <v>37</v>
      </c>
      <c r="V46" s="27">
        <v>36</v>
      </c>
      <c r="W46" s="41" t="s">
        <v>43</v>
      </c>
      <c r="X46" s="44">
        <v>42379</v>
      </c>
      <c r="Y46" s="60">
        <v>5642</v>
      </c>
      <c r="Z46" s="46">
        <f t="shared" si="2"/>
        <v>13.313197574270275</v>
      </c>
      <c r="AB46" s="22">
        <v>39</v>
      </c>
      <c r="AC46" s="33">
        <v>39</v>
      </c>
      <c r="AD46" s="33">
        <v>43</v>
      </c>
      <c r="AE46" s="33">
        <v>43</v>
      </c>
      <c r="AF46" s="41" t="s">
        <v>21</v>
      </c>
      <c r="AG46" s="44">
        <v>4818</v>
      </c>
      <c r="AH46" s="44">
        <v>582</v>
      </c>
      <c r="AI46" s="10">
        <f t="shared" si="3"/>
        <v>12.079701120797012</v>
      </c>
      <c r="AK46" s="22">
        <v>39</v>
      </c>
      <c r="AL46" s="37">
        <v>42</v>
      </c>
      <c r="AM46" s="33">
        <v>35</v>
      </c>
      <c r="AN46" s="33">
        <v>39</v>
      </c>
      <c r="AO46" s="59" t="s">
        <v>16</v>
      </c>
      <c r="AP46" s="44">
        <v>9381</v>
      </c>
      <c r="AQ46" s="74">
        <v>936</v>
      </c>
      <c r="AR46" s="46">
        <f t="shared" si="4"/>
        <v>9.9776143268308282</v>
      </c>
    </row>
    <row r="47" spans="1:44" s="11" customFormat="1" ht="15" customHeight="1">
      <c r="A47" s="62">
        <v>40</v>
      </c>
      <c r="B47" s="8">
        <v>39</v>
      </c>
      <c r="C47" s="8">
        <v>34</v>
      </c>
      <c r="D47" s="27">
        <v>29</v>
      </c>
      <c r="E47" s="69" t="s">
        <v>33</v>
      </c>
      <c r="F47" s="67">
        <v>13727</v>
      </c>
      <c r="G47" s="67">
        <v>3090</v>
      </c>
      <c r="H47" s="10">
        <f t="shared" si="0"/>
        <v>22.510381000947039</v>
      </c>
      <c r="J47" s="22">
        <v>40</v>
      </c>
      <c r="K47" s="27">
        <v>43</v>
      </c>
      <c r="L47" s="27">
        <v>43</v>
      </c>
      <c r="M47" s="27">
        <v>43</v>
      </c>
      <c r="N47" s="41" t="s">
        <v>35</v>
      </c>
      <c r="O47" s="44">
        <v>6772</v>
      </c>
      <c r="P47" s="9">
        <v>330</v>
      </c>
      <c r="Q47" s="30">
        <f t="shared" si="1"/>
        <v>4.8730064973419962</v>
      </c>
      <c r="S47" s="22">
        <v>40</v>
      </c>
      <c r="T47" s="27">
        <v>40</v>
      </c>
      <c r="U47" s="27">
        <v>42</v>
      </c>
      <c r="V47" s="27">
        <v>40</v>
      </c>
      <c r="W47" s="41" t="s">
        <v>21</v>
      </c>
      <c r="X47" s="44">
        <v>7966</v>
      </c>
      <c r="Y47" s="60">
        <v>1045</v>
      </c>
      <c r="Z47" s="46">
        <f t="shared" si="2"/>
        <v>13.118252573437109</v>
      </c>
      <c r="AB47" s="22">
        <v>40</v>
      </c>
      <c r="AC47" s="33">
        <v>40</v>
      </c>
      <c r="AD47" s="33">
        <v>42</v>
      </c>
      <c r="AE47" s="33">
        <v>41</v>
      </c>
      <c r="AF47" s="41" t="s">
        <v>35</v>
      </c>
      <c r="AG47" s="44">
        <v>4208</v>
      </c>
      <c r="AH47" s="44">
        <v>462</v>
      </c>
      <c r="AI47" s="10">
        <f t="shared" si="3"/>
        <v>10.979087452471482</v>
      </c>
      <c r="AK47" s="22">
        <v>40</v>
      </c>
      <c r="AL47" s="37">
        <v>40</v>
      </c>
      <c r="AM47" s="33">
        <v>35</v>
      </c>
      <c r="AN47" s="33">
        <v>35</v>
      </c>
      <c r="AO47" s="41" t="s">
        <v>39</v>
      </c>
      <c r="AP47" s="44">
        <v>7329</v>
      </c>
      <c r="AQ47" s="74">
        <v>720</v>
      </c>
      <c r="AR47" s="46">
        <f t="shared" si="4"/>
        <v>9.8239869013507981</v>
      </c>
    </row>
    <row r="48" spans="1:44" s="11" customFormat="1" ht="15" customHeight="1">
      <c r="A48" s="62">
        <v>41</v>
      </c>
      <c r="B48" s="8">
        <v>41</v>
      </c>
      <c r="C48" s="8">
        <v>41</v>
      </c>
      <c r="D48" s="27">
        <v>41</v>
      </c>
      <c r="E48" s="69" t="s">
        <v>37</v>
      </c>
      <c r="F48" s="67">
        <v>23091</v>
      </c>
      <c r="G48" s="67">
        <v>4618</v>
      </c>
      <c r="H48" s="10">
        <f t="shared" si="0"/>
        <v>19.999133861677709</v>
      </c>
      <c r="J48" s="22">
        <v>41</v>
      </c>
      <c r="K48" s="27">
        <v>40</v>
      </c>
      <c r="L48" s="27">
        <v>41</v>
      </c>
      <c r="M48" s="27">
        <v>41</v>
      </c>
      <c r="N48" s="41" t="s">
        <v>39</v>
      </c>
      <c r="O48" s="44">
        <v>10529</v>
      </c>
      <c r="P48" s="9">
        <v>501</v>
      </c>
      <c r="Q48" s="30">
        <f t="shared" si="1"/>
        <v>4.758286636907588</v>
      </c>
      <c r="S48" s="22">
        <v>41</v>
      </c>
      <c r="T48" s="27">
        <v>44</v>
      </c>
      <c r="U48" s="27">
        <v>44</v>
      </c>
      <c r="V48" s="27">
        <v>44</v>
      </c>
      <c r="W48" s="41" t="s">
        <v>23</v>
      </c>
      <c r="X48" s="44">
        <v>15298</v>
      </c>
      <c r="Y48" s="60">
        <v>1560</v>
      </c>
      <c r="Z48" s="46">
        <f t="shared" si="2"/>
        <v>10.197411426330239</v>
      </c>
      <c r="AB48" s="22">
        <v>41</v>
      </c>
      <c r="AC48" s="33">
        <v>44</v>
      </c>
      <c r="AD48" s="33">
        <v>44</v>
      </c>
      <c r="AE48" s="33">
        <v>44</v>
      </c>
      <c r="AF48" s="41" t="s">
        <v>36</v>
      </c>
      <c r="AG48" s="44">
        <v>54699</v>
      </c>
      <c r="AH48" s="44">
        <v>5952</v>
      </c>
      <c r="AI48" s="10">
        <f t="shared" si="3"/>
        <v>10.88136894641584</v>
      </c>
      <c r="AK48" s="22">
        <v>41</v>
      </c>
      <c r="AL48" s="37">
        <v>38</v>
      </c>
      <c r="AM48" s="33">
        <v>42</v>
      </c>
      <c r="AN48" s="33">
        <v>41</v>
      </c>
      <c r="AO48" s="41" t="s">
        <v>35</v>
      </c>
      <c r="AP48" s="44">
        <v>4349</v>
      </c>
      <c r="AQ48" s="74">
        <v>427</v>
      </c>
      <c r="AR48" s="46">
        <f t="shared" si="4"/>
        <v>9.8183490457576461</v>
      </c>
    </row>
    <row r="49" spans="1:44" s="11" customFormat="1" ht="15" customHeight="1">
      <c r="A49" s="62">
        <v>42</v>
      </c>
      <c r="B49" s="8">
        <v>42</v>
      </c>
      <c r="C49" s="8">
        <v>42</v>
      </c>
      <c r="D49" s="27">
        <v>42</v>
      </c>
      <c r="E49" s="69" t="s">
        <v>42</v>
      </c>
      <c r="F49" s="67">
        <v>49709</v>
      </c>
      <c r="G49" s="67">
        <v>9926</v>
      </c>
      <c r="H49" s="10">
        <f t="shared" si="0"/>
        <v>19.968215011366151</v>
      </c>
      <c r="J49" s="22">
        <v>42</v>
      </c>
      <c r="K49" s="27">
        <v>39</v>
      </c>
      <c r="L49" s="27">
        <v>40</v>
      </c>
      <c r="M49" s="27">
        <v>39</v>
      </c>
      <c r="N49" s="41" t="s">
        <v>22</v>
      </c>
      <c r="O49" s="44">
        <v>36818</v>
      </c>
      <c r="P49" s="9">
        <v>1653</v>
      </c>
      <c r="Q49" s="30">
        <f t="shared" si="1"/>
        <v>4.4896518007496331</v>
      </c>
      <c r="S49" s="22">
        <v>42</v>
      </c>
      <c r="T49" s="27">
        <v>42</v>
      </c>
      <c r="U49" s="27">
        <v>40</v>
      </c>
      <c r="V49" s="27">
        <v>41</v>
      </c>
      <c r="W49" s="41" t="s">
        <v>44</v>
      </c>
      <c r="X49" s="44">
        <v>66269</v>
      </c>
      <c r="Y49" s="60">
        <v>6741</v>
      </c>
      <c r="Z49" s="46">
        <f t="shared" si="2"/>
        <v>10.172177036019859</v>
      </c>
      <c r="AB49" s="22">
        <v>42</v>
      </c>
      <c r="AC49" s="33">
        <v>42</v>
      </c>
      <c r="AD49" s="33">
        <v>33</v>
      </c>
      <c r="AE49" s="33">
        <v>39</v>
      </c>
      <c r="AF49" s="59" t="s">
        <v>16</v>
      </c>
      <c r="AG49" s="44">
        <v>8774</v>
      </c>
      <c r="AH49" s="44">
        <v>953</v>
      </c>
      <c r="AI49" s="10">
        <f t="shared" si="3"/>
        <v>10.861636653749715</v>
      </c>
      <c r="AK49" s="22">
        <v>42</v>
      </c>
      <c r="AL49" s="37">
        <v>43</v>
      </c>
      <c r="AM49" s="33">
        <v>40</v>
      </c>
      <c r="AN49" s="33">
        <v>43</v>
      </c>
      <c r="AO49" s="41" t="s">
        <v>22</v>
      </c>
      <c r="AP49" s="44">
        <v>25818</v>
      </c>
      <c r="AQ49" s="74">
        <v>2357</v>
      </c>
      <c r="AR49" s="46">
        <f t="shared" si="4"/>
        <v>9.1292896428848103</v>
      </c>
    </row>
    <row r="50" spans="1:44" s="11" customFormat="1" ht="15" customHeight="1">
      <c r="A50" s="62">
        <v>43</v>
      </c>
      <c r="B50" s="8">
        <v>43</v>
      </c>
      <c r="C50" s="8">
        <v>43</v>
      </c>
      <c r="D50" s="27">
        <v>43</v>
      </c>
      <c r="E50" s="69" t="s">
        <v>43</v>
      </c>
      <c r="F50" s="67">
        <v>42379</v>
      </c>
      <c r="G50" s="67">
        <v>6632</v>
      </c>
      <c r="H50" s="10">
        <f t="shared" si="0"/>
        <v>15.64926024682036</v>
      </c>
      <c r="J50" s="22">
        <v>43</v>
      </c>
      <c r="K50" s="27">
        <v>38</v>
      </c>
      <c r="L50" s="27">
        <v>38</v>
      </c>
      <c r="M50" s="27">
        <v>38</v>
      </c>
      <c r="N50" s="41" t="s">
        <v>36</v>
      </c>
      <c r="O50" s="44">
        <v>76460</v>
      </c>
      <c r="P50" s="9">
        <v>2985</v>
      </c>
      <c r="Q50" s="30">
        <f t="shared" si="1"/>
        <v>3.904002092597437</v>
      </c>
      <c r="S50" s="22">
        <v>43</v>
      </c>
      <c r="T50" s="27">
        <v>43</v>
      </c>
      <c r="U50" s="27">
        <v>43</v>
      </c>
      <c r="V50" s="27">
        <v>43</v>
      </c>
      <c r="W50" s="41" t="s">
        <v>35</v>
      </c>
      <c r="X50" s="44">
        <v>6772</v>
      </c>
      <c r="Y50" s="60">
        <v>686</v>
      </c>
      <c r="Z50" s="46">
        <f t="shared" si="2"/>
        <v>10.12994683992912</v>
      </c>
      <c r="AB50" s="22">
        <v>43</v>
      </c>
      <c r="AC50" s="33">
        <v>41</v>
      </c>
      <c r="AD50" s="33">
        <v>37</v>
      </c>
      <c r="AE50" s="33">
        <v>40</v>
      </c>
      <c r="AF50" s="41" t="s">
        <v>22</v>
      </c>
      <c r="AG50" s="44">
        <v>24329</v>
      </c>
      <c r="AH50" s="44">
        <v>2290</v>
      </c>
      <c r="AI50" s="10">
        <f t="shared" si="3"/>
        <v>9.4126351268034032</v>
      </c>
      <c r="AK50" s="22">
        <v>43</v>
      </c>
      <c r="AL50" s="37">
        <v>41</v>
      </c>
      <c r="AM50" s="33">
        <v>37</v>
      </c>
      <c r="AN50" s="33">
        <v>40</v>
      </c>
      <c r="AO50" s="41" t="s">
        <v>44</v>
      </c>
      <c r="AP50" s="44">
        <v>47618</v>
      </c>
      <c r="AQ50" s="74">
        <v>4259</v>
      </c>
      <c r="AR50" s="46">
        <f t="shared" si="4"/>
        <v>8.944096770128942</v>
      </c>
    </row>
    <row r="51" spans="1:44" s="11" customFormat="1" ht="15" customHeight="1">
      <c r="A51" s="63">
        <v>44</v>
      </c>
      <c r="B51" s="12">
        <v>44</v>
      </c>
      <c r="C51" s="28">
        <v>44</v>
      </c>
      <c r="D51" s="28">
        <v>44</v>
      </c>
      <c r="E51" s="72" t="s">
        <v>44</v>
      </c>
      <c r="F51" s="73">
        <v>66269</v>
      </c>
      <c r="G51" s="73">
        <v>9167</v>
      </c>
      <c r="H51" s="50">
        <f t="shared" si="0"/>
        <v>13.833013928081003</v>
      </c>
      <c r="J51" s="23">
        <v>44</v>
      </c>
      <c r="K51" s="28">
        <v>44</v>
      </c>
      <c r="L51" s="28">
        <v>44</v>
      </c>
      <c r="M51" s="28">
        <v>44</v>
      </c>
      <c r="N51" s="43" t="s">
        <v>23</v>
      </c>
      <c r="O51" s="49">
        <v>15298</v>
      </c>
      <c r="P51" s="13">
        <v>446</v>
      </c>
      <c r="Q51" s="31">
        <f t="shared" si="1"/>
        <v>2.9154137795790298</v>
      </c>
      <c r="S51" s="23">
        <v>44</v>
      </c>
      <c r="T51" s="28">
        <v>41</v>
      </c>
      <c r="U51" s="28">
        <v>41</v>
      </c>
      <c r="V51" s="28">
        <v>42</v>
      </c>
      <c r="W51" s="43" t="s">
        <v>22</v>
      </c>
      <c r="X51" s="49">
        <v>36818</v>
      </c>
      <c r="Y51" s="61">
        <v>3206</v>
      </c>
      <c r="Z51" s="48">
        <f t="shared" si="2"/>
        <v>8.7076973219620832</v>
      </c>
      <c r="AB51" s="23">
        <v>44</v>
      </c>
      <c r="AC51" s="34">
        <v>43</v>
      </c>
      <c r="AD51" s="34">
        <v>41</v>
      </c>
      <c r="AE51" s="34">
        <v>42</v>
      </c>
      <c r="AF51" s="43" t="s">
        <v>39</v>
      </c>
      <c r="AG51" s="49">
        <v>6925</v>
      </c>
      <c r="AH51" s="49">
        <v>621</v>
      </c>
      <c r="AI51" s="50">
        <f t="shared" si="3"/>
        <v>8.9675090252707577</v>
      </c>
      <c r="AK51" s="23">
        <v>44</v>
      </c>
      <c r="AL51" s="39">
        <v>44</v>
      </c>
      <c r="AM51" s="34">
        <v>44</v>
      </c>
      <c r="AN51" s="34">
        <v>42</v>
      </c>
      <c r="AO51" s="43" t="s">
        <v>36</v>
      </c>
      <c r="AP51" s="49">
        <v>59048</v>
      </c>
      <c r="AQ51" s="45">
        <v>4419</v>
      </c>
      <c r="AR51" s="48">
        <f t="shared" si="4"/>
        <v>7.4837420403739339</v>
      </c>
    </row>
    <row r="52" spans="1:44" s="11" customFormat="1" ht="6.75" customHeight="1"/>
    <row r="53" spans="1:44" s="15" customFormat="1">
      <c r="A53" s="14"/>
      <c r="S53" s="14"/>
      <c r="U53" s="2"/>
      <c r="V53" s="2"/>
      <c r="AC53" s="2"/>
      <c r="AD53" s="2"/>
      <c r="AE53" s="2"/>
      <c r="AM53" s="2"/>
      <c r="AN53" s="2"/>
    </row>
    <row r="54" spans="1:44" s="15" customFormat="1">
      <c r="A54" s="14"/>
      <c r="S54" s="14"/>
      <c r="U54" s="2"/>
      <c r="V54" s="2"/>
      <c r="AC54" s="2"/>
      <c r="AD54" s="2"/>
      <c r="AE54" s="2"/>
      <c r="AM54" s="2"/>
      <c r="AN54" s="2"/>
    </row>
    <row r="55" spans="1:44" s="15" customFormat="1">
      <c r="A55" s="14"/>
      <c r="S55" s="14"/>
      <c r="U55" s="2"/>
      <c r="V55" s="2"/>
      <c r="AC55" s="2"/>
      <c r="AD55" s="2"/>
      <c r="AE55" s="2"/>
      <c r="AM55" s="2"/>
      <c r="AN55" s="2"/>
    </row>
    <row r="56" spans="1:44" s="15" customFormat="1">
      <c r="A56" s="14"/>
      <c r="S56" s="14"/>
      <c r="U56" s="2"/>
      <c r="V56" s="2"/>
      <c r="AC56" s="2"/>
      <c r="AD56" s="2"/>
      <c r="AE56" s="2"/>
      <c r="AM56" s="2"/>
      <c r="AN56" s="2"/>
    </row>
    <row r="57" spans="1:44" s="15" customFormat="1" ht="9" customHeight="1">
      <c r="A57" s="14"/>
      <c r="S57" s="14"/>
      <c r="U57" s="2"/>
      <c r="V57" s="2"/>
      <c r="AC57" s="2"/>
      <c r="AD57" s="2"/>
      <c r="AE57" s="2"/>
      <c r="AM57" s="2"/>
      <c r="AN57" s="2"/>
    </row>
    <row r="58" spans="1:44" s="15" customFormat="1">
      <c r="A58" s="14"/>
      <c r="S58" s="14"/>
      <c r="U58" s="2"/>
      <c r="V58" s="2"/>
      <c r="AC58" s="2"/>
      <c r="AD58" s="2"/>
      <c r="AE58" s="2"/>
      <c r="AM58" s="2"/>
      <c r="AN58" s="2"/>
    </row>
    <row r="59" spans="1:44">
      <c r="AG59" s="18"/>
      <c r="AH59" s="18"/>
      <c r="AI59" s="19"/>
    </row>
    <row r="61" spans="1:44" ht="3.75" customHeight="1"/>
    <row r="62" spans="1:44" ht="5.25" customHeight="1"/>
    <row r="63" spans="1:44" ht="23.25" customHeight="1"/>
    <row r="64" spans="1:44" ht="12" customHeight="1"/>
  </sheetData>
  <sortState ref="AN6:AU50">
    <sortCondition descending="1" ref="AR6:AR50"/>
  </sortState>
  <mergeCells count="5">
    <mergeCell ref="A5:H5"/>
    <mergeCell ref="M5:Q5"/>
    <mergeCell ref="S5:Z5"/>
    <mergeCell ref="AD5:AI5"/>
    <mergeCell ref="AN5:AR5"/>
  </mergeCells>
  <phoneticPr fontId="1"/>
  <pageMargins left="0.43307086614173229" right="0.43307086614173229" top="0.62992125984251968" bottom="0.35433070866141736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会議用</vt:lpstr>
      <vt:lpstr>会議用!Print_Area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yobo05</dc:creator>
  <cp:lastModifiedBy>企画部情報政策課</cp:lastModifiedBy>
  <cp:lastPrinted>2018-03-22T13:24:54Z</cp:lastPrinted>
  <dcterms:created xsi:type="dcterms:W3CDTF">2014-10-22T23:57:52Z</dcterms:created>
  <dcterms:modified xsi:type="dcterms:W3CDTF">2018-04-02T12:51:19Z</dcterms:modified>
</cp:coreProperties>
</file>