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6975" activeTab="0"/>
  </bookViews>
  <sheets>
    <sheet name="全がん" sheetId="1" r:id="rId1"/>
  </sheets>
  <definedNames>
    <definedName name="_xlnm.Print_Area" localSheetId="0">'全がん'!$A$1:$AW$57</definedName>
  </definedNames>
  <calcPr fullCalcOnLoad="1"/>
</workbook>
</file>

<file path=xl/sharedStrings.xml><?xml version="1.0" encoding="utf-8"?>
<sst xmlns="http://schemas.openxmlformats.org/spreadsheetml/2006/main" count="270" uniqueCount="63">
  <si>
    <t>稲敷市</t>
  </si>
  <si>
    <t>那珂市</t>
  </si>
  <si>
    <t>八千代町</t>
  </si>
  <si>
    <t>つくばみらい市</t>
  </si>
  <si>
    <t>かすみがうら市</t>
  </si>
  <si>
    <t>坂東市</t>
  </si>
  <si>
    <t>順位</t>
  </si>
  <si>
    <t>市町村名</t>
  </si>
  <si>
    <t>肺がん</t>
  </si>
  <si>
    <t>胃がん</t>
  </si>
  <si>
    <t>大腸がん</t>
  </si>
  <si>
    <t>乳がん</t>
  </si>
  <si>
    <t>子宮頸がん</t>
  </si>
  <si>
    <t>茨城県</t>
  </si>
  <si>
    <t>取手市</t>
  </si>
  <si>
    <t>牛久市</t>
  </si>
  <si>
    <t>城里町</t>
  </si>
  <si>
    <t>大子町</t>
  </si>
  <si>
    <t>結城市</t>
  </si>
  <si>
    <t>利根町</t>
  </si>
  <si>
    <t>東海村</t>
  </si>
  <si>
    <t>笠間市</t>
  </si>
  <si>
    <t>行方市</t>
  </si>
  <si>
    <t>常総市</t>
  </si>
  <si>
    <t>古河市</t>
  </si>
  <si>
    <t>常陸太田市</t>
  </si>
  <si>
    <t>阿見町</t>
  </si>
  <si>
    <t>下妻市</t>
  </si>
  <si>
    <t>ひたちなか市</t>
  </si>
  <si>
    <t>境町</t>
  </si>
  <si>
    <t>大洗町</t>
  </si>
  <si>
    <t>石岡市</t>
  </si>
  <si>
    <t>鹿嶋市</t>
  </si>
  <si>
    <t>日立市</t>
  </si>
  <si>
    <t>河内町</t>
  </si>
  <si>
    <t>土浦市</t>
  </si>
  <si>
    <t>五霞町</t>
  </si>
  <si>
    <t>茨城町</t>
  </si>
  <si>
    <t>美浦村</t>
  </si>
  <si>
    <t>神栖市</t>
  </si>
  <si>
    <t>潮来市</t>
  </si>
  <si>
    <t>高萩市</t>
  </si>
  <si>
    <t>鉾田市</t>
  </si>
  <si>
    <t>北茨城市</t>
  </si>
  <si>
    <t>水戸市</t>
  </si>
  <si>
    <t>つくば市</t>
  </si>
  <si>
    <t>常陸大宮市</t>
  </si>
  <si>
    <t>要精密
検査者数</t>
  </si>
  <si>
    <t>守谷市</t>
  </si>
  <si>
    <t>筑西市</t>
  </si>
  <si>
    <t>桜川市</t>
  </si>
  <si>
    <t>小美玉市</t>
  </si>
  <si>
    <t>H26順位</t>
  </si>
  <si>
    <t>精密検査
受診者数</t>
  </si>
  <si>
    <t>精密検査
受診率</t>
  </si>
  <si>
    <t>H27順位</t>
  </si>
  <si>
    <t>H2７順位</t>
  </si>
  <si>
    <t>(86.9)</t>
  </si>
  <si>
    <t>(84.2)</t>
  </si>
  <si>
    <t>(72.6)</t>
  </si>
  <si>
    <t>(83.4)</t>
  </si>
  <si>
    <t>(83.3)</t>
  </si>
  <si>
    <t>龍ケ崎市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</si>
</sst>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_ "/>
    <numFmt numFmtId="179" formatCode="0.0"/>
    <numFmt numFmtId="180" formatCode="0.0_ "/>
    <numFmt numFmtId="181" formatCode="0_ "/>
    <numFmt numFmtId="182" formatCode="0.000_ "/>
    <numFmt numFmtId="183" formatCode="#,##0.00_ "/>
    <numFmt numFmtId="184" formatCode="#,##0.000_ "/>
    <numFmt numFmtId="185" formatCode="0.0_);[Red]\(0.0\)"/>
    <numFmt numFmtId="186" formatCode="0.0_);[Red]\(0.0\)%"/>
    <numFmt numFmtId="187" formatCode="0.0000000%"/>
    <numFmt numFmtId="188" formatCode="0.00000_ "/>
    <numFmt numFmtId="189" formatCode="0.000000000000_ "/>
    <numFmt numFmtId="190" formatCode="0.000000000000000000_ "/>
    <numFmt numFmtId="191" formatCode="0.0000000000000000000000_ "/>
    <numFmt numFmtId="192" formatCode="0.000000000000000_ "/>
    <numFmt numFmtId="193" formatCode="0.00000000000_ "/>
    <numFmt numFmtId="194" formatCode="0.00000000000000000_ "/>
    <numFmt numFmtId="195" formatCode="0.00_ "/>
    <numFmt numFmtId="196" formatCode="0.000000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sz val="24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4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>
        <color indexed="63"/>
      </right>
      <top/>
      <bottom/>
    </border>
    <border>
      <left style="hair"/>
      <right>
        <color indexed="63"/>
      </right>
      <top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shrinkToFit="1"/>
    </xf>
    <xf numFmtId="177" fontId="51" fillId="0" borderId="0" xfId="0" applyNumberFormat="1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top" textRotation="255" wrapText="1"/>
    </xf>
    <xf numFmtId="0" fontId="52" fillId="0" borderId="10" xfId="0" applyFont="1" applyFill="1" applyBorder="1" applyAlignment="1">
      <alignment horizontal="center" vertical="top" textRotation="255" wrapText="1"/>
    </xf>
    <xf numFmtId="0" fontId="52" fillId="0" borderId="11" xfId="0" applyFont="1" applyFill="1" applyBorder="1" applyAlignment="1">
      <alignment horizontal="center" vertical="top" textRotation="255" wrapText="1"/>
    </xf>
    <xf numFmtId="177" fontId="52" fillId="0" borderId="11" xfId="0" applyNumberFormat="1" applyFont="1" applyFill="1" applyBorder="1" applyAlignment="1">
      <alignment horizontal="center" vertical="top" textRotation="255" wrapText="1"/>
    </xf>
    <xf numFmtId="0" fontId="5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right" vertical="center"/>
    </xf>
    <xf numFmtId="0" fontId="51" fillId="33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right" vertical="center" shrinkToFit="1"/>
    </xf>
    <xf numFmtId="0" fontId="51" fillId="0" borderId="0" xfId="0" applyFont="1" applyFill="1" applyAlignment="1">
      <alignment horizontal="right" vertical="center"/>
    </xf>
    <xf numFmtId="177" fontId="51" fillId="0" borderId="0" xfId="0" applyNumberFormat="1" applyFont="1" applyFill="1" applyAlignment="1">
      <alignment horizontal="right" vertical="center"/>
    </xf>
    <xf numFmtId="179" fontId="51" fillId="0" borderId="0" xfId="0" applyNumberFormat="1" applyFont="1" applyFill="1" applyAlignment="1">
      <alignment horizontal="right" vertical="center"/>
    </xf>
    <xf numFmtId="0" fontId="52" fillId="34" borderId="0" xfId="0" applyFont="1" applyFill="1" applyBorder="1" applyAlignment="1">
      <alignment horizontal="center" vertical="top" textRotation="255" wrapText="1"/>
    </xf>
    <xf numFmtId="0" fontId="52" fillId="34" borderId="10" xfId="0" applyFont="1" applyFill="1" applyBorder="1" applyAlignment="1">
      <alignment horizontal="center" vertical="top" textRotation="255" wrapText="1"/>
    </xf>
    <xf numFmtId="0" fontId="50" fillId="34" borderId="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left" vertical="center" shrinkToFit="1"/>
    </xf>
    <xf numFmtId="177" fontId="51" fillId="0" borderId="0" xfId="0" applyNumberFormat="1" applyFont="1" applyFill="1" applyBorder="1" applyAlignment="1">
      <alignment horizontal="right" vertical="center"/>
    </xf>
    <xf numFmtId="180" fontId="51" fillId="0" borderId="0" xfId="0" applyNumberFormat="1" applyFont="1" applyFill="1" applyBorder="1" applyAlignment="1">
      <alignment horizontal="right" vertical="center"/>
    </xf>
    <xf numFmtId="0" fontId="3" fillId="0" borderId="0" xfId="61" applyFont="1" applyFill="1" applyBorder="1" applyAlignment="1">
      <alignment vertical="center" shrinkToFit="1"/>
      <protection/>
    </xf>
    <xf numFmtId="176" fontId="51" fillId="0" borderId="0" xfId="0" applyNumberFormat="1" applyFont="1" applyFill="1" applyBorder="1" applyAlignment="1">
      <alignment horizontal="right" vertical="center"/>
    </xf>
    <xf numFmtId="0" fontId="5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179" fontId="51" fillId="0" borderId="0" xfId="0" applyNumberFormat="1" applyFont="1" applyFill="1" applyBorder="1" applyAlignment="1">
      <alignment horizontal="right" vertical="center"/>
    </xf>
    <xf numFmtId="0" fontId="55" fillId="0" borderId="0" xfId="0" applyFont="1" applyFill="1" applyBorder="1" applyAlignment="1">
      <alignment vertical="center" shrinkToFit="1"/>
    </xf>
    <xf numFmtId="0" fontId="52" fillId="33" borderId="11" xfId="0" applyFont="1" applyFill="1" applyBorder="1" applyAlignment="1">
      <alignment horizontal="center" vertical="top" textRotation="255" wrapText="1"/>
    </xf>
    <xf numFmtId="49" fontId="51" fillId="0" borderId="0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0" fontId="54" fillId="0" borderId="12" xfId="0" applyFont="1" applyFill="1" applyBorder="1" applyAlignment="1">
      <alignment horizontal="left" vertical="center" wrapText="1" shrinkToFit="1"/>
    </xf>
    <xf numFmtId="0" fontId="50" fillId="33" borderId="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80" fontId="0" fillId="0" borderId="12" xfId="0" applyNumberFormat="1" applyBorder="1" applyAlignment="1">
      <alignment vertical="center"/>
    </xf>
    <xf numFmtId="0" fontId="0" fillId="33" borderId="12" xfId="0" applyFill="1" applyBorder="1" applyAlignment="1">
      <alignment vertical="center"/>
    </xf>
    <xf numFmtId="180" fontId="0" fillId="33" borderId="12" xfId="0" applyNumberFormat="1" applyFill="1" applyBorder="1" applyAlignment="1">
      <alignment vertical="center"/>
    </xf>
    <xf numFmtId="0" fontId="51" fillId="34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180" fontId="0" fillId="0" borderId="13" xfId="0" applyNumberFormat="1" applyBorder="1" applyAlignment="1">
      <alignment vertical="center"/>
    </xf>
    <xf numFmtId="0" fontId="52" fillId="33" borderId="16" xfId="0" applyFont="1" applyFill="1" applyBorder="1" applyAlignment="1">
      <alignment horizontal="center" vertical="top" textRotation="255" wrapText="1"/>
    </xf>
    <xf numFmtId="38" fontId="0" fillId="33" borderId="12" xfId="48" applyFont="1" applyFill="1" applyBorder="1" applyAlignment="1">
      <alignment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left" vertical="center" shrinkToFit="1"/>
    </xf>
    <xf numFmtId="0" fontId="54" fillId="33" borderId="12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4" fillId="33" borderId="12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177" fontId="8" fillId="0" borderId="13" xfId="61" applyNumberFormat="1" applyFont="1" applyFill="1" applyBorder="1" applyAlignment="1">
      <alignment vertical="center"/>
      <protection/>
    </xf>
    <xf numFmtId="180" fontId="8" fillId="0" borderId="17" xfId="61" applyNumberFormat="1" applyFont="1" applyFill="1" applyBorder="1" applyAlignment="1">
      <alignment vertical="center"/>
      <protection/>
    </xf>
    <xf numFmtId="177" fontId="4" fillId="0" borderId="12" xfId="61" applyNumberFormat="1" applyFont="1" applyFill="1" applyBorder="1" applyAlignment="1">
      <alignment vertical="center"/>
      <protection/>
    </xf>
    <xf numFmtId="180" fontId="4" fillId="0" borderId="10" xfId="61" applyNumberFormat="1" applyFont="1" applyFill="1" applyBorder="1" applyAlignment="1">
      <alignment vertical="center"/>
      <protection/>
    </xf>
    <xf numFmtId="38" fontId="0" fillId="33" borderId="12" xfId="50" applyFont="1" applyFill="1" applyBorder="1" applyAlignment="1">
      <alignment/>
    </xf>
    <xf numFmtId="177" fontId="4" fillId="33" borderId="12" xfId="0" applyNumberFormat="1" applyFont="1" applyFill="1" applyBorder="1" applyAlignment="1">
      <alignment vertical="center"/>
    </xf>
    <xf numFmtId="180" fontId="4" fillId="33" borderId="10" xfId="61" applyNumberFormat="1" applyFont="1" applyFill="1" applyBorder="1" applyAlignment="1">
      <alignment vertical="center"/>
      <protection/>
    </xf>
    <xf numFmtId="49" fontId="51" fillId="33" borderId="0" xfId="0" applyNumberFormat="1" applyFont="1" applyFill="1" applyBorder="1" applyAlignment="1">
      <alignment horizontal="right" vertical="center"/>
    </xf>
    <xf numFmtId="180" fontId="0" fillId="0" borderId="10" xfId="0" applyNumberFormat="1" applyBorder="1" applyAlignment="1">
      <alignment vertical="center"/>
    </xf>
    <xf numFmtId="0" fontId="52" fillId="0" borderId="18" xfId="0" applyFont="1" applyFill="1" applyBorder="1" applyAlignment="1">
      <alignment horizontal="center" vertical="top" textRotation="255" wrapText="1"/>
    </xf>
    <xf numFmtId="180" fontId="0" fillId="33" borderId="10" xfId="0" applyNumberFormat="1" applyFill="1" applyBorder="1" applyAlignment="1">
      <alignment vertical="center"/>
    </xf>
    <xf numFmtId="0" fontId="54" fillId="0" borderId="13" xfId="0" applyFont="1" applyFill="1" applyBorder="1" applyAlignment="1">
      <alignment horizontal="left" vertical="center" shrinkToFit="1"/>
    </xf>
    <xf numFmtId="180" fontId="0" fillId="0" borderId="17" xfId="0" applyNumberFormat="1" applyBorder="1" applyAlignment="1">
      <alignment vertical="center"/>
    </xf>
    <xf numFmtId="177" fontId="4" fillId="35" borderId="12" xfId="0" applyNumberFormat="1" applyFont="1" applyFill="1" applyBorder="1" applyAlignment="1">
      <alignment vertical="center"/>
    </xf>
    <xf numFmtId="49" fontId="51" fillId="33" borderId="0" xfId="0" applyNumberFormat="1" applyFont="1" applyFill="1" applyBorder="1" applyAlignment="1">
      <alignment horizontal="left" vertical="center"/>
    </xf>
    <xf numFmtId="0" fontId="56" fillId="0" borderId="12" xfId="0" applyFont="1" applyFill="1" applyBorder="1" applyAlignment="1">
      <alignment horizontal="left" vertical="center" wrapText="1" shrinkToFit="1"/>
    </xf>
    <xf numFmtId="0" fontId="57" fillId="0" borderId="0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0</xdr:row>
      <xdr:rowOff>28575</xdr:rowOff>
    </xdr:from>
    <xdr:to>
      <xdr:col>37</xdr:col>
      <xdr:colOff>123825</xdr:colOff>
      <xdr:row>2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571875" y="28575"/>
          <a:ext cx="902970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平成２８年度　市町村による各がん検診の精密検査受診率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34</xdr:col>
      <xdr:colOff>352425</xdr:colOff>
      <xdr:row>52</xdr:row>
      <xdr:rowOff>114300</xdr:rowOff>
    </xdr:from>
    <xdr:to>
      <xdr:col>47</xdr:col>
      <xdr:colOff>342900</xdr:colOff>
      <xdr:row>56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1001375" y="11630025"/>
          <a:ext cx="5238750" cy="83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出典：「茨城県各がん検診実施指針」に基づく各がん検診実施年報（平成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年度実績）より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＊医療機関検診を実施している市町村においては集団検診・医療機関検診の合計値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＊いずれも平成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月末時点の数値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＊茨城県の（　）値は平成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年度の県平均値</a:t>
          </a:r>
        </a:p>
      </xdr:txBody>
    </xdr:sp>
    <xdr:clientData/>
  </xdr:twoCellAnchor>
  <xdr:twoCellAnchor>
    <xdr:from>
      <xdr:col>7</xdr:col>
      <xdr:colOff>95250</xdr:colOff>
      <xdr:row>1</xdr:row>
      <xdr:rowOff>171450</xdr:rowOff>
    </xdr:from>
    <xdr:to>
      <xdr:col>37</xdr:col>
      <xdr:colOff>171450</xdr:colOff>
      <xdr:row>3</xdr:row>
      <xdr:rowOff>352425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686050" y="609600"/>
          <a:ext cx="99631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健康増進法（平成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年法律第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号）第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条の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に基づく健康増進事業として市町村が実施したものです。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職場検診や個人の人間ドック等は対象に含みません。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「要精密検査者数」は，受診者のうち，検診結果が「精密検査が必要」とされた者の数，「精密検査受診者数」は，「要精密検査者数」のうち精密検査を受診した者の数，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「精密検査受診率」は，「要精密検査者数」を「精密検査受診者数」で除した割合です。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1"/>
  <sheetViews>
    <sheetView tabSelected="1" view="pageBreakPreview" zoomScaleSheetLayoutView="100" zoomScalePageLayoutView="0" workbookViewId="0" topLeftCell="T10">
      <selection activeCell="A5" sqref="A5"/>
    </sheetView>
  </sheetViews>
  <sheetFormatPr defaultColWidth="9.140625" defaultRowHeight="15"/>
  <cols>
    <col min="1" max="1" width="1.57421875" style="1" customWidth="1"/>
    <col min="2" max="4" width="3.28125" style="2" customWidth="1"/>
    <col min="5" max="5" width="9.421875" style="18" customWidth="1"/>
    <col min="6" max="7" width="9.00390625" style="19" customWidth="1"/>
    <col min="8" max="8" width="5.8515625" style="19" customWidth="1"/>
    <col min="9" max="9" width="4.8515625" style="19" customWidth="1"/>
    <col min="10" max="10" width="0.85546875" style="1" customWidth="1"/>
    <col min="11" max="11" width="0.9921875" style="1" customWidth="1"/>
    <col min="12" max="14" width="3.28125" style="2" customWidth="1"/>
    <col min="15" max="15" width="9.421875" style="18" customWidth="1"/>
    <col min="16" max="17" width="9.00390625" style="19" customWidth="1"/>
    <col min="18" max="18" width="5.8515625" style="19" customWidth="1"/>
    <col min="19" max="19" width="4.57421875" style="19" customWidth="1"/>
    <col min="20" max="20" width="0.9921875" style="1" customWidth="1"/>
    <col min="21" max="21" width="0.5625" style="1" customWidth="1"/>
    <col min="22" max="24" width="3.28125" style="2" customWidth="1"/>
    <col min="25" max="25" width="9.421875" style="18" customWidth="1"/>
    <col min="26" max="27" width="9.00390625" style="19" customWidth="1"/>
    <col min="28" max="28" width="5.8515625" style="19" customWidth="1"/>
    <col min="29" max="29" width="4.421875" style="19" customWidth="1"/>
    <col min="30" max="30" width="1.1484375" style="1" customWidth="1"/>
    <col min="31" max="31" width="0.42578125" style="1" customWidth="1"/>
    <col min="32" max="34" width="3.28125" style="2" customWidth="1"/>
    <col min="35" max="35" width="9.421875" style="18" customWidth="1"/>
    <col min="36" max="37" width="9.00390625" style="19" customWidth="1"/>
    <col min="38" max="38" width="5.8515625" style="19" customWidth="1"/>
    <col min="39" max="39" width="5.421875" style="19" customWidth="1"/>
    <col min="40" max="40" width="0.2890625" style="1" customWidth="1"/>
    <col min="41" max="41" width="0.85546875" style="1" customWidth="1"/>
    <col min="42" max="44" width="3.28125" style="2" customWidth="1"/>
    <col min="45" max="45" width="11.00390625" style="18" customWidth="1"/>
    <col min="46" max="47" width="9.00390625" style="19" customWidth="1"/>
    <col min="48" max="48" width="7.421875" style="19" customWidth="1"/>
    <col min="49" max="49" width="4.8515625" style="19" customWidth="1"/>
    <col min="50" max="16384" width="9.00390625" style="19" customWidth="1"/>
  </cols>
  <sheetData>
    <row r="1" spans="1:45" s="2" customFormat="1" ht="34.5" customHeight="1">
      <c r="A1" s="1"/>
      <c r="E1" s="3"/>
      <c r="J1" s="1"/>
      <c r="K1" s="1"/>
      <c r="O1" s="3"/>
      <c r="T1" s="1"/>
      <c r="U1" s="1"/>
      <c r="Y1" s="3"/>
      <c r="AD1" s="1"/>
      <c r="AE1" s="1"/>
      <c r="AI1" s="3"/>
      <c r="AJ1" s="4"/>
      <c r="AK1" s="4"/>
      <c r="AN1" s="1"/>
      <c r="AO1" s="1"/>
      <c r="AS1" s="3"/>
    </row>
    <row r="2" spans="1:45" s="2" customFormat="1" ht="34.5" customHeight="1">
      <c r="A2" s="1"/>
      <c r="E2" s="3"/>
      <c r="J2" s="1"/>
      <c r="K2" s="1"/>
      <c r="O2" s="3"/>
      <c r="T2" s="1"/>
      <c r="U2" s="1"/>
      <c r="Y2" s="3"/>
      <c r="AD2" s="1"/>
      <c r="AE2" s="1"/>
      <c r="AI2" s="3"/>
      <c r="AJ2" s="4"/>
      <c r="AK2" s="4"/>
      <c r="AN2" s="1"/>
      <c r="AO2" s="1"/>
      <c r="AS2" s="3"/>
    </row>
    <row r="3" spans="1:45" s="2" customFormat="1" ht="30.75" customHeight="1">
      <c r="A3" s="1"/>
      <c r="E3" s="3"/>
      <c r="J3" s="1"/>
      <c r="K3" s="1"/>
      <c r="O3" s="3"/>
      <c r="T3" s="1"/>
      <c r="U3" s="1"/>
      <c r="Y3" s="3"/>
      <c r="AD3" s="1"/>
      <c r="AE3" s="1"/>
      <c r="AI3" s="3"/>
      <c r="AJ3" s="4"/>
      <c r="AK3" s="4"/>
      <c r="AN3" s="1"/>
      <c r="AO3" s="1"/>
      <c r="AS3" s="3"/>
    </row>
    <row r="4" spans="1:45" s="2" customFormat="1" ht="30.75" customHeight="1">
      <c r="A4" s="1"/>
      <c r="E4" s="3"/>
      <c r="J4" s="1"/>
      <c r="K4" s="1"/>
      <c r="O4" s="3"/>
      <c r="T4" s="1"/>
      <c r="U4" s="1"/>
      <c r="Y4" s="3"/>
      <c r="AD4" s="1"/>
      <c r="AE4" s="1"/>
      <c r="AI4" s="3"/>
      <c r="AJ4" s="4"/>
      <c r="AK4" s="4"/>
      <c r="AN4" s="1"/>
      <c r="AO4" s="1"/>
      <c r="AS4" s="3"/>
    </row>
    <row r="5" spans="1:45" s="2" customFormat="1" ht="17.25" customHeight="1">
      <c r="A5" s="1"/>
      <c r="E5" s="3"/>
      <c r="J5" s="1"/>
      <c r="K5" s="1"/>
      <c r="O5" s="3"/>
      <c r="T5" s="1"/>
      <c r="U5" s="1"/>
      <c r="Y5" s="3"/>
      <c r="AD5" s="1"/>
      <c r="AE5" s="1"/>
      <c r="AI5" s="3"/>
      <c r="AJ5" s="4"/>
      <c r="AK5" s="4"/>
      <c r="AN5" s="1"/>
      <c r="AO5" s="1"/>
      <c r="AS5" s="3"/>
    </row>
    <row r="6" spans="1:48" s="2" customFormat="1" ht="25.5" customHeight="1">
      <c r="A6" s="85" t="s">
        <v>8</v>
      </c>
      <c r="B6" s="85"/>
      <c r="C6" s="85"/>
      <c r="D6" s="85"/>
      <c r="E6" s="85"/>
      <c r="F6" s="85"/>
      <c r="G6" s="85"/>
      <c r="H6" s="85"/>
      <c r="J6" s="85" t="s">
        <v>9</v>
      </c>
      <c r="K6" s="85"/>
      <c r="L6" s="85"/>
      <c r="M6" s="85"/>
      <c r="N6" s="85"/>
      <c r="O6" s="85"/>
      <c r="P6" s="85"/>
      <c r="Q6" s="85"/>
      <c r="R6" s="85"/>
      <c r="T6" s="85" t="s">
        <v>10</v>
      </c>
      <c r="U6" s="85"/>
      <c r="V6" s="85"/>
      <c r="W6" s="85"/>
      <c r="X6" s="85"/>
      <c r="Y6" s="85"/>
      <c r="Z6" s="85"/>
      <c r="AA6" s="85"/>
      <c r="AB6" s="85"/>
      <c r="AD6" s="85" t="s">
        <v>11</v>
      </c>
      <c r="AE6" s="85"/>
      <c r="AF6" s="85"/>
      <c r="AG6" s="85"/>
      <c r="AH6" s="85"/>
      <c r="AI6" s="85"/>
      <c r="AJ6" s="85"/>
      <c r="AK6" s="85"/>
      <c r="AL6" s="85"/>
      <c r="AN6" s="86" t="s">
        <v>12</v>
      </c>
      <c r="AO6" s="86"/>
      <c r="AP6" s="86"/>
      <c r="AQ6" s="86"/>
      <c r="AR6" s="86"/>
      <c r="AS6" s="86"/>
      <c r="AT6" s="86"/>
      <c r="AU6" s="86"/>
      <c r="AV6" s="86"/>
    </row>
    <row r="7" spans="1:48" s="9" customFormat="1" ht="58.5" customHeight="1">
      <c r="A7" s="6"/>
      <c r="B7" s="54" t="s">
        <v>6</v>
      </c>
      <c r="C7" s="7" t="s">
        <v>55</v>
      </c>
      <c r="D7" s="7" t="s">
        <v>52</v>
      </c>
      <c r="E7" s="7" t="s">
        <v>7</v>
      </c>
      <c r="F7" s="8" t="s">
        <v>47</v>
      </c>
      <c r="G7" s="8" t="s">
        <v>53</v>
      </c>
      <c r="H7" s="78" t="s">
        <v>54</v>
      </c>
      <c r="J7" s="5"/>
      <c r="K7" s="6"/>
      <c r="L7" s="41" t="s">
        <v>6</v>
      </c>
      <c r="M7" s="7" t="s">
        <v>55</v>
      </c>
      <c r="N7" s="7" t="s">
        <v>52</v>
      </c>
      <c r="O7" s="7" t="s">
        <v>7</v>
      </c>
      <c r="P7" s="8" t="s">
        <v>47</v>
      </c>
      <c r="Q7" s="8" t="s">
        <v>53</v>
      </c>
      <c r="R7" s="7" t="s">
        <v>54</v>
      </c>
      <c r="T7" s="22"/>
      <c r="U7" s="22"/>
      <c r="V7" s="41" t="s">
        <v>6</v>
      </c>
      <c r="W7" s="7" t="s">
        <v>55</v>
      </c>
      <c r="X7" s="7" t="s">
        <v>52</v>
      </c>
      <c r="Y7" s="7" t="s">
        <v>7</v>
      </c>
      <c r="Z7" s="8" t="s">
        <v>47</v>
      </c>
      <c r="AA7" s="8" t="s">
        <v>53</v>
      </c>
      <c r="AB7" s="7" t="s">
        <v>54</v>
      </c>
      <c r="AD7" s="22"/>
      <c r="AE7" s="22"/>
      <c r="AF7" s="41" t="s">
        <v>6</v>
      </c>
      <c r="AG7" s="7" t="s">
        <v>55</v>
      </c>
      <c r="AH7" s="7" t="s">
        <v>52</v>
      </c>
      <c r="AI7" s="7" t="s">
        <v>7</v>
      </c>
      <c r="AJ7" s="8" t="s">
        <v>47</v>
      </c>
      <c r="AK7" s="8" t="s">
        <v>53</v>
      </c>
      <c r="AL7" s="7" t="s">
        <v>54</v>
      </c>
      <c r="AN7" s="22"/>
      <c r="AO7" s="23"/>
      <c r="AP7" s="54" t="s">
        <v>6</v>
      </c>
      <c r="AQ7" s="7" t="s">
        <v>56</v>
      </c>
      <c r="AR7" s="7" t="s">
        <v>52</v>
      </c>
      <c r="AS7" s="7" t="s">
        <v>7</v>
      </c>
      <c r="AT7" s="8" t="s">
        <v>47</v>
      </c>
      <c r="AU7" s="8" t="s">
        <v>53</v>
      </c>
      <c r="AV7" s="7" t="s">
        <v>54</v>
      </c>
    </row>
    <row r="8" spans="1:48" s="13" customFormat="1" ht="15" customHeight="1">
      <c r="A8" s="11"/>
      <c r="B8" s="67">
        <v>1</v>
      </c>
      <c r="C8" s="12">
        <v>17</v>
      </c>
      <c r="D8" s="12">
        <v>6</v>
      </c>
      <c r="E8" s="59" t="s">
        <v>24</v>
      </c>
      <c r="F8" s="47">
        <v>222</v>
      </c>
      <c r="G8" s="47">
        <v>200</v>
      </c>
      <c r="H8" s="77">
        <f>G8/F8*100</f>
        <v>90.09009009009009</v>
      </c>
      <c r="J8" s="10"/>
      <c r="K8" s="11"/>
      <c r="L8" s="67">
        <v>1</v>
      </c>
      <c r="M8" s="12">
        <v>23</v>
      </c>
      <c r="N8" s="12">
        <v>30</v>
      </c>
      <c r="O8" s="59" t="s">
        <v>27</v>
      </c>
      <c r="P8" s="43">
        <v>82</v>
      </c>
      <c r="Q8" s="43">
        <v>74</v>
      </c>
      <c r="R8" s="77">
        <f aca="true" t="shared" si="0" ref="R8:R52">Q8/P8*100</f>
        <v>90.2439024390244</v>
      </c>
      <c r="T8" s="24"/>
      <c r="U8" s="24"/>
      <c r="V8" s="56">
        <v>1</v>
      </c>
      <c r="W8" s="12">
        <v>7</v>
      </c>
      <c r="X8" s="26">
        <v>4</v>
      </c>
      <c r="Y8" s="59" t="s">
        <v>17</v>
      </c>
      <c r="Z8" s="71">
        <v>72</v>
      </c>
      <c r="AA8" s="71">
        <v>62</v>
      </c>
      <c r="AB8" s="72">
        <f>AA8/Z8*100</f>
        <v>86.11111111111111</v>
      </c>
      <c r="AD8" s="24"/>
      <c r="AE8" s="24"/>
      <c r="AF8" s="56">
        <v>1</v>
      </c>
      <c r="AG8" s="12">
        <v>2</v>
      </c>
      <c r="AH8" s="12">
        <v>1</v>
      </c>
      <c r="AI8" s="58" t="s">
        <v>16</v>
      </c>
      <c r="AJ8" s="47">
        <v>31</v>
      </c>
      <c r="AK8" s="47">
        <v>30</v>
      </c>
      <c r="AL8" s="48">
        <v>96.7741935483871</v>
      </c>
      <c r="AN8" s="24"/>
      <c r="AO8" s="25"/>
      <c r="AP8" s="46">
        <v>1</v>
      </c>
      <c r="AQ8" s="12">
        <v>24</v>
      </c>
      <c r="AR8" s="12">
        <v>18</v>
      </c>
      <c r="AS8" s="63" t="s">
        <v>25</v>
      </c>
      <c r="AT8" s="47">
        <v>16</v>
      </c>
      <c r="AU8" s="47">
        <v>16</v>
      </c>
      <c r="AV8" s="48">
        <v>100</v>
      </c>
    </row>
    <row r="9" spans="1:48" s="13" customFormat="1" ht="15" customHeight="1">
      <c r="A9" s="11"/>
      <c r="B9" s="67">
        <v>2</v>
      </c>
      <c r="C9" s="12">
        <v>3</v>
      </c>
      <c r="D9" s="12">
        <v>1</v>
      </c>
      <c r="E9" s="59" t="s">
        <v>18</v>
      </c>
      <c r="F9" s="47">
        <v>80</v>
      </c>
      <c r="G9" s="47">
        <v>72</v>
      </c>
      <c r="H9" s="77">
        <f aca="true" t="shared" si="1" ref="H9:H52">G9/F9*100</f>
        <v>90</v>
      </c>
      <c r="J9" s="10"/>
      <c r="K9" s="10"/>
      <c r="L9" s="67">
        <v>2</v>
      </c>
      <c r="M9" s="12">
        <v>1</v>
      </c>
      <c r="N9" s="12">
        <v>1</v>
      </c>
      <c r="O9" s="59" t="s">
        <v>19</v>
      </c>
      <c r="P9" s="43">
        <v>29</v>
      </c>
      <c r="Q9" s="43">
        <v>26</v>
      </c>
      <c r="R9" s="77">
        <f t="shared" si="0"/>
        <v>89.65517241379311</v>
      </c>
      <c r="T9" s="24"/>
      <c r="U9" s="24"/>
      <c r="V9" s="67">
        <v>2</v>
      </c>
      <c r="W9" s="26">
        <v>36</v>
      </c>
      <c r="X9" s="26">
        <v>40</v>
      </c>
      <c r="Y9" s="59" t="s">
        <v>41</v>
      </c>
      <c r="Z9" s="71">
        <v>97</v>
      </c>
      <c r="AA9" s="71">
        <v>81</v>
      </c>
      <c r="AB9" s="72">
        <f aca="true" t="shared" si="2" ref="AB9:AB52">AA9/Z9*100</f>
        <v>83.50515463917526</v>
      </c>
      <c r="AD9" s="24"/>
      <c r="AE9" s="24"/>
      <c r="AF9" s="56">
        <v>2</v>
      </c>
      <c r="AG9" s="12">
        <v>9</v>
      </c>
      <c r="AH9" s="12">
        <v>15</v>
      </c>
      <c r="AI9" s="59" t="s">
        <v>36</v>
      </c>
      <c r="AJ9" s="47">
        <v>27</v>
      </c>
      <c r="AK9" s="47">
        <v>26</v>
      </c>
      <c r="AL9" s="48">
        <v>96.29629629629629</v>
      </c>
      <c r="AN9" s="24"/>
      <c r="AO9" s="24"/>
      <c r="AP9" s="46">
        <v>1</v>
      </c>
      <c r="AQ9" s="12">
        <v>42</v>
      </c>
      <c r="AR9" s="12">
        <v>19</v>
      </c>
      <c r="AS9" s="63" t="s">
        <v>41</v>
      </c>
      <c r="AT9" s="47">
        <v>7</v>
      </c>
      <c r="AU9" s="47">
        <v>7</v>
      </c>
      <c r="AV9" s="48">
        <v>100</v>
      </c>
    </row>
    <row r="10" spans="1:48" s="13" customFormat="1" ht="15" customHeight="1">
      <c r="A10" s="11"/>
      <c r="B10" s="67">
        <v>3</v>
      </c>
      <c r="C10" s="12">
        <v>28</v>
      </c>
      <c r="D10" s="12">
        <v>8</v>
      </c>
      <c r="E10" s="59" t="s">
        <v>21</v>
      </c>
      <c r="F10" s="47">
        <v>255</v>
      </c>
      <c r="G10" s="47">
        <v>229</v>
      </c>
      <c r="H10" s="77">
        <f t="shared" si="1"/>
        <v>89.80392156862746</v>
      </c>
      <c r="J10" s="10"/>
      <c r="K10" s="10"/>
      <c r="L10" s="67">
        <v>3</v>
      </c>
      <c r="M10" s="12">
        <v>18</v>
      </c>
      <c r="N10" s="12">
        <v>15</v>
      </c>
      <c r="O10" s="59" t="s">
        <v>49</v>
      </c>
      <c r="P10" s="43">
        <v>225</v>
      </c>
      <c r="Q10" s="43">
        <v>201</v>
      </c>
      <c r="R10" s="77">
        <f t="shared" si="0"/>
        <v>89.33333333333333</v>
      </c>
      <c r="T10" s="24"/>
      <c r="U10" s="24"/>
      <c r="V10" s="67">
        <v>3</v>
      </c>
      <c r="W10" s="26">
        <v>4</v>
      </c>
      <c r="X10" s="26">
        <v>5</v>
      </c>
      <c r="Y10" s="59" t="s">
        <v>2</v>
      </c>
      <c r="Z10" s="71">
        <v>105</v>
      </c>
      <c r="AA10" s="71">
        <v>86</v>
      </c>
      <c r="AB10" s="72">
        <f t="shared" si="2"/>
        <v>81.9047619047619</v>
      </c>
      <c r="AD10" s="24"/>
      <c r="AE10" s="24"/>
      <c r="AF10" s="56">
        <v>3</v>
      </c>
      <c r="AG10" s="12">
        <v>32</v>
      </c>
      <c r="AH10" s="12">
        <v>6</v>
      </c>
      <c r="AI10" s="59" t="s">
        <v>21</v>
      </c>
      <c r="AJ10" s="47">
        <v>93</v>
      </c>
      <c r="AK10" s="47">
        <v>89</v>
      </c>
      <c r="AL10" s="48">
        <v>95.6989247311828</v>
      </c>
      <c r="AN10" s="24"/>
      <c r="AO10" s="24"/>
      <c r="AP10" s="46">
        <v>1</v>
      </c>
      <c r="AQ10" s="12">
        <v>6</v>
      </c>
      <c r="AR10" s="12">
        <v>9</v>
      </c>
      <c r="AS10" s="63" t="s">
        <v>43</v>
      </c>
      <c r="AT10" s="47">
        <v>20</v>
      </c>
      <c r="AU10" s="47">
        <v>20</v>
      </c>
      <c r="AV10" s="48">
        <v>100</v>
      </c>
    </row>
    <row r="11" spans="1:48" s="13" customFormat="1" ht="15" customHeight="1">
      <c r="A11" s="11"/>
      <c r="B11" s="67">
        <v>4</v>
      </c>
      <c r="C11" s="12">
        <v>8</v>
      </c>
      <c r="D11" s="12">
        <v>41</v>
      </c>
      <c r="E11" s="58" t="s">
        <v>30</v>
      </c>
      <c r="F11" s="47">
        <v>28</v>
      </c>
      <c r="G11" s="47">
        <v>25</v>
      </c>
      <c r="H11" s="77">
        <f t="shared" si="1"/>
        <v>89.28571428571429</v>
      </c>
      <c r="J11" s="10"/>
      <c r="K11" s="10"/>
      <c r="L11" s="67">
        <v>4</v>
      </c>
      <c r="M11" s="12">
        <v>7</v>
      </c>
      <c r="N11" s="12">
        <v>7</v>
      </c>
      <c r="O11" s="60" t="s">
        <v>28</v>
      </c>
      <c r="P11" s="43">
        <v>228</v>
      </c>
      <c r="Q11" s="43">
        <v>202</v>
      </c>
      <c r="R11" s="77">
        <f t="shared" si="0"/>
        <v>88.59649122807018</v>
      </c>
      <c r="T11" s="24"/>
      <c r="U11" s="24"/>
      <c r="V11" s="56">
        <v>4</v>
      </c>
      <c r="W11" s="26">
        <v>8</v>
      </c>
      <c r="X11" s="26">
        <v>10</v>
      </c>
      <c r="Y11" s="59" t="s">
        <v>21</v>
      </c>
      <c r="Z11" s="71">
        <v>305</v>
      </c>
      <c r="AA11" s="71">
        <v>242</v>
      </c>
      <c r="AB11" s="72">
        <f t="shared" si="2"/>
        <v>79.34426229508198</v>
      </c>
      <c r="AD11" s="24"/>
      <c r="AE11" s="24"/>
      <c r="AF11" s="56">
        <v>4</v>
      </c>
      <c r="AG11" s="12">
        <v>29</v>
      </c>
      <c r="AH11" s="12">
        <v>30</v>
      </c>
      <c r="AI11" s="59" t="s">
        <v>29</v>
      </c>
      <c r="AJ11" s="47">
        <v>92</v>
      </c>
      <c r="AK11" s="47">
        <v>88</v>
      </c>
      <c r="AL11" s="48">
        <v>95.65217391304348</v>
      </c>
      <c r="AN11" s="24"/>
      <c r="AO11" s="24"/>
      <c r="AP11" s="46">
        <v>1</v>
      </c>
      <c r="AQ11" s="12">
        <v>1</v>
      </c>
      <c r="AR11" s="12">
        <v>9</v>
      </c>
      <c r="AS11" s="63" t="s">
        <v>34</v>
      </c>
      <c r="AT11" s="47">
        <v>13</v>
      </c>
      <c r="AU11" s="47">
        <v>13</v>
      </c>
      <c r="AV11" s="48">
        <v>100</v>
      </c>
    </row>
    <row r="12" spans="1:48" s="13" customFormat="1" ht="15" customHeight="1">
      <c r="A12" s="11"/>
      <c r="B12" s="67">
        <v>5</v>
      </c>
      <c r="C12" s="12">
        <v>14</v>
      </c>
      <c r="D12" s="12">
        <v>24</v>
      </c>
      <c r="E12" s="59" t="s">
        <v>34</v>
      </c>
      <c r="F12" s="47">
        <v>35</v>
      </c>
      <c r="G12" s="47">
        <v>31</v>
      </c>
      <c r="H12" s="77">
        <f t="shared" si="1"/>
        <v>88.57142857142857</v>
      </c>
      <c r="J12" s="10"/>
      <c r="K12" s="10"/>
      <c r="L12" s="67">
        <v>5</v>
      </c>
      <c r="M12" s="12">
        <v>32</v>
      </c>
      <c r="N12" s="12">
        <v>22</v>
      </c>
      <c r="O12" s="59" t="s">
        <v>62</v>
      </c>
      <c r="P12" s="43">
        <v>148</v>
      </c>
      <c r="Q12" s="43">
        <v>130</v>
      </c>
      <c r="R12" s="77">
        <f t="shared" si="0"/>
        <v>87.83783783783784</v>
      </c>
      <c r="T12" s="24"/>
      <c r="U12" s="24"/>
      <c r="V12" s="56">
        <v>5</v>
      </c>
      <c r="W12" s="26">
        <v>6</v>
      </c>
      <c r="X12" s="26">
        <v>2</v>
      </c>
      <c r="Y12" s="59" t="s">
        <v>15</v>
      </c>
      <c r="Z12" s="71">
        <v>356</v>
      </c>
      <c r="AA12" s="71">
        <v>281</v>
      </c>
      <c r="AB12" s="72">
        <f t="shared" si="2"/>
        <v>78.93258426966293</v>
      </c>
      <c r="AD12" s="24"/>
      <c r="AE12" s="24"/>
      <c r="AF12" s="56">
        <v>5</v>
      </c>
      <c r="AG12" s="12">
        <v>1</v>
      </c>
      <c r="AH12" s="12">
        <v>8</v>
      </c>
      <c r="AI12" s="59" t="s">
        <v>1</v>
      </c>
      <c r="AJ12" s="47">
        <v>76</v>
      </c>
      <c r="AK12" s="47">
        <v>72</v>
      </c>
      <c r="AL12" s="48">
        <v>94.73684210526315</v>
      </c>
      <c r="AN12" s="24"/>
      <c r="AO12" s="25"/>
      <c r="AP12" s="46">
        <v>1</v>
      </c>
      <c r="AQ12" s="12">
        <v>20</v>
      </c>
      <c r="AR12" s="12">
        <v>41</v>
      </c>
      <c r="AS12" s="63" t="s">
        <v>36</v>
      </c>
      <c r="AT12" s="47">
        <v>5</v>
      </c>
      <c r="AU12" s="47">
        <v>5</v>
      </c>
      <c r="AV12" s="48">
        <v>100</v>
      </c>
    </row>
    <row r="13" spans="1:48" s="13" customFormat="1" ht="15" customHeight="1">
      <c r="A13" s="11"/>
      <c r="B13" s="67">
        <v>6</v>
      </c>
      <c r="C13" s="12">
        <v>1</v>
      </c>
      <c r="D13" s="12">
        <v>3</v>
      </c>
      <c r="E13" s="59" t="s">
        <v>23</v>
      </c>
      <c r="F13" s="47">
        <v>81</v>
      </c>
      <c r="G13" s="47">
        <v>71</v>
      </c>
      <c r="H13" s="77">
        <f t="shared" si="1"/>
        <v>87.65432098765432</v>
      </c>
      <c r="J13" s="10"/>
      <c r="K13" s="10"/>
      <c r="L13" s="67">
        <v>6</v>
      </c>
      <c r="M13" s="12">
        <v>11</v>
      </c>
      <c r="N13" s="12">
        <v>35</v>
      </c>
      <c r="O13" s="59" t="s">
        <v>50</v>
      </c>
      <c r="P13" s="43">
        <v>108</v>
      </c>
      <c r="Q13" s="43">
        <v>94</v>
      </c>
      <c r="R13" s="77">
        <f t="shared" si="0"/>
        <v>87.03703703703704</v>
      </c>
      <c r="T13" s="24"/>
      <c r="U13" s="24"/>
      <c r="V13" s="67">
        <v>6</v>
      </c>
      <c r="W13" s="26">
        <v>12</v>
      </c>
      <c r="X13" s="26">
        <v>18</v>
      </c>
      <c r="Y13" s="59" t="s">
        <v>27</v>
      </c>
      <c r="Z13" s="71">
        <v>185</v>
      </c>
      <c r="AA13" s="71">
        <v>146</v>
      </c>
      <c r="AB13" s="72">
        <f t="shared" si="2"/>
        <v>78.91891891891892</v>
      </c>
      <c r="AD13" s="24"/>
      <c r="AE13" s="24"/>
      <c r="AF13" s="56">
        <v>6</v>
      </c>
      <c r="AG13" s="12">
        <v>15</v>
      </c>
      <c r="AH13" s="12">
        <v>5</v>
      </c>
      <c r="AI13" s="59" t="s">
        <v>25</v>
      </c>
      <c r="AJ13" s="47">
        <v>126</v>
      </c>
      <c r="AK13" s="47">
        <v>119</v>
      </c>
      <c r="AL13" s="48">
        <v>94.44444444444444</v>
      </c>
      <c r="AN13" s="24"/>
      <c r="AO13" s="25"/>
      <c r="AP13" s="46">
        <v>6</v>
      </c>
      <c r="AQ13" s="12">
        <v>33</v>
      </c>
      <c r="AR13" s="12">
        <v>19</v>
      </c>
      <c r="AS13" s="63" t="s">
        <v>2</v>
      </c>
      <c r="AT13" s="47">
        <v>20</v>
      </c>
      <c r="AU13" s="47">
        <v>19</v>
      </c>
      <c r="AV13" s="48">
        <v>95</v>
      </c>
    </row>
    <row r="14" spans="1:48" s="13" customFormat="1" ht="15" customHeight="1">
      <c r="A14" s="11"/>
      <c r="B14" s="67">
        <v>7</v>
      </c>
      <c r="C14" s="12">
        <v>15</v>
      </c>
      <c r="D14" s="12">
        <v>30</v>
      </c>
      <c r="E14" s="59" t="s">
        <v>50</v>
      </c>
      <c r="F14" s="47">
        <v>91</v>
      </c>
      <c r="G14" s="47">
        <v>79</v>
      </c>
      <c r="H14" s="77">
        <f t="shared" si="1"/>
        <v>86.81318681318682</v>
      </c>
      <c r="J14" s="10"/>
      <c r="K14" s="10"/>
      <c r="L14" s="67">
        <v>7</v>
      </c>
      <c r="M14" s="12">
        <v>25</v>
      </c>
      <c r="N14" s="12">
        <v>18</v>
      </c>
      <c r="O14" s="59" t="s">
        <v>21</v>
      </c>
      <c r="P14" s="43">
        <v>199</v>
      </c>
      <c r="Q14" s="43">
        <v>173</v>
      </c>
      <c r="R14" s="77">
        <f t="shared" si="0"/>
        <v>86.93467336683418</v>
      </c>
      <c r="T14" s="24"/>
      <c r="U14" s="24"/>
      <c r="V14" s="67">
        <v>7</v>
      </c>
      <c r="W14" s="26">
        <v>31</v>
      </c>
      <c r="X14" s="26">
        <v>17</v>
      </c>
      <c r="Y14" s="59" t="s">
        <v>25</v>
      </c>
      <c r="Z14" s="71">
        <v>183</v>
      </c>
      <c r="AA14" s="71">
        <v>144</v>
      </c>
      <c r="AB14" s="72">
        <f t="shared" si="2"/>
        <v>78.68852459016394</v>
      </c>
      <c r="AD14" s="24"/>
      <c r="AE14" s="24"/>
      <c r="AF14" s="56">
        <v>7</v>
      </c>
      <c r="AG14" s="12">
        <v>31</v>
      </c>
      <c r="AH14" s="12">
        <v>41</v>
      </c>
      <c r="AI14" s="59" t="s">
        <v>50</v>
      </c>
      <c r="AJ14" s="47">
        <v>75</v>
      </c>
      <c r="AK14" s="47">
        <v>69</v>
      </c>
      <c r="AL14" s="48">
        <v>92</v>
      </c>
      <c r="AN14" s="24"/>
      <c r="AO14" s="24"/>
      <c r="AP14" s="46">
        <v>7</v>
      </c>
      <c r="AQ14" s="12">
        <v>21</v>
      </c>
      <c r="AR14" s="12">
        <v>30</v>
      </c>
      <c r="AS14" s="63" t="s">
        <v>24</v>
      </c>
      <c r="AT14" s="47">
        <v>103</v>
      </c>
      <c r="AU14" s="47">
        <v>96</v>
      </c>
      <c r="AV14" s="48">
        <v>93.20388349514563</v>
      </c>
    </row>
    <row r="15" spans="1:48" s="13" customFormat="1" ht="15" customHeight="1">
      <c r="A15" s="11"/>
      <c r="B15" s="67">
        <v>8</v>
      </c>
      <c r="C15" s="12">
        <v>2</v>
      </c>
      <c r="D15" s="12">
        <v>14</v>
      </c>
      <c r="E15" s="59" t="s">
        <v>49</v>
      </c>
      <c r="F15" s="47">
        <v>227</v>
      </c>
      <c r="G15" s="47">
        <v>196</v>
      </c>
      <c r="H15" s="77">
        <f t="shared" si="1"/>
        <v>86.34361233480176</v>
      </c>
      <c r="J15" s="10"/>
      <c r="K15" s="10"/>
      <c r="L15" s="67">
        <v>8</v>
      </c>
      <c r="M15" s="12">
        <v>20</v>
      </c>
      <c r="N15" s="12">
        <v>4</v>
      </c>
      <c r="O15" s="59" t="s">
        <v>2</v>
      </c>
      <c r="P15" s="43">
        <v>38</v>
      </c>
      <c r="Q15" s="43">
        <v>33</v>
      </c>
      <c r="R15" s="77">
        <f t="shared" si="0"/>
        <v>86.8421052631579</v>
      </c>
      <c r="T15" s="24"/>
      <c r="U15" s="24"/>
      <c r="V15" s="56">
        <v>8</v>
      </c>
      <c r="W15" s="26">
        <v>13</v>
      </c>
      <c r="X15" s="26">
        <v>27</v>
      </c>
      <c r="Y15" s="59" t="s">
        <v>62</v>
      </c>
      <c r="Z15" s="71">
        <v>241</v>
      </c>
      <c r="AA15" s="71">
        <v>186</v>
      </c>
      <c r="AB15" s="72">
        <f t="shared" si="2"/>
        <v>77.17842323651453</v>
      </c>
      <c r="AD15" s="24"/>
      <c r="AE15" s="24"/>
      <c r="AF15" s="56">
        <v>8</v>
      </c>
      <c r="AG15" s="12">
        <v>3</v>
      </c>
      <c r="AH15" s="12">
        <v>33</v>
      </c>
      <c r="AI15" s="59" t="s">
        <v>38</v>
      </c>
      <c r="AJ15" s="47">
        <v>25</v>
      </c>
      <c r="AK15" s="47">
        <v>23</v>
      </c>
      <c r="AL15" s="48">
        <v>92</v>
      </c>
      <c r="AN15" s="24"/>
      <c r="AO15" s="24"/>
      <c r="AP15" s="46">
        <v>8</v>
      </c>
      <c r="AQ15" s="12">
        <v>18</v>
      </c>
      <c r="AR15" s="12">
        <v>15</v>
      </c>
      <c r="AS15" s="63" t="s">
        <v>50</v>
      </c>
      <c r="AT15" s="47">
        <v>37</v>
      </c>
      <c r="AU15" s="47">
        <v>34</v>
      </c>
      <c r="AV15" s="48">
        <v>91.8918918918919</v>
      </c>
    </row>
    <row r="16" spans="1:48" s="13" customFormat="1" ht="15" customHeight="1">
      <c r="A16" s="11"/>
      <c r="B16" s="67">
        <v>9</v>
      </c>
      <c r="C16" s="12">
        <v>19</v>
      </c>
      <c r="D16" s="12">
        <v>17</v>
      </c>
      <c r="E16" s="60" t="s">
        <v>28</v>
      </c>
      <c r="F16" s="47">
        <v>247</v>
      </c>
      <c r="G16" s="47">
        <v>213</v>
      </c>
      <c r="H16" s="77">
        <f t="shared" si="1"/>
        <v>86.23481781376519</v>
      </c>
      <c r="J16" s="10"/>
      <c r="K16" s="11"/>
      <c r="L16" s="67">
        <v>9</v>
      </c>
      <c r="M16" s="12">
        <v>27</v>
      </c>
      <c r="N16" s="12">
        <v>36</v>
      </c>
      <c r="O16" s="59" t="s">
        <v>46</v>
      </c>
      <c r="P16" s="43">
        <v>249</v>
      </c>
      <c r="Q16" s="43">
        <v>216</v>
      </c>
      <c r="R16" s="77">
        <f t="shared" si="0"/>
        <v>86.74698795180723</v>
      </c>
      <c r="T16" s="24"/>
      <c r="U16" s="24"/>
      <c r="V16" s="56">
        <v>9</v>
      </c>
      <c r="W16" s="26">
        <v>14</v>
      </c>
      <c r="X16" s="26">
        <v>29</v>
      </c>
      <c r="Y16" s="59" t="s">
        <v>35</v>
      </c>
      <c r="Z16" s="71">
        <v>407</v>
      </c>
      <c r="AA16" s="71">
        <v>314</v>
      </c>
      <c r="AB16" s="72">
        <f t="shared" si="2"/>
        <v>77.14987714987716</v>
      </c>
      <c r="AD16" s="24"/>
      <c r="AE16" s="24"/>
      <c r="AF16" s="56">
        <v>9</v>
      </c>
      <c r="AG16" s="12">
        <v>13</v>
      </c>
      <c r="AH16" s="12">
        <v>31</v>
      </c>
      <c r="AI16" s="59" t="s">
        <v>0</v>
      </c>
      <c r="AJ16" s="47">
        <v>74</v>
      </c>
      <c r="AK16" s="47">
        <v>68</v>
      </c>
      <c r="AL16" s="48">
        <v>91.8918918918919</v>
      </c>
      <c r="AN16" s="24"/>
      <c r="AO16" s="24"/>
      <c r="AP16" s="46">
        <v>9</v>
      </c>
      <c r="AQ16" s="12">
        <v>16</v>
      </c>
      <c r="AR16" s="12">
        <v>12</v>
      </c>
      <c r="AS16" s="63" t="s">
        <v>46</v>
      </c>
      <c r="AT16" s="47">
        <v>33</v>
      </c>
      <c r="AU16" s="47">
        <v>30</v>
      </c>
      <c r="AV16" s="48">
        <v>90.9090909090909</v>
      </c>
    </row>
    <row r="17" spans="1:48" s="13" customFormat="1" ht="15" customHeight="1">
      <c r="A17" s="11"/>
      <c r="B17" s="67">
        <v>10</v>
      </c>
      <c r="C17" s="12">
        <v>33</v>
      </c>
      <c r="D17" s="12">
        <v>4</v>
      </c>
      <c r="E17" s="59" t="s">
        <v>2</v>
      </c>
      <c r="F17" s="47">
        <v>65</v>
      </c>
      <c r="G17" s="47">
        <v>56</v>
      </c>
      <c r="H17" s="77">
        <f t="shared" si="1"/>
        <v>86.15384615384616</v>
      </c>
      <c r="J17" s="10"/>
      <c r="K17" s="10"/>
      <c r="L17" s="67">
        <v>10</v>
      </c>
      <c r="M17" s="12">
        <v>28</v>
      </c>
      <c r="N17" s="12">
        <v>34</v>
      </c>
      <c r="O17" s="59" t="s">
        <v>38</v>
      </c>
      <c r="P17" s="43">
        <v>55</v>
      </c>
      <c r="Q17" s="43">
        <v>47</v>
      </c>
      <c r="R17" s="77">
        <f t="shared" si="0"/>
        <v>85.45454545454545</v>
      </c>
      <c r="T17" s="24"/>
      <c r="U17" s="24"/>
      <c r="V17" s="67">
        <v>10</v>
      </c>
      <c r="W17" s="26">
        <v>20</v>
      </c>
      <c r="X17" s="26">
        <v>20</v>
      </c>
      <c r="Y17" s="60" t="s">
        <v>28</v>
      </c>
      <c r="Z17" s="71">
        <v>666</v>
      </c>
      <c r="AA17" s="71">
        <v>510</v>
      </c>
      <c r="AB17" s="72">
        <f t="shared" si="2"/>
        <v>76.57657657657657</v>
      </c>
      <c r="AD17" s="24"/>
      <c r="AE17" s="24"/>
      <c r="AF17" s="56">
        <v>10</v>
      </c>
      <c r="AG17" s="12">
        <v>10</v>
      </c>
      <c r="AH17" s="12">
        <v>20</v>
      </c>
      <c r="AI17" s="59" t="s">
        <v>46</v>
      </c>
      <c r="AJ17" s="47">
        <v>97</v>
      </c>
      <c r="AK17" s="47">
        <v>89</v>
      </c>
      <c r="AL17" s="48">
        <v>91.75257731958763</v>
      </c>
      <c r="AN17" s="24"/>
      <c r="AO17" s="25"/>
      <c r="AP17" s="46">
        <v>10</v>
      </c>
      <c r="AQ17" s="12">
        <v>27</v>
      </c>
      <c r="AR17" s="12">
        <v>23</v>
      </c>
      <c r="AS17" s="63" t="s">
        <v>33</v>
      </c>
      <c r="AT17" s="47">
        <v>115</v>
      </c>
      <c r="AU17" s="47">
        <v>103</v>
      </c>
      <c r="AV17" s="48">
        <v>89.56521739130436</v>
      </c>
    </row>
    <row r="18" spans="1:48" s="13" customFormat="1" ht="15" customHeight="1">
      <c r="A18" s="11"/>
      <c r="B18" s="67">
        <v>11</v>
      </c>
      <c r="C18" s="12">
        <v>7</v>
      </c>
      <c r="D18" s="12">
        <v>11</v>
      </c>
      <c r="E18" s="59" t="s">
        <v>1</v>
      </c>
      <c r="F18" s="47">
        <v>114</v>
      </c>
      <c r="G18" s="47">
        <v>98</v>
      </c>
      <c r="H18" s="77">
        <f t="shared" si="1"/>
        <v>85.96491228070175</v>
      </c>
      <c r="J18" s="10"/>
      <c r="K18" s="11"/>
      <c r="L18" s="67">
        <v>11</v>
      </c>
      <c r="M18" s="12">
        <v>2</v>
      </c>
      <c r="N18" s="12">
        <v>3</v>
      </c>
      <c r="O18" s="59" t="s">
        <v>14</v>
      </c>
      <c r="P18" s="43">
        <v>190</v>
      </c>
      <c r="Q18" s="43">
        <v>162</v>
      </c>
      <c r="R18" s="77">
        <f t="shared" si="0"/>
        <v>85.26315789473684</v>
      </c>
      <c r="T18" s="24"/>
      <c r="U18" s="24"/>
      <c r="V18" s="67">
        <v>11</v>
      </c>
      <c r="W18" s="26">
        <v>24</v>
      </c>
      <c r="X18" s="26">
        <v>28</v>
      </c>
      <c r="Y18" s="59" t="s">
        <v>46</v>
      </c>
      <c r="Z18" s="71">
        <v>337</v>
      </c>
      <c r="AA18" s="71">
        <v>258</v>
      </c>
      <c r="AB18" s="72">
        <f t="shared" si="2"/>
        <v>76.55786350148368</v>
      </c>
      <c r="AD18" s="24"/>
      <c r="AE18" s="24"/>
      <c r="AF18" s="56">
        <v>11</v>
      </c>
      <c r="AG18" s="12">
        <v>17</v>
      </c>
      <c r="AH18" s="12">
        <v>29</v>
      </c>
      <c r="AI18" s="59" t="s">
        <v>42</v>
      </c>
      <c r="AJ18" s="47">
        <v>68</v>
      </c>
      <c r="AK18" s="47">
        <v>62</v>
      </c>
      <c r="AL18" s="48">
        <v>91.17647058823529</v>
      </c>
      <c r="AN18" s="24"/>
      <c r="AO18" s="24"/>
      <c r="AP18" s="46">
        <v>11</v>
      </c>
      <c r="AQ18" s="12">
        <v>1</v>
      </c>
      <c r="AR18" s="12">
        <v>39</v>
      </c>
      <c r="AS18" s="63" t="s">
        <v>29</v>
      </c>
      <c r="AT18" s="47">
        <v>19</v>
      </c>
      <c r="AU18" s="47">
        <v>17</v>
      </c>
      <c r="AV18" s="48">
        <v>89.47368421052632</v>
      </c>
    </row>
    <row r="19" spans="1:48" s="13" customFormat="1" ht="15" customHeight="1">
      <c r="A19" s="11"/>
      <c r="B19" s="67">
        <v>12</v>
      </c>
      <c r="C19" s="12">
        <v>10</v>
      </c>
      <c r="D19" s="12">
        <v>29</v>
      </c>
      <c r="E19" s="59" t="s">
        <v>62</v>
      </c>
      <c r="F19" s="47">
        <v>132</v>
      </c>
      <c r="G19" s="47">
        <v>113</v>
      </c>
      <c r="H19" s="77">
        <f t="shared" si="1"/>
        <v>85.60606060606061</v>
      </c>
      <c r="J19" s="10"/>
      <c r="K19" s="11"/>
      <c r="L19" s="67">
        <v>12</v>
      </c>
      <c r="M19" s="12">
        <v>26</v>
      </c>
      <c r="N19" s="12">
        <v>24</v>
      </c>
      <c r="O19" s="59" t="s">
        <v>45</v>
      </c>
      <c r="P19" s="43">
        <v>417</v>
      </c>
      <c r="Q19" s="43">
        <v>355</v>
      </c>
      <c r="R19" s="77">
        <f t="shared" si="0"/>
        <v>85.13189448441247</v>
      </c>
      <c r="T19" s="24"/>
      <c r="U19" s="24"/>
      <c r="V19" s="56">
        <v>12</v>
      </c>
      <c r="W19" s="26">
        <v>37</v>
      </c>
      <c r="X19" s="26">
        <v>16</v>
      </c>
      <c r="Y19" s="58" t="s">
        <v>51</v>
      </c>
      <c r="Z19" s="71">
        <v>294</v>
      </c>
      <c r="AA19" s="71">
        <v>224</v>
      </c>
      <c r="AB19" s="72">
        <f t="shared" si="2"/>
        <v>76.19047619047619</v>
      </c>
      <c r="AD19" s="24"/>
      <c r="AE19" s="24"/>
      <c r="AF19" s="56">
        <v>12</v>
      </c>
      <c r="AG19" s="12">
        <v>26</v>
      </c>
      <c r="AH19" s="12">
        <v>43</v>
      </c>
      <c r="AI19" s="59" t="s">
        <v>41</v>
      </c>
      <c r="AJ19" s="47">
        <v>77</v>
      </c>
      <c r="AK19" s="47">
        <v>70</v>
      </c>
      <c r="AL19" s="48">
        <v>90.9090909090909</v>
      </c>
      <c r="AN19" s="24"/>
      <c r="AO19" s="24"/>
      <c r="AP19" s="46">
        <v>12</v>
      </c>
      <c r="AQ19" s="12">
        <v>30</v>
      </c>
      <c r="AR19" s="12">
        <v>3</v>
      </c>
      <c r="AS19" s="63" t="s">
        <v>21</v>
      </c>
      <c r="AT19" s="47">
        <v>37</v>
      </c>
      <c r="AU19" s="47">
        <v>33</v>
      </c>
      <c r="AV19" s="48">
        <v>89.1891891891892</v>
      </c>
    </row>
    <row r="20" spans="1:48" s="13" customFormat="1" ht="15" customHeight="1">
      <c r="A20" s="11"/>
      <c r="B20" s="67">
        <v>13</v>
      </c>
      <c r="C20" s="12">
        <v>36</v>
      </c>
      <c r="D20" s="12">
        <v>14</v>
      </c>
      <c r="E20" s="59" t="s">
        <v>17</v>
      </c>
      <c r="F20" s="47">
        <v>54</v>
      </c>
      <c r="G20" s="47">
        <v>46</v>
      </c>
      <c r="H20" s="77">
        <f t="shared" si="1"/>
        <v>85.18518518518519</v>
      </c>
      <c r="J20" s="10"/>
      <c r="K20" s="11"/>
      <c r="L20" s="67">
        <v>13</v>
      </c>
      <c r="M20" s="12">
        <v>30</v>
      </c>
      <c r="N20" s="12">
        <v>11</v>
      </c>
      <c r="O20" s="59" t="s">
        <v>41</v>
      </c>
      <c r="P20" s="43">
        <v>47</v>
      </c>
      <c r="Q20" s="43">
        <v>40</v>
      </c>
      <c r="R20" s="77">
        <f t="shared" si="0"/>
        <v>85.1063829787234</v>
      </c>
      <c r="T20" s="24"/>
      <c r="U20" s="24"/>
      <c r="V20" s="56">
        <v>13</v>
      </c>
      <c r="W20" s="26">
        <v>9</v>
      </c>
      <c r="X20" s="26">
        <v>9</v>
      </c>
      <c r="Y20" s="59" t="s">
        <v>20</v>
      </c>
      <c r="Z20" s="71">
        <v>340</v>
      </c>
      <c r="AA20" s="71">
        <v>258</v>
      </c>
      <c r="AB20" s="72">
        <f t="shared" si="2"/>
        <v>75.88235294117646</v>
      </c>
      <c r="AD20" s="24"/>
      <c r="AE20" s="24"/>
      <c r="AF20" s="56">
        <v>13</v>
      </c>
      <c r="AG20" s="12">
        <v>44</v>
      </c>
      <c r="AH20" s="12">
        <v>13</v>
      </c>
      <c r="AI20" s="59" t="s">
        <v>33</v>
      </c>
      <c r="AJ20" s="47">
        <v>248</v>
      </c>
      <c r="AK20" s="47">
        <v>224</v>
      </c>
      <c r="AL20" s="48">
        <v>90.32258064516128</v>
      </c>
      <c r="AN20" s="24"/>
      <c r="AO20" s="24"/>
      <c r="AP20" s="46">
        <v>13</v>
      </c>
      <c r="AQ20" s="12">
        <v>29</v>
      </c>
      <c r="AR20" s="12">
        <v>29</v>
      </c>
      <c r="AS20" s="63" t="s">
        <v>35</v>
      </c>
      <c r="AT20" s="47">
        <v>83</v>
      </c>
      <c r="AU20" s="47">
        <v>74</v>
      </c>
      <c r="AV20" s="48">
        <v>89.1566265060241</v>
      </c>
    </row>
    <row r="21" spans="1:48" s="13" customFormat="1" ht="15" customHeight="1">
      <c r="A21" s="11"/>
      <c r="B21" s="67">
        <v>14</v>
      </c>
      <c r="C21" s="12">
        <v>18</v>
      </c>
      <c r="D21" s="12">
        <v>35</v>
      </c>
      <c r="E21" s="59" t="s">
        <v>27</v>
      </c>
      <c r="F21" s="47">
        <v>106</v>
      </c>
      <c r="G21" s="47">
        <v>90</v>
      </c>
      <c r="H21" s="77">
        <f t="shared" si="1"/>
        <v>84.90566037735849</v>
      </c>
      <c r="J21" s="10"/>
      <c r="K21" s="10"/>
      <c r="L21" s="67">
        <v>14</v>
      </c>
      <c r="M21" s="12">
        <v>17</v>
      </c>
      <c r="N21" s="12">
        <v>23</v>
      </c>
      <c r="O21" s="59" t="s">
        <v>0</v>
      </c>
      <c r="P21" s="43">
        <v>100</v>
      </c>
      <c r="Q21" s="43">
        <v>85</v>
      </c>
      <c r="R21" s="77">
        <f t="shared" si="0"/>
        <v>85</v>
      </c>
      <c r="T21" s="24"/>
      <c r="U21" s="24"/>
      <c r="V21" s="67">
        <v>14</v>
      </c>
      <c r="W21" s="26">
        <v>29</v>
      </c>
      <c r="X21" s="26">
        <v>35</v>
      </c>
      <c r="Y21" s="59" t="s">
        <v>38</v>
      </c>
      <c r="Z21" s="71">
        <v>111</v>
      </c>
      <c r="AA21" s="71">
        <v>84</v>
      </c>
      <c r="AB21" s="72">
        <f t="shared" si="2"/>
        <v>75.67567567567568</v>
      </c>
      <c r="AD21" s="24"/>
      <c r="AE21" s="24"/>
      <c r="AF21" s="56">
        <v>14</v>
      </c>
      <c r="AG21" s="12">
        <v>14</v>
      </c>
      <c r="AH21" s="12">
        <v>9</v>
      </c>
      <c r="AI21" s="60" t="s">
        <v>28</v>
      </c>
      <c r="AJ21" s="47">
        <v>137</v>
      </c>
      <c r="AK21" s="47">
        <v>123</v>
      </c>
      <c r="AL21" s="48">
        <v>89.78102189781022</v>
      </c>
      <c r="AN21" s="24"/>
      <c r="AO21" s="24"/>
      <c r="AP21" s="46">
        <v>14</v>
      </c>
      <c r="AQ21" s="12">
        <v>9</v>
      </c>
      <c r="AR21" s="12">
        <v>33</v>
      </c>
      <c r="AS21" s="63" t="s">
        <v>23</v>
      </c>
      <c r="AT21" s="47">
        <v>36</v>
      </c>
      <c r="AU21" s="47">
        <v>32</v>
      </c>
      <c r="AV21" s="48">
        <v>88.88888888888889</v>
      </c>
    </row>
    <row r="22" spans="1:48" s="13" customFormat="1" ht="15" customHeight="1">
      <c r="A22" s="11"/>
      <c r="B22" s="67">
        <v>15</v>
      </c>
      <c r="C22" s="12">
        <v>23</v>
      </c>
      <c r="D22" s="12">
        <v>34</v>
      </c>
      <c r="E22" s="59" t="s">
        <v>36</v>
      </c>
      <c r="F22" s="47">
        <v>26</v>
      </c>
      <c r="G22" s="47">
        <v>22</v>
      </c>
      <c r="H22" s="77">
        <f t="shared" si="1"/>
        <v>84.61538461538461</v>
      </c>
      <c r="J22" s="10"/>
      <c r="K22" s="10"/>
      <c r="L22" s="67">
        <v>15</v>
      </c>
      <c r="M22" s="12">
        <v>3</v>
      </c>
      <c r="N22" s="12">
        <v>12</v>
      </c>
      <c r="O22" s="58" t="s">
        <v>16</v>
      </c>
      <c r="P22" s="43">
        <v>85</v>
      </c>
      <c r="Q22" s="43">
        <v>72</v>
      </c>
      <c r="R22" s="77">
        <f t="shared" si="0"/>
        <v>84.70588235294117</v>
      </c>
      <c r="T22" s="24"/>
      <c r="U22" s="24"/>
      <c r="V22" s="67">
        <v>15</v>
      </c>
      <c r="W22" s="26">
        <v>10</v>
      </c>
      <c r="X22" s="26">
        <v>12</v>
      </c>
      <c r="Y22" s="59" t="s">
        <v>23</v>
      </c>
      <c r="Z22" s="71">
        <v>278</v>
      </c>
      <c r="AA22" s="71">
        <v>209</v>
      </c>
      <c r="AB22" s="72">
        <f t="shared" si="2"/>
        <v>75.17985611510791</v>
      </c>
      <c r="AD22" s="24"/>
      <c r="AE22" s="24"/>
      <c r="AF22" s="56">
        <v>15</v>
      </c>
      <c r="AG22" s="12">
        <v>3</v>
      </c>
      <c r="AH22" s="12">
        <v>25</v>
      </c>
      <c r="AI22" s="59" t="s">
        <v>17</v>
      </c>
      <c r="AJ22" s="47">
        <v>29</v>
      </c>
      <c r="AK22" s="47">
        <v>26</v>
      </c>
      <c r="AL22" s="48">
        <v>89.65517241379311</v>
      </c>
      <c r="AN22" s="24"/>
      <c r="AO22" s="25"/>
      <c r="AP22" s="46">
        <v>15</v>
      </c>
      <c r="AQ22" s="12">
        <v>6</v>
      </c>
      <c r="AR22" s="12">
        <v>5</v>
      </c>
      <c r="AS22" s="45" t="s">
        <v>28</v>
      </c>
      <c r="AT22" s="47">
        <v>115</v>
      </c>
      <c r="AU22" s="47">
        <v>102</v>
      </c>
      <c r="AV22" s="48">
        <v>88.69565217391305</v>
      </c>
    </row>
    <row r="23" spans="1:48" s="13" customFormat="1" ht="15" customHeight="1">
      <c r="A23" s="11"/>
      <c r="B23" s="67">
        <v>16</v>
      </c>
      <c r="C23" s="12">
        <v>6</v>
      </c>
      <c r="D23" s="12">
        <v>16</v>
      </c>
      <c r="E23" s="59" t="s">
        <v>29</v>
      </c>
      <c r="F23" s="47">
        <v>58</v>
      </c>
      <c r="G23" s="47">
        <v>49</v>
      </c>
      <c r="H23" s="77">
        <f t="shared" si="1"/>
        <v>84.48275862068965</v>
      </c>
      <c r="J23" s="10"/>
      <c r="K23" s="10"/>
      <c r="L23" s="67">
        <v>15</v>
      </c>
      <c r="M23" s="12">
        <v>40</v>
      </c>
      <c r="N23" s="12">
        <v>6</v>
      </c>
      <c r="O23" s="58" t="s">
        <v>37</v>
      </c>
      <c r="P23" s="43">
        <v>90</v>
      </c>
      <c r="Q23" s="43">
        <v>76</v>
      </c>
      <c r="R23" s="77">
        <f t="shared" si="0"/>
        <v>84.44444444444444</v>
      </c>
      <c r="T23" s="24"/>
      <c r="U23" s="24"/>
      <c r="V23" s="56">
        <v>16</v>
      </c>
      <c r="W23" s="26">
        <v>28</v>
      </c>
      <c r="X23" s="26">
        <v>32</v>
      </c>
      <c r="Y23" s="58" t="s">
        <v>37</v>
      </c>
      <c r="Z23" s="71">
        <v>169</v>
      </c>
      <c r="AA23" s="71">
        <v>127</v>
      </c>
      <c r="AB23" s="72">
        <f t="shared" si="2"/>
        <v>75.14792899408283</v>
      </c>
      <c r="AD23" s="24"/>
      <c r="AE23" s="24"/>
      <c r="AF23" s="56">
        <v>16</v>
      </c>
      <c r="AG23" s="12">
        <v>16</v>
      </c>
      <c r="AH23" s="12">
        <v>10</v>
      </c>
      <c r="AI23" s="59" t="s">
        <v>20</v>
      </c>
      <c r="AJ23" s="47">
        <v>202</v>
      </c>
      <c r="AK23" s="47">
        <v>181</v>
      </c>
      <c r="AL23" s="48">
        <v>89.60396039603961</v>
      </c>
      <c r="AN23" s="24"/>
      <c r="AO23" s="24"/>
      <c r="AP23" s="46">
        <v>16</v>
      </c>
      <c r="AQ23" s="12">
        <v>38</v>
      </c>
      <c r="AR23" s="12">
        <v>22</v>
      </c>
      <c r="AS23" s="63" t="s">
        <v>27</v>
      </c>
      <c r="AT23" s="47">
        <v>26</v>
      </c>
      <c r="AU23" s="47">
        <v>23</v>
      </c>
      <c r="AV23" s="48">
        <v>88.46153846153845</v>
      </c>
    </row>
    <row r="24" spans="1:48" s="13" customFormat="1" ht="15" customHeight="1">
      <c r="A24" s="11"/>
      <c r="B24" s="67">
        <v>17</v>
      </c>
      <c r="C24" s="12">
        <v>22</v>
      </c>
      <c r="D24" s="12">
        <v>19</v>
      </c>
      <c r="E24" s="59" t="s">
        <v>20</v>
      </c>
      <c r="F24" s="47">
        <v>81</v>
      </c>
      <c r="G24" s="47">
        <v>68</v>
      </c>
      <c r="H24" s="77">
        <f t="shared" si="1"/>
        <v>83.9506172839506</v>
      </c>
      <c r="J24" s="10"/>
      <c r="K24" s="10"/>
      <c r="L24" s="67">
        <v>17</v>
      </c>
      <c r="M24" s="12">
        <v>14</v>
      </c>
      <c r="N24" s="12">
        <v>8</v>
      </c>
      <c r="O24" s="59" t="s">
        <v>15</v>
      </c>
      <c r="P24" s="43">
        <v>249</v>
      </c>
      <c r="Q24" s="43">
        <v>210</v>
      </c>
      <c r="R24" s="77">
        <f t="shared" si="0"/>
        <v>84.33734939759037</v>
      </c>
      <c r="T24" s="24"/>
      <c r="U24" s="24"/>
      <c r="V24" s="56">
        <v>17</v>
      </c>
      <c r="W24" s="26">
        <v>26</v>
      </c>
      <c r="X24" s="26">
        <v>3</v>
      </c>
      <c r="Y24" s="58" t="s">
        <v>16</v>
      </c>
      <c r="Z24" s="71">
        <v>119</v>
      </c>
      <c r="AA24" s="71">
        <v>89</v>
      </c>
      <c r="AB24" s="72">
        <f t="shared" si="2"/>
        <v>74.78991596638656</v>
      </c>
      <c r="AD24" s="24"/>
      <c r="AE24" s="24"/>
      <c r="AF24" s="56">
        <v>17</v>
      </c>
      <c r="AG24" s="12">
        <v>34</v>
      </c>
      <c r="AH24" s="12">
        <v>37</v>
      </c>
      <c r="AI24" s="59" t="s">
        <v>26</v>
      </c>
      <c r="AJ24" s="47">
        <v>58</v>
      </c>
      <c r="AK24" s="47">
        <v>51</v>
      </c>
      <c r="AL24" s="48">
        <v>87.93103448275862</v>
      </c>
      <c r="AN24" s="24"/>
      <c r="AO24" s="24"/>
      <c r="AP24" s="46">
        <v>17</v>
      </c>
      <c r="AQ24" s="12">
        <v>28</v>
      </c>
      <c r="AR24" s="12">
        <v>14</v>
      </c>
      <c r="AS24" s="63" t="s">
        <v>45</v>
      </c>
      <c r="AT24" s="47">
        <v>224</v>
      </c>
      <c r="AU24" s="47">
        <v>198</v>
      </c>
      <c r="AV24" s="48">
        <v>88.39285714285714</v>
      </c>
    </row>
    <row r="25" spans="1:48" s="13" customFormat="1" ht="15" customHeight="1">
      <c r="A25" s="11"/>
      <c r="B25" s="67">
        <v>18</v>
      </c>
      <c r="C25" s="12">
        <v>26</v>
      </c>
      <c r="D25" s="12">
        <v>12</v>
      </c>
      <c r="E25" s="59" t="s">
        <v>31</v>
      </c>
      <c r="F25" s="47">
        <v>203</v>
      </c>
      <c r="G25" s="47">
        <v>170</v>
      </c>
      <c r="H25" s="77">
        <f t="shared" si="1"/>
        <v>83.74384236453201</v>
      </c>
      <c r="J25" s="10"/>
      <c r="K25" s="11"/>
      <c r="L25" s="67">
        <v>18</v>
      </c>
      <c r="M25" s="12">
        <v>4</v>
      </c>
      <c r="N25" s="12">
        <v>37</v>
      </c>
      <c r="O25" s="59" t="s">
        <v>17</v>
      </c>
      <c r="P25" s="43">
        <v>36</v>
      </c>
      <c r="Q25" s="43">
        <v>30</v>
      </c>
      <c r="R25" s="77">
        <f t="shared" si="0"/>
        <v>83.33333333333334</v>
      </c>
      <c r="T25" s="24"/>
      <c r="U25" s="24"/>
      <c r="V25" s="67">
        <v>18</v>
      </c>
      <c r="W25" s="26">
        <v>30</v>
      </c>
      <c r="X25" s="26">
        <v>31</v>
      </c>
      <c r="Y25" s="59" t="s">
        <v>36</v>
      </c>
      <c r="Z25" s="71">
        <v>75</v>
      </c>
      <c r="AA25" s="71">
        <v>56</v>
      </c>
      <c r="AB25" s="72">
        <f t="shared" si="2"/>
        <v>74.66666666666667</v>
      </c>
      <c r="AD25" s="24"/>
      <c r="AE25" s="24"/>
      <c r="AF25" s="56">
        <v>18</v>
      </c>
      <c r="AG25" s="12">
        <v>19</v>
      </c>
      <c r="AH25" s="12">
        <v>34</v>
      </c>
      <c r="AI25" s="59" t="s">
        <v>23</v>
      </c>
      <c r="AJ25" s="47">
        <v>95</v>
      </c>
      <c r="AK25" s="47">
        <v>83</v>
      </c>
      <c r="AL25" s="48">
        <v>87.36842105263159</v>
      </c>
      <c r="AN25" s="24"/>
      <c r="AO25" s="25"/>
      <c r="AP25" s="46">
        <v>18</v>
      </c>
      <c r="AQ25" s="12">
        <v>16</v>
      </c>
      <c r="AR25" s="12">
        <v>9</v>
      </c>
      <c r="AS25" s="63" t="s">
        <v>1</v>
      </c>
      <c r="AT25" s="47">
        <v>34</v>
      </c>
      <c r="AU25" s="47">
        <v>30</v>
      </c>
      <c r="AV25" s="48">
        <v>88.23529411764706</v>
      </c>
    </row>
    <row r="26" spans="1:48" s="13" customFormat="1" ht="15" customHeight="1">
      <c r="A26" s="11"/>
      <c r="B26" s="67">
        <v>19</v>
      </c>
      <c r="C26" s="12">
        <v>30</v>
      </c>
      <c r="D26" s="12">
        <v>28</v>
      </c>
      <c r="E26" s="59" t="s">
        <v>35</v>
      </c>
      <c r="F26" s="47">
        <v>313</v>
      </c>
      <c r="G26" s="47">
        <v>262</v>
      </c>
      <c r="H26" s="77">
        <f t="shared" si="1"/>
        <v>83.70607028753993</v>
      </c>
      <c r="J26" s="10"/>
      <c r="K26" s="10"/>
      <c r="L26" s="67">
        <v>19</v>
      </c>
      <c r="M26" s="12">
        <v>19</v>
      </c>
      <c r="N26" s="12">
        <v>25</v>
      </c>
      <c r="O26" s="59" t="s">
        <v>35</v>
      </c>
      <c r="P26" s="43">
        <v>248</v>
      </c>
      <c r="Q26" s="43">
        <v>206</v>
      </c>
      <c r="R26" s="77">
        <f t="shared" si="0"/>
        <v>83.06451612903226</v>
      </c>
      <c r="T26" s="24"/>
      <c r="U26" s="24"/>
      <c r="V26" s="67">
        <v>19</v>
      </c>
      <c r="W26" s="26">
        <v>17</v>
      </c>
      <c r="X26" s="26">
        <v>13</v>
      </c>
      <c r="Y26" s="59" t="s">
        <v>24</v>
      </c>
      <c r="Z26" s="71">
        <v>711</v>
      </c>
      <c r="AA26" s="71">
        <v>526</v>
      </c>
      <c r="AB26" s="72">
        <f t="shared" si="2"/>
        <v>73.9803094233474</v>
      </c>
      <c r="AD26" s="24"/>
      <c r="AE26" s="24"/>
      <c r="AF26" s="56">
        <v>19</v>
      </c>
      <c r="AG26" s="12">
        <v>5</v>
      </c>
      <c r="AH26" s="12">
        <v>7</v>
      </c>
      <c r="AI26" s="59" t="s">
        <v>22</v>
      </c>
      <c r="AJ26" s="47">
        <v>94</v>
      </c>
      <c r="AK26" s="47">
        <v>82</v>
      </c>
      <c r="AL26" s="48">
        <v>87.2340425531915</v>
      </c>
      <c r="AN26" s="24"/>
      <c r="AO26" s="24"/>
      <c r="AP26" s="46">
        <v>19</v>
      </c>
      <c r="AQ26" s="12">
        <v>12</v>
      </c>
      <c r="AR26" s="12">
        <v>17</v>
      </c>
      <c r="AS26" s="63" t="s">
        <v>31</v>
      </c>
      <c r="AT26" s="47">
        <v>42</v>
      </c>
      <c r="AU26" s="47">
        <v>37</v>
      </c>
      <c r="AV26" s="48">
        <v>88.09523809523809</v>
      </c>
    </row>
    <row r="27" spans="1:48" s="13" customFormat="1" ht="15" customHeight="1">
      <c r="A27" s="11"/>
      <c r="B27" s="67">
        <v>20</v>
      </c>
      <c r="C27" s="12">
        <v>40</v>
      </c>
      <c r="D27" s="12">
        <v>41</v>
      </c>
      <c r="E27" s="59" t="s">
        <v>44</v>
      </c>
      <c r="F27" s="47">
        <v>381</v>
      </c>
      <c r="G27" s="47">
        <v>318</v>
      </c>
      <c r="H27" s="77">
        <f t="shared" si="1"/>
        <v>83.46456692913385</v>
      </c>
      <c r="J27" s="10"/>
      <c r="K27" s="10"/>
      <c r="L27" s="67">
        <v>20</v>
      </c>
      <c r="M27" s="12">
        <v>38</v>
      </c>
      <c r="N27" s="12">
        <v>42</v>
      </c>
      <c r="O27" s="59" t="s">
        <v>1</v>
      </c>
      <c r="P27" s="43">
        <v>188</v>
      </c>
      <c r="Q27" s="43">
        <v>156</v>
      </c>
      <c r="R27" s="77">
        <f t="shared" si="0"/>
        <v>82.97872340425532</v>
      </c>
      <c r="T27" s="24"/>
      <c r="U27" s="24"/>
      <c r="V27" s="56">
        <v>20</v>
      </c>
      <c r="W27" s="26">
        <v>32</v>
      </c>
      <c r="X27" s="26">
        <v>8</v>
      </c>
      <c r="Y27" s="59" t="s">
        <v>49</v>
      </c>
      <c r="Z27" s="71">
        <v>551</v>
      </c>
      <c r="AA27" s="71">
        <v>407</v>
      </c>
      <c r="AB27" s="72">
        <f t="shared" si="2"/>
        <v>73.86569872958258</v>
      </c>
      <c r="AD27" s="24"/>
      <c r="AE27" s="24"/>
      <c r="AF27" s="56">
        <v>20</v>
      </c>
      <c r="AG27" s="12">
        <v>11</v>
      </c>
      <c r="AH27" s="12">
        <v>27</v>
      </c>
      <c r="AI27" s="59" t="s">
        <v>49</v>
      </c>
      <c r="AJ27" s="47">
        <v>151</v>
      </c>
      <c r="AK27" s="47">
        <v>131</v>
      </c>
      <c r="AL27" s="48">
        <v>86.75496688741721</v>
      </c>
      <c r="AN27" s="24"/>
      <c r="AO27" s="24"/>
      <c r="AP27" s="46">
        <v>20</v>
      </c>
      <c r="AQ27" s="12">
        <v>1</v>
      </c>
      <c r="AR27" s="12">
        <v>15</v>
      </c>
      <c r="AS27" s="64" t="s">
        <v>37</v>
      </c>
      <c r="AT27" s="47">
        <v>25</v>
      </c>
      <c r="AU27" s="47">
        <v>22</v>
      </c>
      <c r="AV27" s="48">
        <v>88</v>
      </c>
    </row>
    <row r="28" spans="1:48" s="13" customFormat="1" ht="15" customHeight="1">
      <c r="A28" s="11"/>
      <c r="B28" s="67">
        <v>21</v>
      </c>
      <c r="C28" s="12">
        <v>41</v>
      </c>
      <c r="D28" s="12">
        <v>37</v>
      </c>
      <c r="E28" s="59" t="s">
        <v>46</v>
      </c>
      <c r="F28" s="47">
        <v>147</v>
      </c>
      <c r="G28" s="47">
        <v>122</v>
      </c>
      <c r="H28" s="77">
        <f t="shared" si="1"/>
        <v>82.99319727891157</v>
      </c>
      <c r="J28" s="10"/>
      <c r="K28" s="11"/>
      <c r="L28" s="67">
        <v>21</v>
      </c>
      <c r="M28" s="12">
        <v>39</v>
      </c>
      <c r="N28" s="12">
        <v>13</v>
      </c>
      <c r="O28" s="59" t="s">
        <v>33</v>
      </c>
      <c r="P28" s="43">
        <v>499</v>
      </c>
      <c r="Q28" s="43">
        <v>413</v>
      </c>
      <c r="R28" s="77">
        <f t="shared" si="0"/>
        <v>82.76553106212425</v>
      </c>
      <c r="T28" s="24"/>
      <c r="U28" s="24"/>
      <c r="V28" s="56">
        <v>21</v>
      </c>
      <c r="W28" s="26">
        <v>1</v>
      </c>
      <c r="X28" s="26">
        <v>7</v>
      </c>
      <c r="Y28" s="59" t="s">
        <v>19</v>
      </c>
      <c r="Z28" s="71">
        <v>49</v>
      </c>
      <c r="AA28" s="71">
        <v>36</v>
      </c>
      <c r="AB28" s="72">
        <f t="shared" si="2"/>
        <v>73.46938775510205</v>
      </c>
      <c r="AD28" s="24"/>
      <c r="AE28" s="24"/>
      <c r="AF28" s="56">
        <v>21</v>
      </c>
      <c r="AG28" s="12">
        <v>23</v>
      </c>
      <c r="AH28" s="12">
        <v>16</v>
      </c>
      <c r="AI28" s="59" t="s">
        <v>5</v>
      </c>
      <c r="AJ28" s="47">
        <v>148</v>
      </c>
      <c r="AK28" s="47">
        <v>127</v>
      </c>
      <c r="AL28" s="48">
        <v>85.8108108108108</v>
      </c>
      <c r="AN28" s="24"/>
      <c r="AO28" s="24"/>
      <c r="AP28" s="46">
        <v>20</v>
      </c>
      <c r="AQ28" s="12">
        <v>19</v>
      </c>
      <c r="AR28" s="12">
        <v>31</v>
      </c>
      <c r="AS28" s="63" t="s">
        <v>26</v>
      </c>
      <c r="AT28" s="47">
        <v>25</v>
      </c>
      <c r="AU28" s="47">
        <v>22</v>
      </c>
      <c r="AV28" s="48">
        <v>88</v>
      </c>
    </row>
    <row r="29" spans="1:48" s="13" customFormat="1" ht="15" customHeight="1">
      <c r="A29" s="11"/>
      <c r="B29" s="67">
        <v>22</v>
      </c>
      <c r="C29" s="12">
        <v>26</v>
      </c>
      <c r="D29" s="12">
        <v>5</v>
      </c>
      <c r="E29" s="58" t="s">
        <v>16</v>
      </c>
      <c r="F29" s="47">
        <v>88</v>
      </c>
      <c r="G29" s="47">
        <v>73</v>
      </c>
      <c r="H29" s="77">
        <f t="shared" si="1"/>
        <v>82.95454545454545</v>
      </c>
      <c r="J29" s="24"/>
      <c r="K29" s="25"/>
      <c r="L29" s="67">
        <v>22</v>
      </c>
      <c r="M29" s="12">
        <v>5</v>
      </c>
      <c r="N29" s="12">
        <v>5</v>
      </c>
      <c r="O29" s="58" t="s">
        <v>30</v>
      </c>
      <c r="P29" s="43">
        <v>69</v>
      </c>
      <c r="Q29" s="43">
        <v>57</v>
      </c>
      <c r="R29" s="77">
        <f t="shared" si="0"/>
        <v>82.6086956521739</v>
      </c>
      <c r="T29" s="24"/>
      <c r="U29" s="24"/>
      <c r="V29" s="67">
        <v>22</v>
      </c>
      <c r="W29" s="26">
        <v>23</v>
      </c>
      <c r="X29" s="26">
        <v>15</v>
      </c>
      <c r="Y29" s="59" t="s">
        <v>1</v>
      </c>
      <c r="Z29" s="71">
        <v>355</v>
      </c>
      <c r="AA29" s="71">
        <v>260</v>
      </c>
      <c r="AB29" s="72">
        <f t="shared" si="2"/>
        <v>73.23943661971832</v>
      </c>
      <c r="AD29" s="24"/>
      <c r="AE29" s="24"/>
      <c r="AF29" s="56">
        <v>22</v>
      </c>
      <c r="AG29" s="12">
        <v>7</v>
      </c>
      <c r="AH29" s="12">
        <v>2</v>
      </c>
      <c r="AI29" s="59" t="s">
        <v>19</v>
      </c>
      <c r="AJ29" s="47">
        <v>20</v>
      </c>
      <c r="AK29" s="47">
        <v>17</v>
      </c>
      <c r="AL29" s="48">
        <v>85</v>
      </c>
      <c r="AN29" s="24"/>
      <c r="AO29" s="25"/>
      <c r="AP29" s="46">
        <v>22</v>
      </c>
      <c r="AQ29" s="12">
        <v>31</v>
      </c>
      <c r="AR29" s="12">
        <v>36</v>
      </c>
      <c r="AS29" s="60" t="s">
        <v>4</v>
      </c>
      <c r="AT29" s="47">
        <v>24</v>
      </c>
      <c r="AU29" s="47">
        <v>21</v>
      </c>
      <c r="AV29" s="48">
        <v>87.5</v>
      </c>
    </row>
    <row r="30" spans="1:48" s="13" customFormat="1" ht="15" customHeight="1">
      <c r="A30" s="11"/>
      <c r="B30" s="67">
        <v>23</v>
      </c>
      <c r="C30" s="12">
        <v>39</v>
      </c>
      <c r="D30" s="12">
        <v>38</v>
      </c>
      <c r="E30" s="59" t="s">
        <v>5</v>
      </c>
      <c r="F30" s="47">
        <v>124</v>
      </c>
      <c r="G30" s="47">
        <v>102</v>
      </c>
      <c r="H30" s="77">
        <f t="shared" si="1"/>
        <v>82.25806451612904</v>
      </c>
      <c r="J30" s="10"/>
      <c r="K30" s="10"/>
      <c r="L30" s="67">
        <v>23</v>
      </c>
      <c r="M30" s="12">
        <v>31</v>
      </c>
      <c r="N30" s="12">
        <v>16</v>
      </c>
      <c r="O30" s="59" t="s">
        <v>24</v>
      </c>
      <c r="P30" s="43">
        <v>394</v>
      </c>
      <c r="Q30" s="43">
        <v>325</v>
      </c>
      <c r="R30" s="77">
        <f t="shared" si="0"/>
        <v>82.48730964467005</v>
      </c>
      <c r="T30" s="24"/>
      <c r="U30" s="24"/>
      <c r="V30" s="67">
        <v>23</v>
      </c>
      <c r="W30" s="26">
        <v>15</v>
      </c>
      <c r="X30" s="26">
        <v>24</v>
      </c>
      <c r="Y30" s="59" t="s">
        <v>32</v>
      </c>
      <c r="Z30" s="71">
        <v>254</v>
      </c>
      <c r="AA30" s="71">
        <v>185</v>
      </c>
      <c r="AB30" s="72">
        <f t="shared" si="2"/>
        <v>72.83464566929135</v>
      </c>
      <c r="AD30" s="24"/>
      <c r="AE30" s="24"/>
      <c r="AF30" s="56">
        <v>23</v>
      </c>
      <c r="AG30" s="12">
        <v>40</v>
      </c>
      <c r="AH30" s="12">
        <v>12</v>
      </c>
      <c r="AI30" s="58" t="s">
        <v>51</v>
      </c>
      <c r="AJ30" s="47">
        <v>73</v>
      </c>
      <c r="AK30" s="47">
        <v>62</v>
      </c>
      <c r="AL30" s="48">
        <v>84.93150684931507</v>
      </c>
      <c r="AN30" s="24"/>
      <c r="AO30" s="24"/>
      <c r="AP30" s="46">
        <v>23</v>
      </c>
      <c r="AQ30" s="12">
        <v>15</v>
      </c>
      <c r="AR30" s="12">
        <v>25</v>
      </c>
      <c r="AS30" s="63" t="s">
        <v>44</v>
      </c>
      <c r="AT30" s="47">
        <v>115</v>
      </c>
      <c r="AU30" s="47">
        <v>100</v>
      </c>
      <c r="AV30" s="48">
        <v>86.95652173913044</v>
      </c>
    </row>
    <row r="31" spans="1:48" s="13" customFormat="1" ht="15" customHeight="1">
      <c r="A31" s="11"/>
      <c r="B31" s="67">
        <v>23</v>
      </c>
      <c r="C31" s="12">
        <v>4</v>
      </c>
      <c r="D31" s="12">
        <v>2</v>
      </c>
      <c r="E31" s="59" t="s">
        <v>15</v>
      </c>
      <c r="F31" s="47">
        <v>185</v>
      </c>
      <c r="G31" s="47">
        <v>151</v>
      </c>
      <c r="H31" s="77">
        <f t="shared" si="1"/>
        <v>81.62162162162161</v>
      </c>
      <c r="J31" s="10"/>
      <c r="K31" s="10"/>
      <c r="L31" s="67">
        <v>24</v>
      </c>
      <c r="M31" s="12">
        <v>12</v>
      </c>
      <c r="N31" s="12">
        <v>32</v>
      </c>
      <c r="O31" s="59" t="s">
        <v>43</v>
      </c>
      <c r="P31" s="43">
        <v>39</v>
      </c>
      <c r="Q31" s="43">
        <v>32</v>
      </c>
      <c r="R31" s="77">
        <f t="shared" si="0"/>
        <v>82.05128205128204</v>
      </c>
      <c r="T31" s="24"/>
      <c r="U31" s="24"/>
      <c r="V31" s="56">
        <v>24</v>
      </c>
      <c r="W31" s="26">
        <v>2</v>
      </c>
      <c r="X31" s="26">
        <v>21</v>
      </c>
      <c r="Y31" s="59" t="s">
        <v>29</v>
      </c>
      <c r="Z31" s="71">
        <v>228</v>
      </c>
      <c r="AA31" s="71">
        <v>166</v>
      </c>
      <c r="AB31" s="72">
        <f t="shared" si="2"/>
        <v>72.80701754385966</v>
      </c>
      <c r="AD31" s="24"/>
      <c r="AE31" s="24"/>
      <c r="AF31" s="56">
        <v>24</v>
      </c>
      <c r="AG31" s="12">
        <v>21</v>
      </c>
      <c r="AH31" s="12">
        <v>21</v>
      </c>
      <c r="AI31" s="59" t="s">
        <v>15</v>
      </c>
      <c r="AJ31" s="47">
        <v>137</v>
      </c>
      <c r="AK31" s="47">
        <v>116</v>
      </c>
      <c r="AL31" s="48">
        <v>84.67153284671532</v>
      </c>
      <c r="AN31" s="24"/>
      <c r="AO31" s="24"/>
      <c r="AP31" s="46">
        <v>24</v>
      </c>
      <c r="AQ31" s="12">
        <v>14</v>
      </c>
      <c r="AR31" s="12">
        <v>4</v>
      </c>
      <c r="AS31" s="63" t="s">
        <v>49</v>
      </c>
      <c r="AT31" s="47">
        <v>100</v>
      </c>
      <c r="AU31" s="47">
        <v>86</v>
      </c>
      <c r="AV31" s="48">
        <v>86</v>
      </c>
    </row>
    <row r="32" spans="1:48" s="13" customFormat="1" ht="15" customHeight="1">
      <c r="A32" s="11"/>
      <c r="B32" s="67"/>
      <c r="C32" s="14"/>
      <c r="D32" s="14"/>
      <c r="E32" s="61" t="s">
        <v>13</v>
      </c>
      <c r="F32" s="55">
        <v>5901</v>
      </c>
      <c r="G32" s="55">
        <v>4813</v>
      </c>
      <c r="H32" s="79">
        <f t="shared" si="1"/>
        <v>81.56244704287408</v>
      </c>
      <c r="I32" s="83" t="s">
        <v>60</v>
      </c>
      <c r="J32" s="10"/>
      <c r="K32" s="10"/>
      <c r="L32" s="67">
        <v>25</v>
      </c>
      <c r="M32" s="12">
        <v>29</v>
      </c>
      <c r="N32" s="12">
        <v>21</v>
      </c>
      <c r="O32" s="58" t="s">
        <v>51</v>
      </c>
      <c r="P32" s="43">
        <v>176</v>
      </c>
      <c r="Q32" s="43">
        <v>144</v>
      </c>
      <c r="R32" s="77">
        <f t="shared" si="0"/>
        <v>81.81818181818183</v>
      </c>
      <c r="S32" s="42"/>
      <c r="T32" s="24"/>
      <c r="U32" s="24"/>
      <c r="V32" s="30"/>
      <c r="W32" s="27"/>
      <c r="X32" s="27"/>
      <c r="Y32" s="61" t="s">
        <v>13</v>
      </c>
      <c r="Z32" s="73">
        <v>12727</v>
      </c>
      <c r="AA32" s="74">
        <v>9100</v>
      </c>
      <c r="AB32" s="75">
        <f t="shared" si="2"/>
        <v>71.50153217568948</v>
      </c>
      <c r="AC32" s="76" t="s">
        <v>59</v>
      </c>
      <c r="AD32" s="24"/>
      <c r="AE32" s="24"/>
      <c r="AF32" s="56">
        <v>25</v>
      </c>
      <c r="AG32" s="12">
        <v>12</v>
      </c>
      <c r="AH32" s="12">
        <v>19</v>
      </c>
      <c r="AI32" s="59" t="s">
        <v>62</v>
      </c>
      <c r="AJ32" s="47">
        <v>155</v>
      </c>
      <c r="AK32" s="47">
        <v>130</v>
      </c>
      <c r="AL32" s="48">
        <v>83.87096774193549</v>
      </c>
      <c r="AN32" s="24"/>
      <c r="AO32" s="24"/>
      <c r="AP32" s="46">
        <v>24</v>
      </c>
      <c r="AQ32" s="12">
        <v>5</v>
      </c>
      <c r="AR32" s="12">
        <v>24</v>
      </c>
      <c r="AS32" s="63" t="s">
        <v>18</v>
      </c>
      <c r="AT32" s="47">
        <v>27</v>
      </c>
      <c r="AU32" s="47">
        <v>23</v>
      </c>
      <c r="AV32" s="48">
        <v>85.18518518518519</v>
      </c>
    </row>
    <row r="33" spans="1:48" s="13" customFormat="1" ht="15" customHeight="1">
      <c r="A33" s="11"/>
      <c r="B33" s="67">
        <v>25</v>
      </c>
      <c r="C33" s="12">
        <v>38</v>
      </c>
      <c r="D33" s="12">
        <v>26</v>
      </c>
      <c r="E33" s="59" t="s">
        <v>45</v>
      </c>
      <c r="F33" s="47">
        <v>323</v>
      </c>
      <c r="G33" s="47">
        <v>263</v>
      </c>
      <c r="H33" s="77">
        <f t="shared" si="1"/>
        <v>81.42414860681114</v>
      </c>
      <c r="J33" s="10"/>
      <c r="K33" s="10"/>
      <c r="L33" s="67"/>
      <c r="M33" s="14"/>
      <c r="N33" s="14"/>
      <c r="O33" s="61" t="s">
        <v>13</v>
      </c>
      <c r="P33" s="82">
        <v>7147</v>
      </c>
      <c r="Q33" s="82">
        <v>5828</v>
      </c>
      <c r="R33" s="79">
        <f t="shared" si="0"/>
        <v>81.54470407163845</v>
      </c>
      <c r="S33" s="76" t="s">
        <v>61</v>
      </c>
      <c r="T33" s="24"/>
      <c r="U33" s="24"/>
      <c r="V33" s="67">
        <v>25</v>
      </c>
      <c r="W33" s="26">
        <v>44</v>
      </c>
      <c r="X33" s="26">
        <v>25</v>
      </c>
      <c r="Y33" s="59" t="s">
        <v>33</v>
      </c>
      <c r="Z33" s="71">
        <v>397</v>
      </c>
      <c r="AA33" s="71">
        <v>282</v>
      </c>
      <c r="AB33" s="72">
        <f t="shared" si="2"/>
        <v>71.03274559193954</v>
      </c>
      <c r="AD33" s="24"/>
      <c r="AE33" s="24"/>
      <c r="AF33" s="56">
        <v>26</v>
      </c>
      <c r="AG33" s="12">
        <v>38</v>
      </c>
      <c r="AH33" s="12">
        <v>38</v>
      </c>
      <c r="AI33" s="59" t="s">
        <v>40</v>
      </c>
      <c r="AJ33" s="47">
        <v>72</v>
      </c>
      <c r="AK33" s="47">
        <v>60</v>
      </c>
      <c r="AL33" s="48">
        <v>83.33333333333334</v>
      </c>
      <c r="AN33" s="24"/>
      <c r="AO33" s="24"/>
      <c r="AP33" s="46">
        <v>26</v>
      </c>
      <c r="AQ33" s="12">
        <v>6</v>
      </c>
      <c r="AR33" s="12">
        <v>8</v>
      </c>
      <c r="AS33" s="64" t="s">
        <v>51</v>
      </c>
      <c r="AT33" s="47">
        <v>43</v>
      </c>
      <c r="AU33" s="47">
        <v>36</v>
      </c>
      <c r="AV33" s="48">
        <v>83.72093023255815</v>
      </c>
    </row>
    <row r="34" spans="1:48" s="13" customFormat="1" ht="15" customHeight="1">
      <c r="A34" s="11"/>
      <c r="B34" s="67">
        <v>26</v>
      </c>
      <c r="C34" s="12">
        <v>21</v>
      </c>
      <c r="D34" s="12">
        <v>36</v>
      </c>
      <c r="E34" s="58" t="s">
        <v>37</v>
      </c>
      <c r="F34" s="47">
        <v>75</v>
      </c>
      <c r="G34" s="47">
        <v>61</v>
      </c>
      <c r="H34" s="77">
        <f t="shared" si="1"/>
        <v>81.33333333333333</v>
      </c>
      <c r="J34" s="10"/>
      <c r="K34" s="10"/>
      <c r="L34" s="67">
        <v>26</v>
      </c>
      <c r="M34" s="12">
        <v>8</v>
      </c>
      <c r="N34" s="12">
        <v>9</v>
      </c>
      <c r="O34" s="59" t="s">
        <v>23</v>
      </c>
      <c r="P34" s="43">
        <v>113</v>
      </c>
      <c r="Q34" s="43">
        <v>92</v>
      </c>
      <c r="R34" s="77">
        <f t="shared" si="0"/>
        <v>81.41592920353983</v>
      </c>
      <c r="T34" s="24"/>
      <c r="U34" s="24"/>
      <c r="V34" s="67">
        <v>26</v>
      </c>
      <c r="W34" s="26">
        <v>21</v>
      </c>
      <c r="X34" s="26">
        <v>36</v>
      </c>
      <c r="Y34" s="59" t="s">
        <v>50</v>
      </c>
      <c r="Z34" s="71">
        <v>265</v>
      </c>
      <c r="AA34" s="71">
        <v>188</v>
      </c>
      <c r="AB34" s="72">
        <f t="shared" si="2"/>
        <v>70.94339622641509</v>
      </c>
      <c r="AD34" s="24"/>
      <c r="AE34" s="24"/>
      <c r="AF34" s="56"/>
      <c r="AG34" s="14"/>
      <c r="AH34" s="14"/>
      <c r="AI34" s="61" t="s">
        <v>13</v>
      </c>
      <c r="AJ34" s="55">
        <v>5030</v>
      </c>
      <c r="AK34" s="55">
        <v>4125</v>
      </c>
      <c r="AL34" s="50">
        <v>82.0079522862823</v>
      </c>
      <c r="AM34" s="83" t="s">
        <v>58</v>
      </c>
      <c r="AN34" s="24"/>
      <c r="AO34" s="24"/>
      <c r="AP34" s="46">
        <v>27</v>
      </c>
      <c r="AQ34" s="12">
        <v>38</v>
      </c>
      <c r="AR34" s="12">
        <v>34</v>
      </c>
      <c r="AS34" s="64" t="s">
        <v>30</v>
      </c>
      <c r="AT34" s="47">
        <v>6</v>
      </c>
      <c r="AU34" s="47">
        <v>5</v>
      </c>
      <c r="AV34" s="48">
        <v>83.33333333333334</v>
      </c>
    </row>
    <row r="35" spans="1:49" s="13" customFormat="1" ht="15" customHeight="1">
      <c r="A35" s="11"/>
      <c r="B35" s="67">
        <v>27</v>
      </c>
      <c r="C35" s="12">
        <v>31</v>
      </c>
      <c r="D35" s="12">
        <v>13</v>
      </c>
      <c r="E35" s="59" t="s">
        <v>22</v>
      </c>
      <c r="F35" s="47">
        <v>134</v>
      </c>
      <c r="G35" s="47">
        <v>108</v>
      </c>
      <c r="H35" s="77">
        <f t="shared" si="1"/>
        <v>80.59701492537313</v>
      </c>
      <c r="J35" s="10"/>
      <c r="K35" s="10"/>
      <c r="L35" s="67">
        <v>27</v>
      </c>
      <c r="M35" s="12">
        <v>15</v>
      </c>
      <c r="N35" s="12">
        <v>44</v>
      </c>
      <c r="O35" s="59" t="s">
        <v>36</v>
      </c>
      <c r="P35" s="43">
        <v>43</v>
      </c>
      <c r="Q35" s="43">
        <v>35</v>
      </c>
      <c r="R35" s="77">
        <f t="shared" si="0"/>
        <v>81.3953488372093</v>
      </c>
      <c r="T35" s="24"/>
      <c r="U35" s="24"/>
      <c r="V35" s="56">
        <v>27</v>
      </c>
      <c r="W35" s="26">
        <v>16</v>
      </c>
      <c r="X35" s="26">
        <v>37</v>
      </c>
      <c r="Y35" s="59" t="s">
        <v>40</v>
      </c>
      <c r="Z35" s="71">
        <v>237</v>
      </c>
      <c r="AA35" s="71">
        <v>167</v>
      </c>
      <c r="AB35" s="72">
        <f t="shared" si="2"/>
        <v>70.46413502109705</v>
      </c>
      <c r="AD35" s="24"/>
      <c r="AE35" s="24"/>
      <c r="AF35" s="56">
        <v>27</v>
      </c>
      <c r="AG35" s="12">
        <v>33</v>
      </c>
      <c r="AH35" s="12">
        <v>35</v>
      </c>
      <c r="AI35" s="59" t="s">
        <v>24</v>
      </c>
      <c r="AJ35" s="47">
        <v>342</v>
      </c>
      <c r="AK35" s="47">
        <v>279</v>
      </c>
      <c r="AL35" s="48">
        <v>81.57894736842105</v>
      </c>
      <c r="AN35" s="24"/>
      <c r="AO35" s="24"/>
      <c r="AP35" s="46"/>
      <c r="AQ35" s="14"/>
      <c r="AR35" s="14"/>
      <c r="AS35" s="65" t="s">
        <v>13</v>
      </c>
      <c r="AT35" s="49">
        <v>2067</v>
      </c>
      <c r="AU35" s="49">
        <v>1716</v>
      </c>
      <c r="AV35" s="50">
        <v>83.01886792452831</v>
      </c>
      <c r="AW35" s="83" t="s">
        <v>57</v>
      </c>
    </row>
    <row r="36" spans="1:48" s="13" customFormat="1" ht="15" customHeight="1">
      <c r="A36" s="11"/>
      <c r="B36" s="67">
        <v>28</v>
      </c>
      <c r="C36" s="12">
        <v>20</v>
      </c>
      <c r="D36" s="12">
        <v>25</v>
      </c>
      <c r="E36" s="59" t="s">
        <v>42</v>
      </c>
      <c r="F36" s="47">
        <v>147</v>
      </c>
      <c r="G36" s="47">
        <v>118</v>
      </c>
      <c r="H36" s="77">
        <f t="shared" si="1"/>
        <v>80.27210884353741</v>
      </c>
      <c r="J36" s="10"/>
      <c r="K36" s="11"/>
      <c r="L36" s="67">
        <v>28</v>
      </c>
      <c r="M36" s="12">
        <v>42</v>
      </c>
      <c r="N36" s="12">
        <v>19</v>
      </c>
      <c r="O36" s="59" t="s">
        <v>25</v>
      </c>
      <c r="P36" s="43">
        <v>187</v>
      </c>
      <c r="Q36" s="43">
        <v>151</v>
      </c>
      <c r="R36" s="77">
        <f t="shared" si="0"/>
        <v>80.74866310160428</v>
      </c>
      <c r="T36" s="24"/>
      <c r="U36" s="24"/>
      <c r="V36" s="67">
        <v>28</v>
      </c>
      <c r="W36" s="26">
        <v>19</v>
      </c>
      <c r="X36" s="26">
        <v>6</v>
      </c>
      <c r="Y36" s="59" t="s">
        <v>18</v>
      </c>
      <c r="Z36" s="71">
        <v>236</v>
      </c>
      <c r="AA36" s="71">
        <v>166</v>
      </c>
      <c r="AB36" s="72">
        <f t="shared" si="2"/>
        <v>70.33898305084746</v>
      </c>
      <c r="AD36" s="24"/>
      <c r="AE36" s="24"/>
      <c r="AF36" s="56">
        <v>28</v>
      </c>
      <c r="AG36" s="12">
        <v>36</v>
      </c>
      <c r="AH36" s="12">
        <v>39</v>
      </c>
      <c r="AI36" s="59" t="s">
        <v>35</v>
      </c>
      <c r="AJ36" s="47">
        <v>188</v>
      </c>
      <c r="AK36" s="47">
        <v>153</v>
      </c>
      <c r="AL36" s="48">
        <v>81.38297872340425</v>
      </c>
      <c r="AN36" s="24"/>
      <c r="AO36" s="24"/>
      <c r="AP36" s="46">
        <v>28</v>
      </c>
      <c r="AQ36" s="12">
        <v>32</v>
      </c>
      <c r="AR36" s="12">
        <v>6</v>
      </c>
      <c r="AS36" s="63" t="s">
        <v>20</v>
      </c>
      <c r="AT36" s="47">
        <v>56</v>
      </c>
      <c r="AU36" s="47">
        <v>46</v>
      </c>
      <c r="AV36" s="48">
        <v>82.14285714285714</v>
      </c>
    </row>
    <row r="37" spans="1:48" s="13" customFormat="1" ht="15" customHeight="1">
      <c r="A37" s="25"/>
      <c r="B37" s="67">
        <v>29</v>
      </c>
      <c r="C37" s="51">
        <v>35</v>
      </c>
      <c r="D37" s="51">
        <v>30</v>
      </c>
      <c r="E37" s="59" t="s">
        <v>40</v>
      </c>
      <c r="F37" s="47">
        <v>90</v>
      </c>
      <c r="G37" s="47">
        <v>72</v>
      </c>
      <c r="H37" s="77">
        <f t="shared" si="1"/>
        <v>80</v>
      </c>
      <c r="J37" s="10"/>
      <c r="K37" s="10"/>
      <c r="L37" s="67">
        <v>29</v>
      </c>
      <c r="M37" s="12">
        <v>35</v>
      </c>
      <c r="N37" s="12">
        <v>20</v>
      </c>
      <c r="O37" s="59" t="s">
        <v>32</v>
      </c>
      <c r="P37" s="43">
        <v>150</v>
      </c>
      <c r="Q37" s="43">
        <v>121</v>
      </c>
      <c r="R37" s="77">
        <f t="shared" si="0"/>
        <v>80.66666666666666</v>
      </c>
      <c r="T37" s="24"/>
      <c r="U37" s="24"/>
      <c r="V37" s="67">
        <v>29</v>
      </c>
      <c r="W37" s="29">
        <v>38</v>
      </c>
      <c r="X37" s="29">
        <v>42</v>
      </c>
      <c r="Y37" s="59" t="s">
        <v>43</v>
      </c>
      <c r="Z37" s="71">
        <v>102</v>
      </c>
      <c r="AA37" s="71">
        <v>71</v>
      </c>
      <c r="AB37" s="72">
        <f t="shared" si="2"/>
        <v>69.6078431372549</v>
      </c>
      <c r="AD37" s="24"/>
      <c r="AE37" s="24"/>
      <c r="AF37" s="56">
        <v>29</v>
      </c>
      <c r="AG37" s="51">
        <v>28</v>
      </c>
      <c r="AH37" s="51">
        <v>17</v>
      </c>
      <c r="AI37" s="59" t="s">
        <v>44</v>
      </c>
      <c r="AJ37" s="47">
        <v>247</v>
      </c>
      <c r="AK37" s="47">
        <v>201</v>
      </c>
      <c r="AL37" s="48">
        <v>81.37651821862349</v>
      </c>
      <c r="AN37" s="24"/>
      <c r="AO37" s="24"/>
      <c r="AP37" s="46">
        <v>29</v>
      </c>
      <c r="AQ37" s="51">
        <v>24</v>
      </c>
      <c r="AR37" s="51">
        <v>1</v>
      </c>
      <c r="AS37" s="63" t="s">
        <v>17</v>
      </c>
      <c r="AT37" s="47">
        <v>11</v>
      </c>
      <c r="AU37" s="47">
        <v>9</v>
      </c>
      <c r="AV37" s="48">
        <v>81.81818181818183</v>
      </c>
    </row>
    <row r="38" spans="1:48" s="13" customFormat="1" ht="15" customHeight="1">
      <c r="A38" s="11"/>
      <c r="B38" s="67">
        <v>29</v>
      </c>
      <c r="C38" s="12">
        <v>16</v>
      </c>
      <c r="D38" s="12">
        <v>10</v>
      </c>
      <c r="E38" s="60" t="s">
        <v>3</v>
      </c>
      <c r="F38" s="47">
        <v>75</v>
      </c>
      <c r="G38" s="47">
        <v>60</v>
      </c>
      <c r="H38" s="77">
        <f t="shared" si="1"/>
        <v>80</v>
      </c>
      <c r="J38" s="10"/>
      <c r="K38" s="10"/>
      <c r="L38" s="67">
        <v>30</v>
      </c>
      <c r="M38" s="51">
        <v>15</v>
      </c>
      <c r="N38" s="51">
        <v>38</v>
      </c>
      <c r="O38" s="59" t="s">
        <v>34</v>
      </c>
      <c r="P38" s="43">
        <v>25</v>
      </c>
      <c r="Q38" s="43">
        <v>20</v>
      </c>
      <c r="R38" s="77">
        <f t="shared" si="0"/>
        <v>80</v>
      </c>
      <c r="T38" s="24"/>
      <c r="U38" s="24"/>
      <c r="V38" s="56">
        <v>30</v>
      </c>
      <c r="W38" s="26">
        <v>33</v>
      </c>
      <c r="X38" s="26">
        <v>34</v>
      </c>
      <c r="Y38" s="59" t="s">
        <v>5</v>
      </c>
      <c r="Z38" s="71">
        <v>360</v>
      </c>
      <c r="AA38" s="71">
        <v>250</v>
      </c>
      <c r="AB38" s="72">
        <f t="shared" si="2"/>
        <v>69.44444444444444</v>
      </c>
      <c r="AD38" s="24"/>
      <c r="AE38" s="24"/>
      <c r="AF38" s="56">
        <v>30</v>
      </c>
      <c r="AG38" s="12">
        <v>25</v>
      </c>
      <c r="AH38" s="12">
        <v>23</v>
      </c>
      <c r="AI38" s="59" t="s">
        <v>31</v>
      </c>
      <c r="AJ38" s="47">
        <v>95</v>
      </c>
      <c r="AK38" s="47">
        <v>76</v>
      </c>
      <c r="AL38" s="48">
        <v>80</v>
      </c>
      <c r="AN38" s="24"/>
      <c r="AO38" s="25"/>
      <c r="AP38" s="46">
        <v>30</v>
      </c>
      <c r="AQ38" s="12">
        <v>34</v>
      </c>
      <c r="AR38" s="12">
        <v>32</v>
      </c>
      <c r="AS38" s="63" t="s">
        <v>42</v>
      </c>
      <c r="AT38" s="47">
        <v>27</v>
      </c>
      <c r="AU38" s="47">
        <v>22</v>
      </c>
      <c r="AV38" s="48">
        <v>81.48148148148148</v>
      </c>
    </row>
    <row r="39" spans="1:48" s="13" customFormat="1" ht="15" customHeight="1">
      <c r="A39" s="11"/>
      <c r="B39" s="67">
        <v>31</v>
      </c>
      <c r="C39" s="12">
        <v>32</v>
      </c>
      <c r="D39" s="12">
        <v>23</v>
      </c>
      <c r="E39" s="58" t="s">
        <v>51</v>
      </c>
      <c r="F39" s="47">
        <v>103</v>
      </c>
      <c r="G39" s="47">
        <v>82</v>
      </c>
      <c r="H39" s="77">
        <f t="shared" si="1"/>
        <v>79.6116504854369</v>
      </c>
      <c r="I39" s="42"/>
      <c r="J39" s="10"/>
      <c r="K39" s="10"/>
      <c r="L39" s="67">
        <v>31</v>
      </c>
      <c r="M39" s="12">
        <v>41</v>
      </c>
      <c r="N39" s="12">
        <v>29</v>
      </c>
      <c r="O39" s="59" t="s">
        <v>5</v>
      </c>
      <c r="P39" s="43">
        <v>148</v>
      </c>
      <c r="Q39" s="43">
        <v>118</v>
      </c>
      <c r="R39" s="77">
        <f t="shared" si="0"/>
        <v>79.72972972972973</v>
      </c>
      <c r="T39" s="24"/>
      <c r="U39" s="24"/>
      <c r="V39" s="67">
        <v>31</v>
      </c>
      <c r="W39" s="26">
        <v>39</v>
      </c>
      <c r="X39" s="26">
        <v>30</v>
      </c>
      <c r="Y39" s="60" t="s">
        <v>4</v>
      </c>
      <c r="Z39" s="71">
        <v>146</v>
      </c>
      <c r="AA39" s="71">
        <v>101</v>
      </c>
      <c r="AB39" s="72">
        <f t="shared" si="2"/>
        <v>69.17808219178082</v>
      </c>
      <c r="AD39" s="24"/>
      <c r="AE39" s="24"/>
      <c r="AF39" s="56">
        <v>31</v>
      </c>
      <c r="AG39" s="12">
        <v>19</v>
      </c>
      <c r="AH39" s="12">
        <v>28</v>
      </c>
      <c r="AI39" s="60" t="s">
        <v>3</v>
      </c>
      <c r="AJ39" s="47">
        <v>68</v>
      </c>
      <c r="AK39" s="47">
        <v>54</v>
      </c>
      <c r="AL39" s="48">
        <v>79.41176470588235</v>
      </c>
      <c r="AN39" s="24"/>
      <c r="AO39" s="25"/>
      <c r="AP39" s="46">
        <v>31</v>
      </c>
      <c r="AQ39" s="12">
        <v>35</v>
      </c>
      <c r="AR39" s="12">
        <v>21</v>
      </c>
      <c r="AS39" s="84" t="s">
        <v>3</v>
      </c>
      <c r="AT39" s="47">
        <v>34</v>
      </c>
      <c r="AU39" s="47">
        <v>27</v>
      </c>
      <c r="AV39" s="48">
        <v>79.41176470588235</v>
      </c>
    </row>
    <row r="40" spans="1:48" s="13" customFormat="1" ht="15" customHeight="1">
      <c r="A40" s="11"/>
      <c r="B40" s="67">
        <v>32</v>
      </c>
      <c r="C40" s="12">
        <v>12</v>
      </c>
      <c r="D40" s="12">
        <v>39</v>
      </c>
      <c r="E40" s="59" t="s">
        <v>25</v>
      </c>
      <c r="F40" s="47">
        <v>117</v>
      </c>
      <c r="G40" s="47">
        <v>93</v>
      </c>
      <c r="H40" s="77">
        <f t="shared" si="1"/>
        <v>79.48717948717949</v>
      </c>
      <c r="J40" s="10"/>
      <c r="K40" s="10"/>
      <c r="L40" s="67">
        <v>32</v>
      </c>
      <c r="M40" s="12">
        <v>10</v>
      </c>
      <c r="N40" s="12">
        <v>10</v>
      </c>
      <c r="O40" s="59" t="s">
        <v>18</v>
      </c>
      <c r="P40" s="43">
        <v>154</v>
      </c>
      <c r="Q40" s="43">
        <v>122</v>
      </c>
      <c r="R40" s="77">
        <f t="shared" si="0"/>
        <v>79.22077922077922</v>
      </c>
      <c r="T40" s="24"/>
      <c r="U40" s="24"/>
      <c r="V40" s="67">
        <v>32</v>
      </c>
      <c r="W40" s="26">
        <v>22</v>
      </c>
      <c r="X40" s="26">
        <v>23</v>
      </c>
      <c r="Y40" s="59" t="s">
        <v>31</v>
      </c>
      <c r="Z40" s="71">
        <v>311</v>
      </c>
      <c r="AA40" s="71">
        <v>214</v>
      </c>
      <c r="AB40" s="72">
        <f t="shared" si="2"/>
        <v>68.81028938906752</v>
      </c>
      <c r="AD40" s="24"/>
      <c r="AE40" s="24"/>
      <c r="AF40" s="56">
        <v>32</v>
      </c>
      <c r="AG40" s="12">
        <v>18</v>
      </c>
      <c r="AH40" s="12">
        <v>3</v>
      </c>
      <c r="AI40" s="59" t="s">
        <v>2</v>
      </c>
      <c r="AJ40" s="47">
        <v>28</v>
      </c>
      <c r="AK40" s="47">
        <v>22</v>
      </c>
      <c r="AL40" s="48">
        <v>78.57142857142857</v>
      </c>
      <c r="AN40" s="24"/>
      <c r="AO40" s="24"/>
      <c r="AP40" s="46">
        <v>32</v>
      </c>
      <c r="AQ40" s="12">
        <v>11</v>
      </c>
      <c r="AR40" s="12">
        <v>43</v>
      </c>
      <c r="AS40" s="63" t="s">
        <v>38</v>
      </c>
      <c r="AT40" s="47">
        <v>14</v>
      </c>
      <c r="AU40" s="47">
        <v>11</v>
      </c>
      <c r="AV40" s="48">
        <v>78.57142857142857</v>
      </c>
    </row>
    <row r="41" spans="1:48" s="13" customFormat="1" ht="15" customHeight="1">
      <c r="A41" s="11"/>
      <c r="B41" s="67">
        <v>33</v>
      </c>
      <c r="C41" s="12">
        <v>23</v>
      </c>
      <c r="D41" s="12">
        <v>22</v>
      </c>
      <c r="E41" s="59" t="s">
        <v>33</v>
      </c>
      <c r="F41" s="47">
        <v>130</v>
      </c>
      <c r="G41" s="47">
        <v>103</v>
      </c>
      <c r="H41" s="77">
        <f t="shared" si="1"/>
        <v>79.23076923076923</v>
      </c>
      <c r="J41" s="10"/>
      <c r="K41" s="10"/>
      <c r="L41" s="67">
        <v>33</v>
      </c>
      <c r="M41" s="12">
        <v>24</v>
      </c>
      <c r="N41" s="12">
        <v>28</v>
      </c>
      <c r="O41" s="59" t="s">
        <v>31</v>
      </c>
      <c r="P41" s="43">
        <v>162</v>
      </c>
      <c r="Q41" s="43">
        <v>127</v>
      </c>
      <c r="R41" s="77">
        <f t="shared" si="0"/>
        <v>78.39506172839506</v>
      </c>
      <c r="T41" s="24"/>
      <c r="U41" s="24"/>
      <c r="V41" s="56">
        <v>33</v>
      </c>
      <c r="W41" s="26">
        <v>41</v>
      </c>
      <c r="X41" s="26">
        <v>44</v>
      </c>
      <c r="Y41" s="59" t="s">
        <v>45</v>
      </c>
      <c r="Z41" s="71">
        <v>861</v>
      </c>
      <c r="AA41" s="71">
        <v>592</v>
      </c>
      <c r="AB41" s="72">
        <f t="shared" si="2"/>
        <v>68.75725900116144</v>
      </c>
      <c r="AD41" s="24"/>
      <c r="AE41" s="24"/>
      <c r="AF41" s="56">
        <v>33</v>
      </c>
      <c r="AG41" s="12">
        <v>37</v>
      </c>
      <c r="AH41" s="12">
        <v>4</v>
      </c>
      <c r="AI41" s="58" t="s">
        <v>37</v>
      </c>
      <c r="AJ41" s="47">
        <v>55</v>
      </c>
      <c r="AK41" s="47">
        <v>43</v>
      </c>
      <c r="AL41" s="48">
        <v>78.18181818181819</v>
      </c>
      <c r="AN41" s="24"/>
      <c r="AO41" s="24"/>
      <c r="AP41" s="46">
        <v>33</v>
      </c>
      <c r="AQ41" s="12">
        <v>36</v>
      </c>
      <c r="AR41" s="12">
        <v>28</v>
      </c>
      <c r="AS41" s="63" t="s">
        <v>22</v>
      </c>
      <c r="AT41" s="47">
        <v>37</v>
      </c>
      <c r="AU41" s="47">
        <v>28</v>
      </c>
      <c r="AV41" s="48">
        <v>75.67567567567568</v>
      </c>
    </row>
    <row r="42" spans="1:48" s="13" customFormat="1" ht="15" customHeight="1">
      <c r="A42" s="11"/>
      <c r="B42" s="67">
        <v>34</v>
      </c>
      <c r="C42" s="12">
        <v>44</v>
      </c>
      <c r="D42" s="12">
        <v>43</v>
      </c>
      <c r="E42" s="59" t="s">
        <v>43</v>
      </c>
      <c r="F42" s="47">
        <v>76</v>
      </c>
      <c r="G42" s="47">
        <v>60</v>
      </c>
      <c r="H42" s="77">
        <f t="shared" si="1"/>
        <v>78.94736842105263</v>
      </c>
      <c r="J42" s="10"/>
      <c r="K42" s="10"/>
      <c r="L42" s="67">
        <v>34</v>
      </c>
      <c r="M42" s="12">
        <v>21</v>
      </c>
      <c r="N42" s="12">
        <v>43</v>
      </c>
      <c r="O42" s="60" t="s">
        <v>3</v>
      </c>
      <c r="P42" s="43">
        <v>87</v>
      </c>
      <c r="Q42" s="43">
        <v>68</v>
      </c>
      <c r="R42" s="77">
        <f t="shared" si="0"/>
        <v>78.16091954022988</v>
      </c>
      <c r="T42" s="24"/>
      <c r="U42" s="24"/>
      <c r="V42" s="67">
        <v>34</v>
      </c>
      <c r="W42" s="26">
        <v>3</v>
      </c>
      <c r="X42" s="26">
        <v>1</v>
      </c>
      <c r="Y42" s="59" t="s">
        <v>14</v>
      </c>
      <c r="Z42" s="71">
        <v>262</v>
      </c>
      <c r="AA42" s="71">
        <v>180</v>
      </c>
      <c r="AB42" s="72">
        <f t="shared" si="2"/>
        <v>68.70229007633588</v>
      </c>
      <c r="AD42" s="24"/>
      <c r="AE42" s="24"/>
      <c r="AF42" s="56">
        <v>34</v>
      </c>
      <c r="AG42" s="12">
        <v>35</v>
      </c>
      <c r="AH42" s="12">
        <v>44</v>
      </c>
      <c r="AI42" s="59" t="s">
        <v>18</v>
      </c>
      <c r="AJ42" s="47">
        <v>88</v>
      </c>
      <c r="AK42" s="47">
        <v>67</v>
      </c>
      <c r="AL42" s="48">
        <v>76.13636363636364</v>
      </c>
      <c r="AN42" s="24"/>
      <c r="AO42" s="24"/>
      <c r="AP42" s="46">
        <v>34</v>
      </c>
      <c r="AQ42" s="12">
        <v>26</v>
      </c>
      <c r="AR42" s="12">
        <v>38</v>
      </c>
      <c r="AS42" s="63" t="s">
        <v>62</v>
      </c>
      <c r="AT42" s="47">
        <v>86</v>
      </c>
      <c r="AU42" s="47">
        <v>65</v>
      </c>
      <c r="AV42" s="48">
        <v>75.5813953488372</v>
      </c>
    </row>
    <row r="43" spans="1:48" s="13" customFormat="1" ht="15" customHeight="1">
      <c r="A43" s="11"/>
      <c r="B43" s="67">
        <v>35</v>
      </c>
      <c r="C43" s="12">
        <v>25</v>
      </c>
      <c r="D43" s="12">
        <v>21</v>
      </c>
      <c r="E43" s="59" t="s">
        <v>38</v>
      </c>
      <c r="F43" s="47">
        <v>73</v>
      </c>
      <c r="G43" s="47">
        <v>57</v>
      </c>
      <c r="H43" s="77">
        <f t="shared" si="1"/>
        <v>78.08219178082192</v>
      </c>
      <c r="J43" s="10"/>
      <c r="K43" s="11"/>
      <c r="L43" s="67">
        <v>35</v>
      </c>
      <c r="M43" s="12">
        <v>44</v>
      </c>
      <c r="N43" s="12">
        <v>31</v>
      </c>
      <c r="O43" s="59" t="s">
        <v>42</v>
      </c>
      <c r="P43" s="43">
        <v>377</v>
      </c>
      <c r="Q43" s="43">
        <v>291</v>
      </c>
      <c r="R43" s="77">
        <f t="shared" si="0"/>
        <v>77.18832891246684</v>
      </c>
      <c r="T43" s="24"/>
      <c r="U43" s="24"/>
      <c r="V43" s="67">
        <v>35</v>
      </c>
      <c r="W43" s="26">
        <v>11</v>
      </c>
      <c r="X43" s="26">
        <v>22</v>
      </c>
      <c r="Y43" s="58" t="s">
        <v>30</v>
      </c>
      <c r="Z43" s="71">
        <v>105</v>
      </c>
      <c r="AA43" s="71">
        <v>72</v>
      </c>
      <c r="AB43" s="72">
        <f t="shared" si="2"/>
        <v>68.57142857142857</v>
      </c>
      <c r="AD43" s="24"/>
      <c r="AE43" s="24"/>
      <c r="AF43" s="56">
        <v>35</v>
      </c>
      <c r="AG43" s="12">
        <v>30</v>
      </c>
      <c r="AH43" s="12">
        <v>42</v>
      </c>
      <c r="AI43" s="59" t="s">
        <v>45</v>
      </c>
      <c r="AJ43" s="47">
        <v>467</v>
      </c>
      <c r="AK43" s="47">
        <v>349</v>
      </c>
      <c r="AL43" s="48">
        <v>74.7323340471092</v>
      </c>
      <c r="AN43" s="24"/>
      <c r="AO43" s="24"/>
      <c r="AP43" s="46">
        <v>35</v>
      </c>
      <c r="AQ43" s="12">
        <v>43</v>
      </c>
      <c r="AR43" s="12">
        <v>42</v>
      </c>
      <c r="AS43" s="63" t="s">
        <v>39</v>
      </c>
      <c r="AT43" s="47">
        <v>82</v>
      </c>
      <c r="AU43" s="47">
        <v>61</v>
      </c>
      <c r="AV43" s="48">
        <v>74.39024390243902</v>
      </c>
    </row>
    <row r="44" spans="1:48" s="13" customFormat="1" ht="15" customHeight="1">
      <c r="A44" s="11"/>
      <c r="B44" s="67">
        <v>36</v>
      </c>
      <c r="C44" s="12">
        <v>43</v>
      </c>
      <c r="D44" s="12">
        <v>40</v>
      </c>
      <c r="E44" s="59" t="s">
        <v>39</v>
      </c>
      <c r="F44" s="47">
        <v>246</v>
      </c>
      <c r="G44" s="47">
        <v>189</v>
      </c>
      <c r="H44" s="77">
        <f t="shared" si="1"/>
        <v>76.82926829268293</v>
      </c>
      <c r="J44" s="10"/>
      <c r="K44" s="11"/>
      <c r="L44" s="67">
        <v>36</v>
      </c>
      <c r="M44" s="12">
        <v>22</v>
      </c>
      <c r="N44" s="12">
        <v>14</v>
      </c>
      <c r="O44" s="59" t="s">
        <v>29</v>
      </c>
      <c r="P44" s="43">
        <v>90</v>
      </c>
      <c r="Q44" s="43">
        <v>69</v>
      </c>
      <c r="R44" s="77">
        <f t="shared" si="0"/>
        <v>76.66666666666667</v>
      </c>
      <c r="T44" s="24"/>
      <c r="U44" s="24"/>
      <c r="V44" s="56">
        <v>36</v>
      </c>
      <c r="W44" s="26">
        <v>27</v>
      </c>
      <c r="X44" s="26">
        <v>26</v>
      </c>
      <c r="Y44" s="59" t="s">
        <v>34</v>
      </c>
      <c r="Z44" s="71">
        <v>44</v>
      </c>
      <c r="AA44" s="71">
        <v>30</v>
      </c>
      <c r="AB44" s="72">
        <f t="shared" si="2"/>
        <v>68.18181818181817</v>
      </c>
      <c r="AD44" s="24"/>
      <c r="AE44" s="24"/>
      <c r="AF44" s="56">
        <v>36</v>
      </c>
      <c r="AG44" s="12">
        <v>7</v>
      </c>
      <c r="AH44" s="12">
        <v>24</v>
      </c>
      <c r="AI44" s="59" t="s">
        <v>34</v>
      </c>
      <c r="AJ44" s="47">
        <v>15</v>
      </c>
      <c r="AK44" s="47">
        <v>11</v>
      </c>
      <c r="AL44" s="48">
        <v>73.33333333333333</v>
      </c>
      <c r="AN44" s="24"/>
      <c r="AO44" s="25"/>
      <c r="AP44" s="46">
        <v>36</v>
      </c>
      <c r="AQ44" s="12">
        <v>12</v>
      </c>
      <c r="AR44" s="12">
        <v>7</v>
      </c>
      <c r="AS44" s="63" t="s">
        <v>0</v>
      </c>
      <c r="AT44" s="47">
        <v>35</v>
      </c>
      <c r="AU44" s="47">
        <v>26</v>
      </c>
      <c r="AV44" s="48">
        <v>74.28571428571429</v>
      </c>
    </row>
    <row r="45" spans="1:48" s="13" customFormat="1" ht="15" customHeight="1">
      <c r="A45" s="11"/>
      <c r="B45" s="67">
        <v>37</v>
      </c>
      <c r="C45" s="12">
        <v>34</v>
      </c>
      <c r="D45" s="12">
        <v>20</v>
      </c>
      <c r="E45" s="59" t="s">
        <v>0</v>
      </c>
      <c r="F45" s="47">
        <v>144</v>
      </c>
      <c r="G45" s="47">
        <v>110</v>
      </c>
      <c r="H45" s="77">
        <f t="shared" si="1"/>
        <v>76.38888888888889</v>
      </c>
      <c r="J45" s="10"/>
      <c r="K45" s="10"/>
      <c r="L45" s="67">
        <v>37</v>
      </c>
      <c r="M45" s="12">
        <v>33</v>
      </c>
      <c r="N45" s="12">
        <v>27</v>
      </c>
      <c r="O45" s="59" t="s">
        <v>22</v>
      </c>
      <c r="P45" s="43">
        <v>165</v>
      </c>
      <c r="Q45" s="43">
        <v>126</v>
      </c>
      <c r="R45" s="77">
        <f t="shared" si="0"/>
        <v>76.36363636363637</v>
      </c>
      <c r="T45" s="24"/>
      <c r="U45" s="24"/>
      <c r="V45" s="67">
        <v>37</v>
      </c>
      <c r="W45" s="26">
        <v>40</v>
      </c>
      <c r="X45" s="26">
        <v>18</v>
      </c>
      <c r="Y45" s="59" t="s">
        <v>26</v>
      </c>
      <c r="Z45" s="71">
        <v>185</v>
      </c>
      <c r="AA45" s="71">
        <v>126</v>
      </c>
      <c r="AB45" s="72">
        <f t="shared" si="2"/>
        <v>68.10810810810811</v>
      </c>
      <c r="AD45" s="24"/>
      <c r="AE45" s="24"/>
      <c r="AF45" s="56">
        <v>37</v>
      </c>
      <c r="AG45" s="12">
        <v>41</v>
      </c>
      <c r="AH45" s="12">
        <v>40</v>
      </c>
      <c r="AI45" s="60" t="s">
        <v>4</v>
      </c>
      <c r="AJ45" s="47">
        <v>48</v>
      </c>
      <c r="AK45" s="47">
        <v>35</v>
      </c>
      <c r="AL45" s="48">
        <v>72.91666666666666</v>
      </c>
      <c r="AN45" s="24"/>
      <c r="AO45" s="25"/>
      <c r="AP45" s="46">
        <v>37</v>
      </c>
      <c r="AQ45" s="12">
        <v>10</v>
      </c>
      <c r="AR45" s="12">
        <v>13</v>
      </c>
      <c r="AS45" s="63" t="s">
        <v>14</v>
      </c>
      <c r="AT45" s="47">
        <v>68</v>
      </c>
      <c r="AU45" s="47">
        <v>50</v>
      </c>
      <c r="AV45" s="48">
        <v>73.52941176470588</v>
      </c>
    </row>
    <row r="46" spans="1:48" s="13" customFormat="1" ht="15" customHeight="1">
      <c r="A46" s="11"/>
      <c r="B46" s="67">
        <v>38</v>
      </c>
      <c r="C46" s="12">
        <v>13</v>
      </c>
      <c r="D46" s="12">
        <v>30</v>
      </c>
      <c r="E46" s="59" t="s">
        <v>41</v>
      </c>
      <c r="F46" s="47">
        <v>42</v>
      </c>
      <c r="G46" s="47">
        <v>32</v>
      </c>
      <c r="H46" s="77">
        <f t="shared" si="1"/>
        <v>76.19047619047619</v>
      </c>
      <c r="J46" s="10"/>
      <c r="K46" s="11"/>
      <c r="L46" s="67">
        <v>38</v>
      </c>
      <c r="M46" s="12">
        <v>37</v>
      </c>
      <c r="N46" s="12">
        <v>40</v>
      </c>
      <c r="O46" s="59" t="s">
        <v>26</v>
      </c>
      <c r="P46" s="43">
        <v>122</v>
      </c>
      <c r="Q46" s="43">
        <v>93</v>
      </c>
      <c r="R46" s="77">
        <f t="shared" si="0"/>
        <v>76.22950819672131</v>
      </c>
      <c r="T46" s="24"/>
      <c r="U46" s="24"/>
      <c r="V46" s="67">
        <v>38</v>
      </c>
      <c r="W46" s="26">
        <v>35</v>
      </c>
      <c r="X46" s="26">
        <v>39</v>
      </c>
      <c r="Y46" s="60" t="s">
        <v>3</v>
      </c>
      <c r="Z46" s="71">
        <v>180</v>
      </c>
      <c r="AA46" s="71">
        <v>122</v>
      </c>
      <c r="AB46" s="72">
        <f t="shared" si="2"/>
        <v>67.77777777777779</v>
      </c>
      <c r="AD46" s="24"/>
      <c r="AE46" s="24"/>
      <c r="AF46" s="56">
        <v>38</v>
      </c>
      <c r="AG46" s="12">
        <v>43</v>
      </c>
      <c r="AH46" s="12">
        <v>36</v>
      </c>
      <c r="AI46" s="59" t="s">
        <v>27</v>
      </c>
      <c r="AJ46" s="47">
        <v>62</v>
      </c>
      <c r="AK46" s="47">
        <v>45</v>
      </c>
      <c r="AL46" s="48">
        <v>72.58064516129032</v>
      </c>
      <c r="AN46" s="24"/>
      <c r="AO46" s="24"/>
      <c r="AP46" s="46">
        <v>38</v>
      </c>
      <c r="AQ46" s="12">
        <v>41</v>
      </c>
      <c r="AR46" s="12">
        <v>44</v>
      </c>
      <c r="AS46" s="63" t="s">
        <v>5</v>
      </c>
      <c r="AT46" s="47">
        <v>46</v>
      </c>
      <c r="AU46" s="47">
        <v>33</v>
      </c>
      <c r="AV46" s="48">
        <v>71.73913043478261</v>
      </c>
    </row>
    <row r="47" spans="1:48" s="13" customFormat="1" ht="15" customHeight="1">
      <c r="A47" s="11"/>
      <c r="B47" s="67">
        <v>39</v>
      </c>
      <c r="C47" s="12">
        <v>42</v>
      </c>
      <c r="D47" s="12">
        <v>27</v>
      </c>
      <c r="E47" s="59" t="s">
        <v>32</v>
      </c>
      <c r="F47" s="47">
        <v>169</v>
      </c>
      <c r="G47" s="47">
        <v>128</v>
      </c>
      <c r="H47" s="77">
        <f t="shared" si="1"/>
        <v>75.7396449704142</v>
      </c>
      <c r="J47" s="10"/>
      <c r="K47" s="10"/>
      <c r="L47" s="67">
        <v>39</v>
      </c>
      <c r="M47" s="12">
        <v>36</v>
      </c>
      <c r="N47" s="12">
        <v>32</v>
      </c>
      <c r="O47" s="59" t="s">
        <v>20</v>
      </c>
      <c r="P47" s="43">
        <v>259</v>
      </c>
      <c r="Q47" s="43">
        <v>197</v>
      </c>
      <c r="R47" s="77">
        <f t="shared" si="0"/>
        <v>76.06177606177607</v>
      </c>
      <c r="T47" s="24"/>
      <c r="U47" s="24"/>
      <c r="V47" s="56">
        <v>39</v>
      </c>
      <c r="W47" s="26">
        <v>25</v>
      </c>
      <c r="X47" s="26">
        <v>10</v>
      </c>
      <c r="Y47" s="59" t="s">
        <v>22</v>
      </c>
      <c r="Z47" s="71">
        <v>243</v>
      </c>
      <c r="AA47" s="71">
        <v>163</v>
      </c>
      <c r="AB47" s="72">
        <f t="shared" si="2"/>
        <v>67.07818930041152</v>
      </c>
      <c r="AD47" s="24"/>
      <c r="AE47" s="24"/>
      <c r="AF47" s="56">
        <v>39</v>
      </c>
      <c r="AG47" s="12">
        <v>27</v>
      </c>
      <c r="AH47" s="12">
        <v>17</v>
      </c>
      <c r="AI47" s="59" t="s">
        <v>43</v>
      </c>
      <c r="AJ47" s="47">
        <v>166</v>
      </c>
      <c r="AK47" s="47">
        <v>119</v>
      </c>
      <c r="AL47" s="48">
        <v>71.6867469879518</v>
      </c>
      <c r="AN47" s="24"/>
      <c r="AO47" s="24"/>
      <c r="AP47" s="46">
        <v>39</v>
      </c>
      <c r="AQ47" s="12">
        <v>21</v>
      </c>
      <c r="AR47" s="12">
        <v>27</v>
      </c>
      <c r="AS47" s="63" t="s">
        <v>15</v>
      </c>
      <c r="AT47" s="47">
        <v>52</v>
      </c>
      <c r="AU47" s="47">
        <v>37</v>
      </c>
      <c r="AV47" s="48">
        <v>71.15384615384616</v>
      </c>
    </row>
    <row r="48" spans="1:48" s="13" customFormat="1" ht="15" customHeight="1">
      <c r="A48" s="11"/>
      <c r="B48" s="67">
        <v>40</v>
      </c>
      <c r="C48" s="12">
        <v>11</v>
      </c>
      <c r="D48" s="12">
        <v>18</v>
      </c>
      <c r="E48" s="59" t="s">
        <v>48</v>
      </c>
      <c r="F48" s="47">
        <v>121</v>
      </c>
      <c r="G48" s="47">
        <v>87</v>
      </c>
      <c r="H48" s="77">
        <f t="shared" si="1"/>
        <v>71.900826446281</v>
      </c>
      <c r="J48" s="10"/>
      <c r="K48" s="10"/>
      <c r="L48" s="67">
        <v>40</v>
      </c>
      <c r="M48" s="12">
        <v>34</v>
      </c>
      <c r="N48" s="12">
        <v>38</v>
      </c>
      <c r="O48" s="59" t="s">
        <v>44</v>
      </c>
      <c r="P48" s="43">
        <v>274</v>
      </c>
      <c r="Q48" s="43">
        <v>207</v>
      </c>
      <c r="R48" s="77">
        <f t="shared" si="0"/>
        <v>75.54744525547446</v>
      </c>
      <c r="T48" s="24"/>
      <c r="U48" s="24"/>
      <c r="V48" s="67">
        <v>40</v>
      </c>
      <c r="W48" s="26">
        <v>34</v>
      </c>
      <c r="X48" s="26">
        <v>33</v>
      </c>
      <c r="Y48" s="59" t="s">
        <v>0</v>
      </c>
      <c r="Z48" s="71">
        <v>198</v>
      </c>
      <c r="AA48" s="71">
        <v>132</v>
      </c>
      <c r="AB48" s="72">
        <f t="shared" si="2"/>
        <v>66.66666666666666</v>
      </c>
      <c r="AD48" s="24"/>
      <c r="AE48" s="24"/>
      <c r="AF48" s="56">
        <v>40</v>
      </c>
      <c r="AG48" s="12">
        <v>42</v>
      </c>
      <c r="AH48" s="12">
        <v>25</v>
      </c>
      <c r="AI48" s="59" t="s">
        <v>39</v>
      </c>
      <c r="AJ48" s="47">
        <v>197</v>
      </c>
      <c r="AK48" s="47">
        <v>138</v>
      </c>
      <c r="AL48" s="48">
        <v>70.05076142131979</v>
      </c>
      <c r="AN48" s="24"/>
      <c r="AO48" s="24"/>
      <c r="AP48" s="46">
        <v>40</v>
      </c>
      <c r="AQ48" s="12">
        <v>23</v>
      </c>
      <c r="AR48" s="12">
        <v>25</v>
      </c>
      <c r="AS48" s="63" t="s">
        <v>48</v>
      </c>
      <c r="AT48" s="47">
        <v>55</v>
      </c>
      <c r="AU48" s="47">
        <v>34</v>
      </c>
      <c r="AV48" s="48">
        <v>61.81818181818181</v>
      </c>
    </row>
    <row r="49" spans="1:48" s="13" customFormat="1" ht="15" customHeight="1">
      <c r="A49" s="11"/>
      <c r="B49" s="67">
        <v>41</v>
      </c>
      <c r="C49" s="12">
        <v>5</v>
      </c>
      <c r="D49" s="12">
        <v>7</v>
      </c>
      <c r="E49" s="59" t="s">
        <v>26</v>
      </c>
      <c r="F49" s="47">
        <v>101</v>
      </c>
      <c r="G49" s="47">
        <v>72</v>
      </c>
      <c r="H49" s="77">
        <f t="shared" si="1"/>
        <v>71.28712871287128</v>
      </c>
      <c r="J49" s="10"/>
      <c r="K49" s="10"/>
      <c r="L49" s="67">
        <v>41</v>
      </c>
      <c r="M49" s="12">
        <v>43</v>
      </c>
      <c r="N49" s="12">
        <v>41</v>
      </c>
      <c r="O49" s="59" t="s">
        <v>39</v>
      </c>
      <c r="P49" s="43">
        <v>187</v>
      </c>
      <c r="Q49" s="43">
        <v>140</v>
      </c>
      <c r="R49" s="77">
        <f t="shared" si="0"/>
        <v>74.8663101604278</v>
      </c>
      <c r="T49" s="24"/>
      <c r="U49" s="24"/>
      <c r="V49" s="67">
        <v>41</v>
      </c>
      <c r="W49" s="26">
        <v>18</v>
      </c>
      <c r="X49" s="26">
        <v>41</v>
      </c>
      <c r="Y49" s="59" t="s">
        <v>42</v>
      </c>
      <c r="Z49" s="71">
        <v>465</v>
      </c>
      <c r="AA49" s="71">
        <v>298</v>
      </c>
      <c r="AB49" s="72">
        <f t="shared" si="2"/>
        <v>64.08602150537635</v>
      </c>
      <c r="AD49" s="24"/>
      <c r="AE49" s="24"/>
      <c r="AF49" s="56">
        <v>41</v>
      </c>
      <c r="AG49" s="12">
        <v>39</v>
      </c>
      <c r="AH49" s="12">
        <v>32</v>
      </c>
      <c r="AI49" s="59" t="s">
        <v>32</v>
      </c>
      <c r="AJ49" s="47">
        <v>177</v>
      </c>
      <c r="AK49" s="47">
        <v>123</v>
      </c>
      <c r="AL49" s="48">
        <v>69.49152542372882</v>
      </c>
      <c r="AN49" s="24"/>
      <c r="AO49" s="24"/>
      <c r="AP49" s="46">
        <v>41</v>
      </c>
      <c r="AQ49" s="12">
        <v>1</v>
      </c>
      <c r="AR49" s="12">
        <v>2</v>
      </c>
      <c r="AS49" s="63" t="s">
        <v>19</v>
      </c>
      <c r="AT49" s="47">
        <v>10</v>
      </c>
      <c r="AU49" s="47">
        <v>6</v>
      </c>
      <c r="AV49" s="48">
        <v>60</v>
      </c>
    </row>
    <row r="50" spans="1:48" s="13" customFormat="1" ht="15" customHeight="1">
      <c r="A50" s="11"/>
      <c r="B50" s="67">
        <v>42</v>
      </c>
      <c r="C50" s="12">
        <v>9</v>
      </c>
      <c r="D50" s="12">
        <v>44</v>
      </c>
      <c r="E50" s="59" t="s">
        <v>19</v>
      </c>
      <c r="F50" s="47">
        <v>34</v>
      </c>
      <c r="G50" s="47">
        <v>24</v>
      </c>
      <c r="H50" s="77">
        <f t="shared" si="1"/>
        <v>70.58823529411765</v>
      </c>
      <c r="J50" s="10"/>
      <c r="K50" s="10"/>
      <c r="L50" s="67">
        <v>42</v>
      </c>
      <c r="M50" s="12">
        <v>9</v>
      </c>
      <c r="N50" s="12">
        <v>17</v>
      </c>
      <c r="O50" s="59" t="s">
        <v>48</v>
      </c>
      <c r="P50" s="43">
        <v>202</v>
      </c>
      <c r="Q50" s="43">
        <v>146</v>
      </c>
      <c r="R50" s="77">
        <f t="shared" si="0"/>
        <v>72.27722772277228</v>
      </c>
      <c r="T50" s="24"/>
      <c r="U50" s="24"/>
      <c r="V50" s="56">
        <v>42</v>
      </c>
      <c r="W50" s="26">
        <v>42</v>
      </c>
      <c r="X50" s="26">
        <v>43</v>
      </c>
      <c r="Y50" s="59" t="s">
        <v>44</v>
      </c>
      <c r="Z50" s="71">
        <v>1048</v>
      </c>
      <c r="AA50" s="71">
        <v>648</v>
      </c>
      <c r="AB50" s="72">
        <f t="shared" si="2"/>
        <v>61.832061068702295</v>
      </c>
      <c r="AD50" s="24"/>
      <c r="AE50" s="24"/>
      <c r="AF50" s="56">
        <v>42</v>
      </c>
      <c r="AG50" s="12">
        <v>22</v>
      </c>
      <c r="AH50" s="12">
        <v>22</v>
      </c>
      <c r="AI50" s="59" t="s">
        <v>48</v>
      </c>
      <c r="AJ50" s="47">
        <v>132</v>
      </c>
      <c r="AK50" s="47">
        <v>86</v>
      </c>
      <c r="AL50" s="48">
        <v>65.15151515151516</v>
      </c>
      <c r="AN50" s="24"/>
      <c r="AO50" s="25"/>
      <c r="AP50" s="46">
        <v>42</v>
      </c>
      <c r="AQ50" s="12">
        <v>40</v>
      </c>
      <c r="AR50" s="12">
        <v>34</v>
      </c>
      <c r="AS50" s="64" t="s">
        <v>16</v>
      </c>
      <c r="AT50" s="47">
        <v>12</v>
      </c>
      <c r="AU50" s="47">
        <v>7</v>
      </c>
      <c r="AV50" s="48">
        <v>58.333333333333336</v>
      </c>
    </row>
    <row r="51" spans="1:48" s="13" customFormat="1" ht="15" customHeight="1">
      <c r="A51" s="11"/>
      <c r="B51" s="67">
        <v>43</v>
      </c>
      <c r="C51" s="12">
        <v>29</v>
      </c>
      <c r="D51" s="12">
        <v>9</v>
      </c>
      <c r="E51" s="59" t="s">
        <v>14</v>
      </c>
      <c r="F51" s="47">
        <v>189</v>
      </c>
      <c r="G51" s="47">
        <v>128</v>
      </c>
      <c r="H51" s="77">
        <f t="shared" si="1"/>
        <v>67.72486772486772</v>
      </c>
      <c r="J51" s="10"/>
      <c r="K51" s="10"/>
      <c r="L51" s="67">
        <v>43</v>
      </c>
      <c r="M51" s="12">
        <v>6</v>
      </c>
      <c r="N51" s="12">
        <v>2</v>
      </c>
      <c r="O51" s="60" t="s">
        <v>4</v>
      </c>
      <c r="P51" s="43">
        <v>87</v>
      </c>
      <c r="Q51" s="43">
        <v>60</v>
      </c>
      <c r="R51" s="77">
        <f t="shared" si="0"/>
        <v>68.96551724137932</v>
      </c>
      <c r="T51" s="24"/>
      <c r="U51" s="24"/>
      <c r="V51" s="67">
        <v>43</v>
      </c>
      <c r="W51" s="26">
        <v>43</v>
      </c>
      <c r="X51" s="26">
        <v>37</v>
      </c>
      <c r="Y51" s="59" t="s">
        <v>39</v>
      </c>
      <c r="Z51" s="71">
        <v>331</v>
      </c>
      <c r="AA51" s="71">
        <v>204</v>
      </c>
      <c r="AB51" s="72">
        <f t="shared" si="2"/>
        <v>61.631419939577036</v>
      </c>
      <c r="AD51" s="24"/>
      <c r="AE51" s="24"/>
      <c r="AF51" s="56">
        <v>43</v>
      </c>
      <c r="AG51" s="12">
        <v>6</v>
      </c>
      <c r="AH51" s="12">
        <v>13</v>
      </c>
      <c r="AI51" s="58" t="s">
        <v>30</v>
      </c>
      <c r="AJ51" s="47">
        <v>27</v>
      </c>
      <c r="AK51" s="47">
        <v>17</v>
      </c>
      <c r="AL51" s="48">
        <v>62.96296296296296</v>
      </c>
      <c r="AN51" s="10"/>
      <c r="AO51" s="24"/>
      <c r="AP51" s="46">
        <v>43</v>
      </c>
      <c r="AQ51" s="12">
        <v>37</v>
      </c>
      <c r="AR51" s="12">
        <v>36</v>
      </c>
      <c r="AS51" s="63" t="s">
        <v>40</v>
      </c>
      <c r="AT51" s="47">
        <v>43</v>
      </c>
      <c r="AU51" s="47">
        <v>24</v>
      </c>
      <c r="AV51" s="48">
        <v>55.81395348837209</v>
      </c>
    </row>
    <row r="52" spans="1:48" s="13" customFormat="1" ht="15" customHeight="1">
      <c r="A52" s="11"/>
      <c r="B52" s="68">
        <v>44</v>
      </c>
      <c r="C52" s="15">
        <v>37</v>
      </c>
      <c r="D52" s="15">
        <v>33</v>
      </c>
      <c r="E52" s="80" t="s">
        <v>4</v>
      </c>
      <c r="F52" s="52">
        <v>169</v>
      </c>
      <c r="G52" s="52">
        <v>110</v>
      </c>
      <c r="H52" s="81">
        <f t="shared" si="1"/>
        <v>65.08875739644971</v>
      </c>
      <c r="J52" s="10"/>
      <c r="K52" s="11"/>
      <c r="L52" s="68">
        <v>44</v>
      </c>
      <c r="M52" s="15">
        <v>13</v>
      </c>
      <c r="N52" s="15">
        <v>25</v>
      </c>
      <c r="O52" s="62" t="s">
        <v>40</v>
      </c>
      <c r="P52" s="44">
        <v>127</v>
      </c>
      <c r="Q52" s="44">
        <v>86</v>
      </c>
      <c r="R52" s="81">
        <f t="shared" si="0"/>
        <v>67.71653543307087</v>
      </c>
      <c r="T52" s="24"/>
      <c r="U52" s="24"/>
      <c r="V52" s="68">
        <v>44</v>
      </c>
      <c r="W52" s="28">
        <v>5</v>
      </c>
      <c r="X52" s="28">
        <v>14</v>
      </c>
      <c r="Y52" s="62" t="s">
        <v>48</v>
      </c>
      <c r="Z52" s="69">
        <v>263</v>
      </c>
      <c r="AA52" s="69">
        <v>157</v>
      </c>
      <c r="AB52" s="70">
        <f t="shared" si="2"/>
        <v>59.6958174904943</v>
      </c>
      <c r="AD52" s="24"/>
      <c r="AE52" s="24"/>
      <c r="AF52" s="57">
        <v>44</v>
      </c>
      <c r="AG52" s="15">
        <v>24</v>
      </c>
      <c r="AH52" s="15">
        <v>11</v>
      </c>
      <c r="AI52" s="62" t="s">
        <v>14</v>
      </c>
      <c r="AJ52" s="52">
        <v>148</v>
      </c>
      <c r="AK52" s="52">
        <v>89</v>
      </c>
      <c r="AL52" s="53">
        <v>60.13513513513513</v>
      </c>
      <c r="AN52" s="24"/>
      <c r="AO52" s="24"/>
      <c r="AP52" s="46">
        <v>44</v>
      </c>
      <c r="AQ52" s="15">
        <v>44</v>
      </c>
      <c r="AR52" s="15">
        <v>40</v>
      </c>
      <c r="AS52" s="66" t="s">
        <v>32</v>
      </c>
      <c r="AT52" s="52">
        <v>49</v>
      </c>
      <c r="AU52" s="52">
        <v>26</v>
      </c>
      <c r="AV52" s="53">
        <v>53.06122448979592</v>
      </c>
    </row>
    <row r="53" spans="1:48" s="13" customFormat="1" ht="23.25" customHeight="1">
      <c r="A53" s="10"/>
      <c r="B53" s="9"/>
      <c r="C53" s="9"/>
      <c r="D53" s="9"/>
      <c r="E53" s="31"/>
      <c r="F53" s="32"/>
      <c r="G53" s="32"/>
      <c r="H53" s="33"/>
      <c r="J53" s="10"/>
      <c r="K53" s="10"/>
      <c r="L53" s="9"/>
      <c r="M53" s="9"/>
      <c r="N53" s="9"/>
      <c r="O53" s="34"/>
      <c r="P53" s="32"/>
      <c r="Q53" s="32"/>
      <c r="R53" s="35"/>
      <c r="T53" s="24"/>
      <c r="U53" s="24"/>
      <c r="V53" s="36"/>
      <c r="W53" s="9"/>
      <c r="X53" s="9"/>
      <c r="Y53" s="37"/>
      <c r="Z53" s="32"/>
      <c r="AA53" s="32"/>
      <c r="AB53" s="35"/>
      <c r="AD53" s="24"/>
      <c r="AE53" s="24"/>
      <c r="AF53" s="9"/>
      <c r="AG53" s="9"/>
      <c r="AH53" s="9"/>
      <c r="AI53" s="38"/>
      <c r="AJ53" s="32"/>
      <c r="AK53" s="32"/>
      <c r="AL53" s="39"/>
      <c r="AN53" s="24"/>
      <c r="AO53" s="24"/>
      <c r="AP53" s="9"/>
      <c r="AQ53" s="9"/>
      <c r="AR53" s="9"/>
      <c r="AS53" s="40"/>
      <c r="AT53" s="32"/>
      <c r="AU53" s="32"/>
      <c r="AV53" s="39"/>
    </row>
    <row r="54" spans="1:42" s="17" customFormat="1" ht="14.25">
      <c r="A54" s="16"/>
      <c r="J54" s="16"/>
      <c r="K54" s="16"/>
      <c r="T54" s="16"/>
      <c r="U54" s="16"/>
      <c r="V54" s="2"/>
      <c r="AD54" s="16"/>
      <c r="AE54" s="16"/>
      <c r="AF54" s="2"/>
      <c r="AN54" s="16"/>
      <c r="AO54" s="16"/>
      <c r="AP54" s="2"/>
    </row>
    <row r="55" spans="1:42" s="17" customFormat="1" ht="14.25">
      <c r="A55" s="16"/>
      <c r="J55" s="16"/>
      <c r="K55" s="16"/>
      <c r="T55" s="16"/>
      <c r="U55" s="16"/>
      <c r="V55" s="2"/>
      <c r="AD55" s="16"/>
      <c r="AE55" s="16"/>
      <c r="AF55" s="2"/>
      <c r="AN55" s="16"/>
      <c r="AO55" s="16"/>
      <c r="AP55" s="2"/>
    </row>
    <row r="56" spans="1:42" s="17" customFormat="1" ht="14.25">
      <c r="A56" s="16"/>
      <c r="J56" s="16"/>
      <c r="K56" s="16"/>
      <c r="T56" s="16"/>
      <c r="U56" s="16"/>
      <c r="V56" s="2"/>
      <c r="AD56" s="16"/>
      <c r="AE56" s="16"/>
      <c r="AF56" s="2"/>
      <c r="AN56" s="16"/>
      <c r="AO56" s="16"/>
      <c r="AP56" s="2"/>
    </row>
    <row r="57" spans="1:42" s="17" customFormat="1" ht="14.25">
      <c r="A57" s="16"/>
      <c r="J57" s="16"/>
      <c r="K57" s="16"/>
      <c r="T57" s="16"/>
      <c r="U57" s="16"/>
      <c r="V57" s="2"/>
      <c r="AD57" s="16"/>
      <c r="AE57" s="16"/>
      <c r="AF57" s="2"/>
      <c r="AN57" s="16"/>
      <c r="AO57" s="16"/>
      <c r="AP57" s="2"/>
    </row>
    <row r="58" spans="1:42" s="17" customFormat="1" ht="14.25">
      <c r="A58" s="16"/>
      <c r="J58" s="16"/>
      <c r="K58" s="16"/>
      <c r="T58" s="16"/>
      <c r="U58" s="16"/>
      <c r="V58" s="2"/>
      <c r="AD58" s="16"/>
      <c r="AE58" s="16"/>
      <c r="AF58" s="2"/>
      <c r="AN58" s="16"/>
      <c r="AO58" s="16"/>
      <c r="AP58" s="2"/>
    </row>
    <row r="59" spans="1:42" s="17" customFormat="1" ht="14.25">
      <c r="A59" s="16"/>
      <c r="J59" s="16"/>
      <c r="K59" s="16"/>
      <c r="T59" s="16"/>
      <c r="U59" s="16"/>
      <c r="V59" s="2"/>
      <c r="AD59" s="16"/>
      <c r="AE59" s="16"/>
      <c r="AF59" s="2"/>
      <c r="AN59" s="16"/>
      <c r="AO59" s="16"/>
      <c r="AP59" s="2"/>
    </row>
    <row r="60" spans="1:42" s="17" customFormat="1" ht="14.25">
      <c r="A60" s="16"/>
      <c r="J60" s="16"/>
      <c r="K60" s="16"/>
      <c r="T60" s="16"/>
      <c r="U60" s="16"/>
      <c r="V60" s="2"/>
      <c r="AD60" s="16"/>
      <c r="AE60" s="16"/>
      <c r="AF60" s="2"/>
      <c r="AN60" s="16"/>
      <c r="AO60" s="16"/>
      <c r="AP60" s="2"/>
    </row>
    <row r="61" spans="36:38" ht="14.25">
      <c r="AJ61" s="20"/>
      <c r="AK61" s="20"/>
      <c r="AL61" s="21"/>
    </row>
  </sheetData>
  <sheetProtection/>
  <mergeCells count="5">
    <mergeCell ref="A6:H6"/>
    <mergeCell ref="J6:R6"/>
    <mergeCell ref="T6:AB6"/>
    <mergeCell ref="AD6:AL6"/>
    <mergeCell ref="AN6:AV6"/>
  </mergeCells>
  <printOptions/>
  <pageMargins left="0.5905511811023623" right="0.31496062992125984" top="0.9448818897637796" bottom="0.7480314960629921" header="0.31496062992125984" footer="0.31496062992125984"/>
  <pageSetup horizontalDpi="600" verticalDpi="6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H23030877</dc:creator>
  <cp:keywords/>
  <dc:description/>
  <cp:lastModifiedBy>企画部情報政策課</cp:lastModifiedBy>
  <cp:lastPrinted>2018-03-22T08:43:06Z</cp:lastPrinted>
  <dcterms:created xsi:type="dcterms:W3CDTF">2016-04-05T09:13:13Z</dcterms:created>
  <dcterms:modified xsi:type="dcterms:W3CDTF">2018-03-22T08:48:11Z</dcterms:modified>
  <cp:category/>
  <cp:version/>
  <cp:contentType/>
  <cp:contentStatus/>
</cp:coreProperties>
</file>