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210" activeTab="0"/>
  </bookViews>
  <sheets>
    <sheet name="H15.4.1" sheetId="1" r:id="rId1"/>
  </sheets>
  <definedNames/>
  <calcPr fullCalcOnLoad="1"/>
</workbook>
</file>

<file path=xl/sharedStrings.xml><?xml version="1.0" encoding="utf-8"?>
<sst xmlns="http://schemas.openxmlformats.org/spreadsheetml/2006/main" count="171" uniqueCount="139">
  <si>
    <t>純増加</t>
  </si>
  <si>
    <t>出生</t>
  </si>
  <si>
    <t>死亡</t>
  </si>
  <si>
    <t>転入</t>
  </si>
  <si>
    <t>転出</t>
  </si>
  <si>
    <t>人口</t>
  </si>
  <si>
    <t>世帯数</t>
  </si>
  <si>
    <t>総数</t>
  </si>
  <si>
    <t>男</t>
  </si>
  <si>
    <t>女</t>
  </si>
  <si>
    <t>（単位：世帯，人）</t>
  </si>
  <si>
    <t>市町村</t>
  </si>
  <si>
    <t>前月中の人口移動</t>
  </si>
  <si>
    <t>自然動態</t>
  </si>
  <si>
    <t>社会動態</t>
  </si>
  <si>
    <t>社会増加</t>
  </si>
  <si>
    <t>（県）</t>
  </si>
  <si>
    <t>県北</t>
  </si>
  <si>
    <t>県央</t>
  </si>
  <si>
    <t>鹿行</t>
  </si>
  <si>
    <t>県南</t>
  </si>
  <si>
    <t>県西</t>
  </si>
  <si>
    <t>水戸市</t>
  </si>
  <si>
    <t>日立市</t>
  </si>
  <si>
    <t>土浦市</t>
  </si>
  <si>
    <t>古河市</t>
  </si>
  <si>
    <t>石岡市</t>
  </si>
  <si>
    <t>下館市</t>
  </si>
  <si>
    <t>結城市</t>
  </si>
  <si>
    <t>下妻市</t>
  </si>
  <si>
    <t>水海道市</t>
  </si>
  <si>
    <t>常陸太田市</t>
  </si>
  <si>
    <t>高萩市</t>
  </si>
  <si>
    <t>北茨城市</t>
  </si>
  <si>
    <t>笠間市</t>
  </si>
  <si>
    <t>取手市</t>
  </si>
  <si>
    <t>岩井市</t>
  </si>
  <si>
    <t>牛久市</t>
  </si>
  <si>
    <t>つくば市</t>
  </si>
  <si>
    <t>ひたちなか市</t>
  </si>
  <si>
    <t>鹿嶋市</t>
  </si>
  <si>
    <t>東茨城郡</t>
  </si>
  <si>
    <t>茨城町</t>
  </si>
  <si>
    <t>小川町</t>
  </si>
  <si>
    <t>美野里町</t>
  </si>
  <si>
    <t>内原町</t>
  </si>
  <si>
    <t>常北町</t>
  </si>
  <si>
    <t>桂村</t>
  </si>
  <si>
    <t>御前山村</t>
  </si>
  <si>
    <t>大洗町</t>
  </si>
  <si>
    <t>西茨城郡</t>
  </si>
  <si>
    <t>友部町</t>
  </si>
  <si>
    <t>岩間町</t>
  </si>
  <si>
    <t>七会村</t>
  </si>
  <si>
    <t>岩瀬町</t>
  </si>
  <si>
    <t>那珂郡</t>
  </si>
  <si>
    <t>東海村</t>
  </si>
  <si>
    <t>那珂町</t>
  </si>
  <si>
    <t>瓜連町</t>
  </si>
  <si>
    <t>大宮町</t>
  </si>
  <si>
    <t>山方町</t>
  </si>
  <si>
    <t>美和村</t>
  </si>
  <si>
    <t>緒川村</t>
  </si>
  <si>
    <t>久慈郡</t>
  </si>
  <si>
    <t>金砂郷町</t>
  </si>
  <si>
    <t>水府村</t>
  </si>
  <si>
    <t>里美村</t>
  </si>
  <si>
    <t>大子町</t>
  </si>
  <si>
    <t>多賀郡</t>
  </si>
  <si>
    <t>十王町</t>
  </si>
  <si>
    <t>旭村</t>
  </si>
  <si>
    <t>鉾田町</t>
  </si>
  <si>
    <t>大洋村</t>
  </si>
  <si>
    <t>神栖町</t>
  </si>
  <si>
    <t>波崎町</t>
  </si>
  <si>
    <t>麻生町</t>
  </si>
  <si>
    <t>玉造町</t>
  </si>
  <si>
    <t>北浦町</t>
  </si>
  <si>
    <t>稲敷郡</t>
  </si>
  <si>
    <t>江戸崎町</t>
  </si>
  <si>
    <t>美浦村</t>
  </si>
  <si>
    <t>阿見町</t>
  </si>
  <si>
    <t>新利根町</t>
  </si>
  <si>
    <t>河内町</t>
  </si>
  <si>
    <t>桜川村</t>
  </si>
  <si>
    <t>東町</t>
  </si>
  <si>
    <t>霞ヶ浦町</t>
  </si>
  <si>
    <t>玉里村</t>
  </si>
  <si>
    <t>八郷町</t>
  </si>
  <si>
    <t>千代田町</t>
  </si>
  <si>
    <t>新治村</t>
  </si>
  <si>
    <t>伊奈町</t>
  </si>
  <si>
    <t>谷和原村</t>
  </si>
  <si>
    <t>関城町</t>
  </si>
  <si>
    <t>明野町</t>
  </si>
  <si>
    <t>真壁町</t>
  </si>
  <si>
    <t>大和村</t>
  </si>
  <si>
    <t>協和町</t>
  </si>
  <si>
    <t>八千代町</t>
  </si>
  <si>
    <t>千代川村</t>
  </si>
  <si>
    <t>石下町</t>
  </si>
  <si>
    <t>総和町</t>
  </si>
  <si>
    <t>五霞町</t>
  </si>
  <si>
    <t>三和町</t>
  </si>
  <si>
    <t>猿島町</t>
  </si>
  <si>
    <t>境町</t>
  </si>
  <si>
    <t>藤代町</t>
  </si>
  <si>
    <t>利根町</t>
  </si>
  <si>
    <t>平14.4.1</t>
  </si>
  <si>
    <t>平15.1.1</t>
  </si>
  <si>
    <t>自然増加</t>
  </si>
  <si>
    <t>茨城県</t>
  </si>
  <si>
    <t>市計</t>
  </si>
  <si>
    <t>郡計</t>
  </si>
  <si>
    <t>龍ケ崎市</t>
  </si>
  <si>
    <t>潮来市</t>
  </si>
  <si>
    <t>守谷市</t>
  </si>
  <si>
    <t>鹿島郡</t>
  </si>
  <si>
    <t>行方郡</t>
  </si>
  <si>
    <t>新治郡</t>
  </si>
  <si>
    <t>筑波郡</t>
  </si>
  <si>
    <t>真壁郡</t>
  </si>
  <si>
    <t>結城郡</t>
  </si>
  <si>
    <t>猿島郡</t>
  </si>
  <si>
    <t>北相馬郡</t>
  </si>
  <si>
    <t>注(1) (使用記号）　－＝負数、…＝不詳、ｒ＝訂正数字</t>
  </si>
  <si>
    <t xml:space="preserve">   (2)世帯数、人口及び人口移動とも外国人を含む。</t>
  </si>
  <si>
    <r>
      <t>茨城県の人口と世帯（平成1</t>
    </r>
    <r>
      <rPr>
        <sz val="11"/>
        <rFont val="ＭＳ Ｐゴシック"/>
        <family val="0"/>
      </rPr>
      <t>5</t>
    </r>
    <r>
      <rPr>
        <sz val="11"/>
        <rFont val="ＭＳ Ｐゴシック"/>
        <family val="0"/>
      </rPr>
      <t>年</t>
    </r>
    <r>
      <rPr>
        <sz val="11"/>
        <rFont val="ＭＳ Ｐゴシック"/>
        <family val="0"/>
      </rPr>
      <t>4</t>
    </r>
    <r>
      <rPr>
        <sz val="11"/>
        <rFont val="ＭＳ Ｐゴシック"/>
        <family val="0"/>
      </rPr>
      <t>月1日現在）</t>
    </r>
  </si>
  <si>
    <t>5.1</t>
  </si>
  <si>
    <t>6.1</t>
  </si>
  <si>
    <t>7.1</t>
  </si>
  <si>
    <t>8.1</t>
  </si>
  <si>
    <t>9.1</t>
  </si>
  <si>
    <t>10.1</t>
  </si>
  <si>
    <t>11.1</t>
  </si>
  <si>
    <t>12.1</t>
  </si>
  <si>
    <t>2.1</t>
  </si>
  <si>
    <t>3.1</t>
  </si>
  <si>
    <t>4.1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</si>
</sst>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);[Red]\(0.000\)"/>
    <numFmt numFmtId="177" formatCode="#,##0_ "/>
    <numFmt numFmtId="178" formatCode="0.00_ "/>
    <numFmt numFmtId="179" formatCode="#,##0.0_ "/>
    <numFmt numFmtId="180" formatCode="0.0_);[Red]\(0.0\)"/>
    <numFmt numFmtId="181" formatCode="#,##0.00_ "/>
    <numFmt numFmtId="182" formatCode="#,##0_);[Red]\(#,##0\)"/>
  </numFmts>
  <fonts count="3">
    <font>
      <sz val="11"/>
      <name val="ＭＳ Ｐゴシック"/>
      <family val="0"/>
    </font>
    <font>
      <sz val="6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/>
    </xf>
    <xf numFmtId="177" fontId="2" fillId="0" borderId="0" xfId="16" applyNumberFormat="1" applyFont="1" applyBorder="1" applyAlignment="1">
      <alignment/>
    </xf>
    <xf numFmtId="0" fontId="0" fillId="0" borderId="0" xfId="0" applyAlignment="1">
      <alignment/>
    </xf>
    <xf numFmtId="49" fontId="2" fillId="0" borderId="1" xfId="0" applyNumberFormat="1" applyFont="1" applyBorder="1" applyAlignment="1">
      <alignment horizontal="right"/>
    </xf>
    <xf numFmtId="177" fontId="2" fillId="0" borderId="2" xfId="0" applyNumberFormat="1" applyFont="1" applyBorder="1" applyAlignment="1">
      <alignment/>
    </xf>
    <xf numFmtId="0" fontId="0" fillId="0" borderId="0" xfId="0" applyBorder="1" applyAlignment="1">
      <alignment/>
    </xf>
    <xf numFmtId="177" fontId="2" fillId="0" borderId="3" xfId="0" applyNumberFormat="1" applyFont="1" applyBorder="1" applyAlignment="1" quotePrefix="1">
      <alignment horizontal="right"/>
    </xf>
    <xf numFmtId="0" fontId="0" fillId="0" borderId="0" xfId="0" applyFont="1" applyAlignment="1">
      <alignment/>
    </xf>
    <xf numFmtId="177" fontId="2" fillId="0" borderId="0" xfId="0" applyNumberFormat="1" applyFont="1" applyAlignment="1">
      <alignment/>
    </xf>
    <xf numFmtId="177" fontId="2" fillId="0" borderId="0" xfId="0" applyNumberFormat="1" applyFont="1" applyBorder="1" applyAlignment="1">
      <alignment/>
    </xf>
    <xf numFmtId="177" fontId="2" fillId="0" borderId="2" xfId="0" applyNumberFormat="1" applyFont="1" applyAlignment="1">
      <alignment/>
    </xf>
    <xf numFmtId="177" fontId="2" fillId="0" borderId="0" xfId="0" applyNumberFormat="1" applyFont="1" applyAlignment="1">
      <alignment/>
    </xf>
    <xf numFmtId="177" fontId="2" fillId="0" borderId="4" xfId="0" applyNumberFormat="1" applyFont="1" applyAlignment="1">
      <alignment/>
    </xf>
    <xf numFmtId="177" fontId="2" fillId="0" borderId="5" xfId="0" applyNumberFormat="1" applyFont="1" applyAlignment="1">
      <alignment/>
    </xf>
    <xf numFmtId="177" fontId="2" fillId="0" borderId="6" xfId="0" applyNumberFormat="1" applyFont="1" applyAlignment="1">
      <alignment/>
    </xf>
    <xf numFmtId="0" fontId="0" fillId="0" borderId="7" xfId="0" applyNumberFormat="1" applyFont="1" applyBorder="1" applyAlignment="1">
      <alignment horizontal="center" vertical="center"/>
    </xf>
    <xf numFmtId="0" fontId="0" fillId="0" borderId="8" xfId="0" applyNumberFormat="1" applyFont="1" applyBorder="1" applyAlignment="1">
      <alignment horizontal="center" vertical="center"/>
    </xf>
    <xf numFmtId="0" fontId="0" fillId="0" borderId="7" xfId="0" applyNumberFormat="1" applyFont="1" applyBorder="1" applyAlignment="1">
      <alignment horizontal="center" vertical="center" shrinkToFit="1"/>
    </xf>
    <xf numFmtId="0" fontId="0" fillId="0" borderId="9" xfId="0" applyNumberFormat="1" applyFont="1" applyBorder="1" applyAlignment="1">
      <alignment vertical="center"/>
    </xf>
    <xf numFmtId="177" fontId="2" fillId="0" borderId="10" xfId="0" applyNumberFormat="1" applyFont="1" applyBorder="1" applyAlignment="1">
      <alignment/>
    </xf>
    <xf numFmtId="177" fontId="2" fillId="0" borderId="6" xfId="0" applyNumberFormat="1" applyFont="1" applyBorder="1" applyAlignment="1">
      <alignment/>
    </xf>
    <xf numFmtId="177" fontId="2" fillId="0" borderId="6" xfId="0" applyNumberFormat="1" applyFont="1" applyBorder="1" applyAlignment="1">
      <alignment/>
    </xf>
    <xf numFmtId="177" fontId="2" fillId="0" borderId="10" xfId="0" applyNumberFormat="1" applyFont="1" applyAlignment="1">
      <alignment/>
    </xf>
    <xf numFmtId="177" fontId="2" fillId="0" borderId="5" xfId="0" applyNumberFormat="1" applyFont="1" applyBorder="1" applyAlignment="1">
      <alignment/>
    </xf>
    <xf numFmtId="177" fontId="2" fillId="0" borderId="0" xfId="0" applyNumberFormat="1" applyFont="1" applyBorder="1" applyAlignment="1">
      <alignment vertical="center"/>
    </xf>
    <xf numFmtId="182" fontId="2" fillId="0" borderId="5" xfId="0" applyNumberFormat="1" applyFont="1" applyBorder="1" applyAlignment="1">
      <alignment/>
    </xf>
    <xf numFmtId="182" fontId="2" fillId="0" borderId="0" xfId="0" applyNumberFormat="1" applyFont="1" applyBorder="1" applyAlignment="1">
      <alignment/>
    </xf>
    <xf numFmtId="177" fontId="2" fillId="0" borderId="0" xfId="16" applyNumberFormat="1" applyFont="1" applyBorder="1" applyAlignment="1">
      <alignment vertical="center"/>
    </xf>
    <xf numFmtId="182" fontId="2" fillId="0" borderId="4" xfId="0" applyNumberFormat="1" applyFont="1" applyBorder="1" applyAlignment="1">
      <alignment/>
    </xf>
    <xf numFmtId="177" fontId="2" fillId="0" borderId="0" xfId="0" applyNumberFormat="1" applyFont="1" applyAlignment="1">
      <alignment vertical="center"/>
    </xf>
    <xf numFmtId="177" fontId="0" fillId="0" borderId="0" xfId="0" applyNumberFormat="1" applyFont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177" fontId="2" fillId="0" borderId="2" xfId="0" applyNumberFormat="1" applyFont="1" applyAlignment="1">
      <alignment/>
    </xf>
    <xf numFmtId="177" fontId="2" fillId="0" borderId="10" xfId="0" applyNumberFormat="1" applyFont="1" applyAlignment="1">
      <alignment/>
    </xf>
    <xf numFmtId="0" fontId="0" fillId="0" borderId="5" xfId="0" applyNumberFormat="1" applyFont="1" applyBorder="1" applyAlignment="1">
      <alignment horizontal="right" vertical="center" shrinkToFit="1"/>
    </xf>
    <xf numFmtId="0" fontId="0" fillId="0" borderId="9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3" xfId="0" applyNumberFormat="1" applyFont="1" applyBorder="1" applyAlignment="1">
      <alignment horizontal="center" vertical="center"/>
    </xf>
    <xf numFmtId="0" fontId="0" fillId="0" borderId="7" xfId="0" applyNumberFormat="1" applyFont="1" applyBorder="1" applyAlignment="1">
      <alignment horizontal="center" vertical="center"/>
    </xf>
    <xf numFmtId="0" fontId="0" fillId="0" borderId="8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/>
    </xf>
    <xf numFmtId="0" fontId="0" fillId="0" borderId="13" xfId="0" applyNumberFormat="1" applyFont="1" applyBorder="1" applyAlignment="1">
      <alignment horizontal="center" vertical="center"/>
    </xf>
    <xf numFmtId="0" fontId="0" fillId="0" borderId="6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5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53"/>
  <sheetViews>
    <sheetView tabSelected="1" zoomScale="75" zoomScaleNormal="75" workbookViewId="0" topLeftCell="A1">
      <selection activeCell="A1" sqref="A1"/>
    </sheetView>
  </sheetViews>
  <sheetFormatPr defaultColWidth="9.00390625" defaultRowHeight="13.5"/>
  <cols>
    <col min="2" max="5" width="9.875" style="0" customWidth="1"/>
    <col min="6" max="12" width="9.125" style="0" customWidth="1"/>
  </cols>
  <sheetData>
    <row r="1" spans="1:12" ht="13.5">
      <c r="A1" s="1" t="s">
        <v>127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3.5">
      <c r="A2" s="1"/>
      <c r="B2" s="1"/>
      <c r="C2" s="1"/>
      <c r="D2" s="1"/>
      <c r="E2" s="1"/>
      <c r="F2" s="1"/>
      <c r="G2" s="1"/>
      <c r="H2" s="1"/>
      <c r="I2" s="1"/>
      <c r="J2" s="1"/>
      <c r="K2" s="36" t="s">
        <v>10</v>
      </c>
      <c r="L2" s="36"/>
    </row>
    <row r="3" spans="1:12" ht="13.5">
      <c r="A3" s="37" t="s">
        <v>11</v>
      </c>
      <c r="B3" s="40" t="s">
        <v>6</v>
      </c>
      <c r="C3" s="40" t="s">
        <v>5</v>
      </c>
      <c r="D3" s="40"/>
      <c r="E3" s="40"/>
      <c r="F3" s="40" t="s">
        <v>0</v>
      </c>
      <c r="G3" s="40" t="s">
        <v>12</v>
      </c>
      <c r="H3" s="40"/>
      <c r="I3" s="40"/>
      <c r="J3" s="40"/>
      <c r="K3" s="40"/>
      <c r="L3" s="41"/>
    </row>
    <row r="4" spans="1:12" ht="13.5">
      <c r="A4" s="38"/>
      <c r="B4" s="40"/>
      <c r="C4" s="40"/>
      <c r="D4" s="40"/>
      <c r="E4" s="40"/>
      <c r="F4" s="40"/>
      <c r="G4" s="40" t="s">
        <v>13</v>
      </c>
      <c r="H4" s="40"/>
      <c r="I4" s="40"/>
      <c r="J4" s="40" t="s">
        <v>14</v>
      </c>
      <c r="K4" s="40"/>
      <c r="L4" s="41"/>
    </row>
    <row r="5" spans="1:12" ht="13.5">
      <c r="A5" s="39"/>
      <c r="B5" s="40"/>
      <c r="C5" s="17" t="s">
        <v>7</v>
      </c>
      <c r="D5" s="17" t="s">
        <v>8</v>
      </c>
      <c r="E5" s="17" t="s">
        <v>9</v>
      </c>
      <c r="F5" s="40"/>
      <c r="G5" s="19" t="s">
        <v>110</v>
      </c>
      <c r="H5" s="17" t="s">
        <v>1</v>
      </c>
      <c r="I5" s="17" t="s">
        <v>2</v>
      </c>
      <c r="J5" s="19" t="s">
        <v>15</v>
      </c>
      <c r="K5" s="17" t="s">
        <v>3</v>
      </c>
      <c r="L5" s="18" t="s">
        <v>4</v>
      </c>
    </row>
    <row r="6" spans="1:12" ht="13.5">
      <c r="A6" s="20"/>
      <c r="B6" s="1" t="s">
        <v>16</v>
      </c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s="4" customFormat="1" ht="13.5">
      <c r="A7" s="5" t="s">
        <v>108</v>
      </c>
      <c r="B7" s="2">
        <v>1001966</v>
      </c>
      <c r="C7" s="2">
        <v>2984204</v>
      </c>
      <c r="D7" s="2">
        <v>1485267</v>
      </c>
      <c r="E7" s="2">
        <v>1498937</v>
      </c>
      <c r="F7" s="3">
        <v>-8897</v>
      </c>
      <c r="G7" s="3">
        <v>134</v>
      </c>
      <c r="H7" s="3">
        <v>2218</v>
      </c>
      <c r="I7" s="3">
        <v>2084</v>
      </c>
      <c r="J7" s="3">
        <v>-9031</v>
      </c>
      <c r="K7" s="3">
        <v>19519</v>
      </c>
      <c r="L7" s="3">
        <v>28550</v>
      </c>
    </row>
    <row r="8" spans="1:12" s="4" customFormat="1" ht="13.5">
      <c r="A8" s="5" t="s">
        <v>128</v>
      </c>
      <c r="B8" s="2">
        <v>1008774</v>
      </c>
      <c r="C8" s="2">
        <v>2989830</v>
      </c>
      <c r="D8" s="2">
        <v>1488713</v>
      </c>
      <c r="E8" s="2">
        <v>1501117</v>
      </c>
      <c r="F8" s="3">
        <v>5626</v>
      </c>
      <c r="G8" s="3">
        <v>256</v>
      </c>
      <c r="H8" s="3">
        <v>2320</v>
      </c>
      <c r="I8" s="3">
        <v>2064</v>
      </c>
      <c r="J8" s="3">
        <v>5370</v>
      </c>
      <c r="K8" s="3">
        <v>22564</v>
      </c>
      <c r="L8" s="3">
        <v>17194</v>
      </c>
    </row>
    <row r="9" spans="1:12" s="4" customFormat="1" ht="13.5">
      <c r="A9" s="5" t="s">
        <v>129</v>
      </c>
      <c r="B9" s="2">
        <v>1009887</v>
      </c>
      <c r="C9" s="2">
        <v>2990572</v>
      </c>
      <c r="D9" s="2">
        <v>1489162</v>
      </c>
      <c r="E9" s="2">
        <v>1501410</v>
      </c>
      <c r="F9" s="3">
        <v>742</v>
      </c>
      <c r="G9" s="3">
        <v>619</v>
      </c>
      <c r="H9" s="2">
        <v>2475</v>
      </c>
      <c r="I9" s="2">
        <v>1856</v>
      </c>
      <c r="J9" s="3">
        <v>123</v>
      </c>
      <c r="K9" s="2">
        <v>10218</v>
      </c>
      <c r="L9" s="2">
        <v>10095</v>
      </c>
    </row>
    <row r="10" spans="1:12" s="4" customFormat="1" ht="13.5">
      <c r="A10" s="5" t="s">
        <v>130</v>
      </c>
      <c r="B10" s="6">
        <v>1010631</v>
      </c>
      <c r="C10" s="2">
        <v>2990602</v>
      </c>
      <c r="D10" s="2">
        <v>1489079</v>
      </c>
      <c r="E10" s="2">
        <v>1501523</v>
      </c>
      <c r="F10" s="3">
        <v>30</v>
      </c>
      <c r="G10" s="3">
        <v>514</v>
      </c>
      <c r="H10" s="2">
        <v>2146</v>
      </c>
      <c r="I10" s="2">
        <v>1632</v>
      </c>
      <c r="J10" s="3">
        <v>-484</v>
      </c>
      <c r="K10" s="2">
        <v>8173</v>
      </c>
      <c r="L10" s="2">
        <v>8657</v>
      </c>
    </row>
    <row r="11" spans="1:12" s="4" customFormat="1" ht="13.5">
      <c r="A11" s="5" t="s">
        <v>131</v>
      </c>
      <c r="B11" s="6">
        <v>1011500</v>
      </c>
      <c r="C11" s="2">
        <v>2991413</v>
      </c>
      <c r="D11" s="2">
        <v>1489354</v>
      </c>
      <c r="E11" s="2">
        <v>1502059</v>
      </c>
      <c r="F11" s="3">
        <v>811</v>
      </c>
      <c r="G11" s="3">
        <v>645</v>
      </c>
      <c r="H11" s="2">
        <v>2574</v>
      </c>
      <c r="I11" s="2">
        <v>1929</v>
      </c>
      <c r="J11" s="3">
        <v>166</v>
      </c>
      <c r="K11" s="2">
        <v>10796</v>
      </c>
      <c r="L11" s="2">
        <v>10630</v>
      </c>
    </row>
    <row r="12" spans="1:12" s="4" customFormat="1" ht="13.5">
      <c r="A12" s="5" t="s">
        <v>132</v>
      </c>
      <c r="B12" s="6">
        <v>1012279</v>
      </c>
      <c r="C12" s="2">
        <v>2992293</v>
      </c>
      <c r="D12" s="2">
        <v>1489757</v>
      </c>
      <c r="E12" s="2">
        <v>1502536</v>
      </c>
      <c r="F12" s="3">
        <v>880</v>
      </c>
      <c r="G12" s="3">
        <v>725</v>
      </c>
      <c r="H12" s="2">
        <v>2473</v>
      </c>
      <c r="I12" s="2">
        <v>1748</v>
      </c>
      <c r="J12" s="3">
        <v>155</v>
      </c>
      <c r="K12" s="2">
        <v>9709</v>
      </c>
      <c r="L12" s="2">
        <v>9554</v>
      </c>
    </row>
    <row r="13" spans="1:12" s="4" customFormat="1" ht="13.5">
      <c r="A13" s="5" t="s">
        <v>133</v>
      </c>
      <c r="B13" s="6">
        <v>1012847</v>
      </c>
      <c r="C13" s="2">
        <v>2992538</v>
      </c>
      <c r="D13" s="2">
        <v>1489801</v>
      </c>
      <c r="E13" s="2">
        <v>1502737</v>
      </c>
      <c r="F13" s="3">
        <v>245</v>
      </c>
      <c r="G13" s="3">
        <v>416</v>
      </c>
      <c r="H13" s="2">
        <v>2266</v>
      </c>
      <c r="I13" s="2">
        <v>1850</v>
      </c>
      <c r="J13" s="3">
        <v>-171</v>
      </c>
      <c r="K13" s="2">
        <v>9376</v>
      </c>
      <c r="L13" s="2">
        <v>9547</v>
      </c>
    </row>
    <row r="14" spans="1:12" s="4" customFormat="1" ht="13.5">
      <c r="A14" s="5" t="s">
        <v>134</v>
      </c>
      <c r="B14" s="2">
        <v>1014014</v>
      </c>
      <c r="C14" s="2">
        <v>2993339</v>
      </c>
      <c r="D14" s="2">
        <v>1490261</v>
      </c>
      <c r="E14" s="2">
        <v>1503078</v>
      </c>
      <c r="F14" s="3">
        <v>801</v>
      </c>
      <c r="G14" s="3">
        <v>449</v>
      </c>
      <c r="H14" s="2">
        <v>2388</v>
      </c>
      <c r="I14" s="2">
        <v>1939</v>
      </c>
      <c r="J14" s="3">
        <v>352</v>
      </c>
      <c r="K14" s="2">
        <v>10772</v>
      </c>
      <c r="L14" s="2">
        <v>10420</v>
      </c>
    </row>
    <row r="15" spans="1:12" s="4" customFormat="1" ht="13.5">
      <c r="A15" s="5" t="s">
        <v>135</v>
      </c>
      <c r="B15" s="6">
        <v>1014788</v>
      </c>
      <c r="C15" s="2">
        <v>2993626</v>
      </c>
      <c r="D15" s="2">
        <v>1490334</v>
      </c>
      <c r="E15" s="2">
        <v>1503292</v>
      </c>
      <c r="F15" s="3">
        <v>287</v>
      </c>
      <c r="G15" s="3">
        <v>149</v>
      </c>
      <c r="H15" s="2">
        <v>2098</v>
      </c>
      <c r="I15" s="2">
        <v>1949</v>
      </c>
      <c r="J15" s="3">
        <v>138</v>
      </c>
      <c r="K15" s="2">
        <v>8810</v>
      </c>
      <c r="L15" s="2">
        <v>8672</v>
      </c>
    </row>
    <row r="16" spans="1:12" s="4" customFormat="1" ht="13.5">
      <c r="A16" s="5" t="s">
        <v>109</v>
      </c>
      <c r="B16" s="6">
        <v>1014882</v>
      </c>
      <c r="C16" s="2">
        <v>2993200</v>
      </c>
      <c r="D16" s="2">
        <v>1489910</v>
      </c>
      <c r="E16" s="2">
        <v>1503290</v>
      </c>
      <c r="F16" s="3">
        <v>-426</v>
      </c>
      <c r="G16" s="3">
        <v>21</v>
      </c>
      <c r="H16" s="2">
        <v>2176</v>
      </c>
      <c r="I16" s="2">
        <v>2155</v>
      </c>
      <c r="J16" s="3">
        <v>-447</v>
      </c>
      <c r="K16" s="2">
        <v>8584</v>
      </c>
      <c r="L16" s="2">
        <v>9031</v>
      </c>
    </row>
    <row r="17" spans="1:12" s="4" customFormat="1" ht="13.5">
      <c r="A17" s="5" t="s">
        <v>136</v>
      </c>
      <c r="B17" s="6">
        <v>1015501</v>
      </c>
      <c r="C17" s="2">
        <v>2993090</v>
      </c>
      <c r="D17" s="2">
        <v>1489904</v>
      </c>
      <c r="E17" s="2">
        <v>1503186</v>
      </c>
      <c r="F17" s="3">
        <v>-110</v>
      </c>
      <c r="G17" s="3">
        <v>-446</v>
      </c>
      <c r="H17" s="2">
        <v>2433</v>
      </c>
      <c r="I17" s="2">
        <v>2879</v>
      </c>
      <c r="J17" s="3">
        <v>336</v>
      </c>
      <c r="K17" s="2">
        <v>8752</v>
      </c>
      <c r="L17" s="2">
        <v>8416</v>
      </c>
    </row>
    <row r="18" spans="1:12" s="4" customFormat="1" ht="13.5">
      <c r="A18" s="5" t="s">
        <v>137</v>
      </c>
      <c r="B18" s="12">
        <v>1015789</v>
      </c>
      <c r="C18" s="13">
        <v>2992316</v>
      </c>
      <c r="D18" s="13">
        <v>1489496</v>
      </c>
      <c r="E18" s="13">
        <v>1502820</v>
      </c>
      <c r="F18" s="3">
        <v>-774</v>
      </c>
      <c r="G18" s="3">
        <v>-198</v>
      </c>
      <c r="H18" s="13">
        <v>2081</v>
      </c>
      <c r="I18" s="13">
        <v>2279</v>
      </c>
      <c r="J18" s="3">
        <v>-576</v>
      </c>
      <c r="K18" s="13">
        <v>9343</v>
      </c>
      <c r="L18" s="13">
        <v>9919</v>
      </c>
    </row>
    <row r="19" spans="1:12" s="7" customFormat="1" ht="13.5">
      <c r="A19" s="5"/>
      <c r="B19" s="6"/>
      <c r="C19" s="2"/>
      <c r="D19" s="2"/>
      <c r="E19" s="2"/>
      <c r="F19" s="3"/>
      <c r="G19" s="3"/>
      <c r="H19" s="3"/>
      <c r="I19" s="3"/>
      <c r="J19" s="3"/>
      <c r="K19" s="3"/>
      <c r="L19" s="3"/>
    </row>
    <row r="20" spans="1:12" s="9" customFormat="1" ht="13.5">
      <c r="A20" s="8" t="s">
        <v>138</v>
      </c>
      <c r="B20" s="14">
        <v>1014086</v>
      </c>
      <c r="C20" s="15">
        <v>2984148</v>
      </c>
      <c r="D20" s="15">
        <v>1484899</v>
      </c>
      <c r="E20" s="15">
        <v>1499249</v>
      </c>
      <c r="F20" s="15">
        <v>-8168</v>
      </c>
      <c r="G20" s="15">
        <v>-140</v>
      </c>
      <c r="H20" s="15">
        <v>2141</v>
      </c>
      <c r="I20" s="15">
        <v>2281</v>
      </c>
      <c r="J20" s="15">
        <v>-8028</v>
      </c>
      <c r="K20" s="15">
        <v>19947</v>
      </c>
      <c r="L20" s="15">
        <v>27975</v>
      </c>
    </row>
    <row r="21" spans="2:12" ht="13.5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</row>
    <row r="22" spans="1:12" s="4" customFormat="1" ht="13.5">
      <c r="A22" s="23" t="s">
        <v>111</v>
      </c>
      <c r="B22" s="24">
        <v>1014086</v>
      </c>
      <c r="C22" s="23">
        <v>2984148</v>
      </c>
      <c r="D22" s="23">
        <v>1484899</v>
      </c>
      <c r="E22" s="23">
        <v>1499249</v>
      </c>
      <c r="F22" s="23">
        <v>-8168</v>
      </c>
      <c r="G22" s="23">
        <v>-140</v>
      </c>
      <c r="H22" s="23">
        <v>2141</v>
      </c>
      <c r="I22" s="23">
        <v>2281</v>
      </c>
      <c r="J22" s="23">
        <v>-8028</v>
      </c>
      <c r="K22" s="23">
        <v>19947</v>
      </c>
      <c r="L22" s="23">
        <v>27975</v>
      </c>
    </row>
    <row r="23" spans="1:12" s="4" customFormat="1" ht="13.5">
      <c r="A23" s="2"/>
      <c r="B23" s="6"/>
      <c r="C23" s="2"/>
      <c r="D23" s="2"/>
      <c r="E23" s="2"/>
      <c r="F23" s="3"/>
      <c r="G23" s="3"/>
      <c r="H23" s="13"/>
      <c r="I23" s="13"/>
      <c r="J23" s="3"/>
      <c r="K23" s="13"/>
      <c r="L23" s="13"/>
    </row>
    <row r="24" spans="1:12" s="4" customFormat="1" ht="13.5">
      <c r="A24" s="2" t="s">
        <v>112</v>
      </c>
      <c r="B24" s="12">
        <v>648570</v>
      </c>
      <c r="C24" s="13">
        <v>1805260</v>
      </c>
      <c r="D24" s="13">
        <v>898961</v>
      </c>
      <c r="E24" s="13">
        <v>906299</v>
      </c>
      <c r="F24" s="3">
        <v>-5666</v>
      </c>
      <c r="G24" s="3">
        <v>65</v>
      </c>
      <c r="H24" s="13">
        <v>1354</v>
      </c>
      <c r="I24" s="13">
        <v>1289</v>
      </c>
      <c r="J24" s="3">
        <v>-5731</v>
      </c>
      <c r="K24" s="13">
        <v>13323</v>
      </c>
      <c r="L24" s="13">
        <v>19054</v>
      </c>
    </row>
    <row r="25" spans="1:12" s="4" customFormat="1" ht="13.5">
      <c r="A25" s="2" t="s">
        <v>113</v>
      </c>
      <c r="B25" s="6">
        <v>365516</v>
      </c>
      <c r="C25" s="2">
        <v>1178888</v>
      </c>
      <c r="D25" s="2">
        <v>585938</v>
      </c>
      <c r="E25" s="2">
        <v>592950</v>
      </c>
      <c r="F25" s="3">
        <v>-2502</v>
      </c>
      <c r="G25" s="3">
        <v>-205</v>
      </c>
      <c r="H25" s="2">
        <v>787</v>
      </c>
      <c r="I25" s="2">
        <v>992</v>
      </c>
      <c r="J25" s="3">
        <v>-2297</v>
      </c>
      <c r="K25" s="2">
        <v>6624</v>
      </c>
      <c r="L25" s="2">
        <v>8921</v>
      </c>
    </row>
    <row r="26" spans="1:12" s="4" customFormat="1" ht="13.5">
      <c r="A26" s="2"/>
      <c r="B26" s="6"/>
      <c r="C26" s="2"/>
      <c r="D26" s="2"/>
      <c r="E26" s="2"/>
      <c r="F26" s="3"/>
      <c r="G26" s="3"/>
      <c r="H26" s="13"/>
      <c r="I26" s="13"/>
      <c r="J26" s="3"/>
      <c r="K26" s="13"/>
      <c r="L26" s="13"/>
    </row>
    <row r="27" spans="1:12" s="4" customFormat="1" ht="13.5">
      <c r="A27" s="2" t="s">
        <v>17</v>
      </c>
      <c r="B27" s="34">
        <v>234325</v>
      </c>
      <c r="C27" s="10">
        <v>659168</v>
      </c>
      <c r="D27" s="10">
        <v>327238</v>
      </c>
      <c r="E27" s="10">
        <v>331930</v>
      </c>
      <c r="F27" s="10">
        <v>-1903</v>
      </c>
      <c r="G27" s="10">
        <v>-62</v>
      </c>
      <c r="H27" s="10">
        <v>469</v>
      </c>
      <c r="I27" s="10">
        <v>531</v>
      </c>
      <c r="J27" s="10">
        <v>-1841</v>
      </c>
      <c r="K27" s="10">
        <v>3711</v>
      </c>
      <c r="L27" s="10">
        <v>5552</v>
      </c>
    </row>
    <row r="28" spans="1:12" s="4" customFormat="1" ht="13.5">
      <c r="A28" s="2" t="s">
        <v>18</v>
      </c>
      <c r="B28" s="34">
        <v>175099</v>
      </c>
      <c r="C28" s="10">
        <v>494061</v>
      </c>
      <c r="D28" s="10">
        <v>242026</v>
      </c>
      <c r="E28" s="10">
        <v>252035</v>
      </c>
      <c r="F28" s="10">
        <v>-1276</v>
      </c>
      <c r="G28" s="10">
        <v>-10</v>
      </c>
      <c r="H28" s="10">
        <v>374</v>
      </c>
      <c r="I28" s="10">
        <v>384</v>
      </c>
      <c r="J28" s="10">
        <v>-1266</v>
      </c>
      <c r="K28" s="10">
        <v>3565</v>
      </c>
      <c r="L28" s="10">
        <v>4831</v>
      </c>
    </row>
    <row r="29" spans="1:12" s="4" customFormat="1" ht="13.5">
      <c r="A29" s="2" t="s">
        <v>19</v>
      </c>
      <c r="B29" s="34">
        <v>90754</v>
      </c>
      <c r="C29" s="10">
        <v>276661</v>
      </c>
      <c r="D29" s="10">
        <v>139416</v>
      </c>
      <c r="E29" s="10">
        <v>137245</v>
      </c>
      <c r="F29" s="10">
        <v>-775</v>
      </c>
      <c r="G29" s="10">
        <v>-26</v>
      </c>
      <c r="H29" s="10">
        <v>202</v>
      </c>
      <c r="I29" s="10">
        <v>228</v>
      </c>
      <c r="J29" s="10">
        <v>-749</v>
      </c>
      <c r="K29" s="10">
        <v>1659</v>
      </c>
      <c r="L29" s="10">
        <v>2408</v>
      </c>
    </row>
    <row r="30" spans="1:12" s="4" customFormat="1" ht="13.5">
      <c r="A30" s="2" t="s">
        <v>20</v>
      </c>
      <c r="B30" s="34">
        <v>339371</v>
      </c>
      <c r="C30" s="10">
        <v>980448</v>
      </c>
      <c r="D30" s="10">
        <v>490180</v>
      </c>
      <c r="E30" s="10">
        <v>490268</v>
      </c>
      <c r="F30" s="10">
        <v>-3474</v>
      </c>
      <c r="G30" s="10">
        <v>36</v>
      </c>
      <c r="H30" s="10">
        <v>693</v>
      </c>
      <c r="I30" s="10">
        <v>657</v>
      </c>
      <c r="J30" s="10">
        <v>-3510</v>
      </c>
      <c r="K30" s="10">
        <v>8030</v>
      </c>
      <c r="L30" s="10">
        <v>11540</v>
      </c>
    </row>
    <row r="31" spans="1:12" s="4" customFormat="1" ht="13.5">
      <c r="A31" s="2" t="s">
        <v>21</v>
      </c>
      <c r="B31" s="34">
        <v>174537</v>
      </c>
      <c r="C31" s="10">
        <v>573810</v>
      </c>
      <c r="D31" s="10">
        <v>286039</v>
      </c>
      <c r="E31" s="10">
        <v>287771</v>
      </c>
      <c r="F31" s="10">
        <v>-740</v>
      </c>
      <c r="G31" s="10">
        <v>-78</v>
      </c>
      <c r="H31" s="10">
        <v>403</v>
      </c>
      <c r="I31" s="10">
        <v>481</v>
      </c>
      <c r="J31" s="10">
        <v>-662</v>
      </c>
      <c r="K31" s="10">
        <v>2982</v>
      </c>
      <c r="L31" s="10">
        <v>3644</v>
      </c>
    </row>
    <row r="32" spans="1:12" s="4" customFormat="1" ht="13.5">
      <c r="A32" s="2"/>
      <c r="B32" s="34"/>
      <c r="C32" s="10"/>
      <c r="D32" s="10"/>
      <c r="E32" s="10"/>
      <c r="F32" s="10"/>
      <c r="G32" s="10"/>
      <c r="H32" s="10"/>
      <c r="I32" s="10"/>
      <c r="J32" s="10"/>
      <c r="K32" s="10"/>
      <c r="L32" s="10"/>
    </row>
    <row r="33" spans="1:12" s="4" customFormat="1" ht="13.5">
      <c r="A33" s="2" t="s">
        <v>22</v>
      </c>
      <c r="B33" s="34">
        <v>98579</v>
      </c>
      <c r="C33" s="10">
        <v>248188</v>
      </c>
      <c r="D33" s="10">
        <v>120692</v>
      </c>
      <c r="E33" s="10">
        <v>127496</v>
      </c>
      <c r="F33" s="10">
        <f aca="true" t="shared" si="0" ref="F33:F54">H33-I33+K33-L33</f>
        <v>-557</v>
      </c>
      <c r="G33" s="10">
        <f aca="true" t="shared" si="1" ref="G33:G54">H33-I33</f>
        <v>46</v>
      </c>
      <c r="H33" s="10">
        <v>211</v>
      </c>
      <c r="I33" s="10">
        <v>165</v>
      </c>
      <c r="J33" s="10">
        <f aca="true" t="shared" si="2" ref="J33:J54">K33-L33</f>
        <v>-603</v>
      </c>
      <c r="K33" s="10">
        <v>2210</v>
      </c>
      <c r="L33" s="10">
        <v>2813</v>
      </c>
    </row>
    <row r="34" spans="1:12" s="4" customFormat="1" ht="13.5">
      <c r="A34" s="2" t="s">
        <v>23</v>
      </c>
      <c r="B34" s="34">
        <v>73327</v>
      </c>
      <c r="C34" s="10">
        <v>190257</v>
      </c>
      <c r="D34" s="10">
        <v>95139</v>
      </c>
      <c r="E34" s="10">
        <v>95118</v>
      </c>
      <c r="F34" s="10">
        <f t="shared" si="0"/>
        <v>-758</v>
      </c>
      <c r="G34" s="10">
        <f t="shared" si="1"/>
        <v>-13</v>
      </c>
      <c r="H34" s="10">
        <v>138</v>
      </c>
      <c r="I34" s="10">
        <v>151</v>
      </c>
      <c r="J34" s="10">
        <f t="shared" si="2"/>
        <v>-745</v>
      </c>
      <c r="K34" s="10">
        <v>870</v>
      </c>
      <c r="L34" s="10">
        <v>1615</v>
      </c>
    </row>
    <row r="35" spans="1:12" s="4" customFormat="1" ht="13.5">
      <c r="A35" s="2" t="s">
        <v>24</v>
      </c>
      <c r="B35" s="34">
        <v>50531</v>
      </c>
      <c r="C35" s="10">
        <v>134881</v>
      </c>
      <c r="D35" s="10">
        <v>66814</v>
      </c>
      <c r="E35" s="10">
        <v>68067</v>
      </c>
      <c r="F35" s="10">
        <f t="shared" si="0"/>
        <v>-601</v>
      </c>
      <c r="G35" s="10">
        <f t="shared" si="1"/>
        <v>18</v>
      </c>
      <c r="H35" s="10">
        <v>113</v>
      </c>
      <c r="I35" s="10">
        <v>95</v>
      </c>
      <c r="J35" s="10">
        <f t="shared" si="2"/>
        <v>-619</v>
      </c>
      <c r="K35" s="10">
        <v>1299</v>
      </c>
      <c r="L35" s="10">
        <v>1918</v>
      </c>
    </row>
    <row r="36" spans="1:12" s="4" customFormat="1" ht="13.5">
      <c r="A36" s="2" t="s">
        <v>25</v>
      </c>
      <c r="B36" s="34">
        <v>20969</v>
      </c>
      <c r="C36" s="10">
        <v>58572</v>
      </c>
      <c r="D36" s="10">
        <v>28770</v>
      </c>
      <c r="E36" s="10">
        <v>29802</v>
      </c>
      <c r="F36" s="10">
        <f t="shared" si="0"/>
        <v>-104</v>
      </c>
      <c r="G36" s="10">
        <f t="shared" si="1"/>
        <v>-17</v>
      </c>
      <c r="H36" s="10">
        <v>34</v>
      </c>
      <c r="I36" s="10">
        <v>51</v>
      </c>
      <c r="J36" s="10">
        <f t="shared" si="2"/>
        <v>-87</v>
      </c>
      <c r="K36" s="10">
        <v>336</v>
      </c>
      <c r="L36" s="10">
        <v>423</v>
      </c>
    </row>
    <row r="37" spans="1:12" s="4" customFormat="1" ht="13.5">
      <c r="A37" s="2" t="s">
        <v>26</v>
      </c>
      <c r="B37" s="34">
        <v>17847</v>
      </c>
      <c r="C37" s="10">
        <v>52633</v>
      </c>
      <c r="D37" s="10">
        <v>25754</v>
      </c>
      <c r="E37" s="10">
        <v>26879</v>
      </c>
      <c r="F37" s="10">
        <f t="shared" si="0"/>
        <v>-91</v>
      </c>
      <c r="G37" s="10">
        <f t="shared" si="1"/>
        <v>0</v>
      </c>
      <c r="H37" s="10">
        <v>48</v>
      </c>
      <c r="I37" s="10">
        <v>48</v>
      </c>
      <c r="J37" s="10">
        <f t="shared" si="2"/>
        <v>-91</v>
      </c>
      <c r="K37" s="10">
        <v>350</v>
      </c>
      <c r="L37" s="10">
        <v>441</v>
      </c>
    </row>
    <row r="38" spans="1:12" s="4" customFormat="1" ht="13.5">
      <c r="A38" s="2" t="s">
        <v>27</v>
      </c>
      <c r="B38" s="34">
        <v>20775</v>
      </c>
      <c r="C38" s="10">
        <v>64418</v>
      </c>
      <c r="D38" s="10">
        <v>31957</v>
      </c>
      <c r="E38" s="10">
        <v>32461</v>
      </c>
      <c r="F38" s="10">
        <f t="shared" si="0"/>
        <v>-81</v>
      </c>
      <c r="G38" s="10">
        <f t="shared" si="1"/>
        <v>5</v>
      </c>
      <c r="H38" s="10">
        <v>50</v>
      </c>
      <c r="I38" s="10">
        <v>45</v>
      </c>
      <c r="J38" s="10">
        <f t="shared" si="2"/>
        <v>-86</v>
      </c>
      <c r="K38" s="10">
        <v>329</v>
      </c>
      <c r="L38" s="10">
        <v>415</v>
      </c>
    </row>
    <row r="39" spans="1:12" s="4" customFormat="1" ht="13.5">
      <c r="A39" s="2" t="s">
        <v>28</v>
      </c>
      <c r="B39" s="34">
        <v>16392</v>
      </c>
      <c r="C39" s="10">
        <v>52754</v>
      </c>
      <c r="D39" s="10">
        <v>26304</v>
      </c>
      <c r="E39" s="10">
        <v>26450</v>
      </c>
      <c r="F39" s="10">
        <f t="shared" si="0"/>
        <v>-18</v>
      </c>
      <c r="G39" s="10">
        <f t="shared" si="1"/>
        <v>-5</v>
      </c>
      <c r="H39" s="10">
        <v>38</v>
      </c>
      <c r="I39" s="10">
        <v>43</v>
      </c>
      <c r="J39" s="10">
        <f t="shared" si="2"/>
        <v>-13</v>
      </c>
      <c r="K39" s="10">
        <v>282</v>
      </c>
      <c r="L39" s="10">
        <v>295</v>
      </c>
    </row>
    <row r="40" spans="1:12" s="4" customFormat="1" ht="13.5">
      <c r="A40" s="2" t="s">
        <v>114</v>
      </c>
      <c r="B40" s="34">
        <v>27518</v>
      </c>
      <c r="C40" s="10">
        <v>78715</v>
      </c>
      <c r="D40" s="10">
        <v>39482</v>
      </c>
      <c r="E40" s="10">
        <v>39233</v>
      </c>
      <c r="F40" s="10">
        <f t="shared" si="0"/>
        <v>-132</v>
      </c>
      <c r="G40" s="10">
        <f t="shared" si="1"/>
        <v>3</v>
      </c>
      <c r="H40" s="10">
        <v>54</v>
      </c>
      <c r="I40" s="10">
        <v>51</v>
      </c>
      <c r="J40" s="10">
        <f t="shared" si="2"/>
        <v>-135</v>
      </c>
      <c r="K40" s="10">
        <v>538</v>
      </c>
      <c r="L40" s="10">
        <v>673</v>
      </c>
    </row>
    <row r="41" spans="1:12" s="4" customFormat="1" ht="13.5">
      <c r="A41" s="2" t="s">
        <v>29</v>
      </c>
      <c r="B41" s="34">
        <v>11677</v>
      </c>
      <c r="C41" s="10">
        <v>37043</v>
      </c>
      <c r="D41" s="10">
        <v>18511</v>
      </c>
      <c r="E41" s="10">
        <v>18532</v>
      </c>
      <c r="F41" s="10">
        <f t="shared" si="0"/>
        <v>-117</v>
      </c>
      <c r="G41" s="10">
        <f t="shared" si="1"/>
        <v>-16</v>
      </c>
      <c r="H41" s="10">
        <v>28</v>
      </c>
      <c r="I41" s="10">
        <v>44</v>
      </c>
      <c r="J41" s="10">
        <f t="shared" si="2"/>
        <v>-101</v>
      </c>
      <c r="K41" s="10">
        <v>225</v>
      </c>
      <c r="L41" s="10">
        <v>326</v>
      </c>
    </row>
    <row r="42" spans="1:12" s="4" customFormat="1" ht="13.5">
      <c r="A42" s="2" t="s">
        <v>30</v>
      </c>
      <c r="B42" s="34">
        <v>12839</v>
      </c>
      <c r="C42" s="10">
        <v>42322</v>
      </c>
      <c r="D42" s="10">
        <v>20954</v>
      </c>
      <c r="E42" s="10">
        <v>21368</v>
      </c>
      <c r="F42" s="10">
        <f t="shared" si="0"/>
        <v>24</v>
      </c>
      <c r="G42" s="10">
        <f t="shared" si="1"/>
        <v>-11</v>
      </c>
      <c r="H42" s="10">
        <v>27</v>
      </c>
      <c r="I42" s="10">
        <v>38</v>
      </c>
      <c r="J42" s="10">
        <f t="shared" si="2"/>
        <v>35</v>
      </c>
      <c r="K42" s="10">
        <v>346</v>
      </c>
      <c r="L42" s="10">
        <v>311</v>
      </c>
    </row>
    <row r="43" spans="1:12" s="4" customFormat="1" ht="13.5">
      <c r="A43" s="2" t="s">
        <v>31</v>
      </c>
      <c r="B43" s="34">
        <v>13025</v>
      </c>
      <c r="C43" s="10">
        <v>39460</v>
      </c>
      <c r="D43" s="10">
        <v>19104</v>
      </c>
      <c r="E43" s="10">
        <v>20356</v>
      </c>
      <c r="F43" s="10">
        <f t="shared" si="0"/>
        <v>-58</v>
      </c>
      <c r="G43" s="10">
        <f t="shared" si="1"/>
        <v>-9</v>
      </c>
      <c r="H43" s="10">
        <v>24</v>
      </c>
      <c r="I43" s="10">
        <v>33</v>
      </c>
      <c r="J43" s="10">
        <f t="shared" si="2"/>
        <v>-49</v>
      </c>
      <c r="K43" s="10">
        <v>183</v>
      </c>
      <c r="L43" s="10">
        <v>232</v>
      </c>
    </row>
    <row r="44" spans="1:12" s="4" customFormat="1" ht="13.5">
      <c r="A44" s="2" t="s">
        <v>32</v>
      </c>
      <c r="B44" s="34">
        <v>12095</v>
      </c>
      <c r="C44" s="10">
        <v>34083</v>
      </c>
      <c r="D44" s="10">
        <v>16797</v>
      </c>
      <c r="E44" s="10">
        <v>17286</v>
      </c>
      <c r="F44" s="10">
        <f t="shared" si="0"/>
        <v>-60</v>
      </c>
      <c r="G44" s="10">
        <f t="shared" si="1"/>
        <v>-11</v>
      </c>
      <c r="H44" s="10">
        <v>19</v>
      </c>
      <c r="I44" s="10">
        <v>30</v>
      </c>
      <c r="J44" s="10">
        <f t="shared" si="2"/>
        <v>-49</v>
      </c>
      <c r="K44" s="10">
        <v>189</v>
      </c>
      <c r="L44" s="10">
        <v>238</v>
      </c>
    </row>
    <row r="45" spans="1:12" s="4" customFormat="1" ht="13.5">
      <c r="A45" s="2" t="s">
        <v>33</v>
      </c>
      <c r="B45" s="34">
        <v>17079</v>
      </c>
      <c r="C45" s="10">
        <v>50832</v>
      </c>
      <c r="D45" s="10">
        <v>25111</v>
      </c>
      <c r="E45" s="10">
        <v>25721</v>
      </c>
      <c r="F45" s="10">
        <f t="shared" si="0"/>
        <v>-150</v>
      </c>
      <c r="G45" s="10">
        <f t="shared" si="1"/>
        <v>-14</v>
      </c>
      <c r="H45" s="10">
        <v>29</v>
      </c>
      <c r="I45" s="10">
        <v>43</v>
      </c>
      <c r="J45" s="10">
        <f t="shared" si="2"/>
        <v>-136</v>
      </c>
      <c r="K45" s="10">
        <v>206</v>
      </c>
      <c r="L45" s="10">
        <v>342</v>
      </c>
    </row>
    <row r="46" spans="1:12" s="4" customFormat="1" ht="13.5">
      <c r="A46" s="2" t="s">
        <v>34</v>
      </c>
      <c r="B46" s="34">
        <v>9481</v>
      </c>
      <c r="C46" s="10">
        <v>29747</v>
      </c>
      <c r="D46" s="10">
        <v>14454</v>
      </c>
      <c r="E46" s="10">
        <v>15293</v>
      </c>
      <c r="F46" s="10">
        <f t="shared" si="0"/>
        <v>-109</v>
      </c>
      <c r="G46" s="10">
        <f t="shared" si="1"/>
        <v>-14</v>
      </c>
      <c r="H46" s="10">
        <v>19</v>
      </c>
      <c r="I46" s="10">
        <v>33</v>
      </c>
      <c r="J46" s="10">
        <f t="shared" si="2"/>
        <v>-95</v>
      </c>
      <c r="K46" s="10">
        <v>134</v>
      </c>
      <c r="L46" s="10">
        <v>229</v>
      </c>
    </row>
    <row r="47" spans="1:12" s="4" customFormat="1" ht="13.5">
      <c r="A47" s="2" t="s">
        <v>35</v>
      </c>
      <c r="B47" s="34">
        <v>30225</v>
      </c>
      <c r="C47" s="10">
        <v>80969</v>
      </c>
      <c r="D47" s="10">
        <v>40181</v>
      </c>
      <c r="E47" s="10">
        <v>40788</v>
      </c>
      <c r="F47" s="10">
        <f t="shared" si="0"/>
        <v>-240</v>
      </c>
      <c r="G47" s="10">
        <f t="shared" si="1"/>
        <v>-1</v>
      </c>
      <c r="H47" s="10">
        <v>46</v>
      </c>
      <c r="I47" s="10">
        <v>47</v>
      </c>
      <c r="J47" s="10">
        <f t="shared" si="2"/>
        <v>-239</v>
      </c>
      <c r="K47" s="10">
        <v>651</v>
      </c>
      <c r="L47" s="10">
        <v>890</v>
      </c>
    </row>
    <row r="48" spans="1:12" s="4" customFormat="1" ht="13.5">
      <c r="A48" s="2" t="s">
        <v>36</v>
      </c>
      <c r="B48" s="34">
        <v>12410</v>
      </c>
      <c r="C48" s="10">
        <v>42820</v>
      </c>
      <c r="D48" s="10">
        <v>21589</v>
      </c>
      <c r="E48" s="10">
        <v>21231</v>
      </c>
      <c r="F48" s="10">
        <f t="shared" si="0"/>
        <v>-104</v>
      </c>
      <c r="G48" s="10">
        <f t="shared" si="1"/>
        <v>-10</v>
      </c>
      <c r="H48" s="10">
        <v>28</v>
      </c>
      <c r="I48" s="10">
        <v>38</v>
      </c>
      <c r="J48" s="10">
        <f t="shared" si="2"/>
        <v>-94</v>
      </c>
      <c r="K48" s="10">
        <v>148</v>
      </c>
      <c r="L48" s="10">
        <v>242</v>
      </c>
    </row>
    <row r="49" spans="1:12" s="4" customFormat="1" ht="13.5">
      <c r="A49" s="2" t="s">
        <v>37</v>
      </c>
      <c r="B49" s="34">
        <v>26375</v>
      </c>
      <c r="C49" s="10">
        <v>75078</v>
      </c>
      <c r="D49" s="10">
        <v>37215</v>
      </c>
      <c r="E49" s="10">
        <v>37863</v>
      </c>
      <c r="F49" s="10">
        <f t="shared" si="0"/>
        <v>-12</v>
      </c>
      <c r="G49" s="10">
        <f t="shared" si="1"/>
        <v>30</v>
      </c>
      <c r="H49" s="10">
        <v>62</v>
      </c>
      <c r="I49" s="10">
        <v>32</v>
      </c>
      <c r="J49" s="10">
        <f t="shared" si="2"/>
        <v>-42</v>
      </c>
      <c r="K49" s="10">
        <v>684</v>
      </c>
      <c r="L49" s="10">
        <v>726</v>
      </c>
    </row>
    <row r="50" spans="1:12" s="4" customFormat="1" ht="13.5">
      <c r="A50" s="2" t="s">
        <v>38</v>
      </c>
      <c r="B50" s="34">
        <v>72200</v>
      </c>
      <c r="C50" s="10">
        <v>193368</v>
      </c>
      <c r="D50" s="10">
        <v>99263</v>
      </c>
      <c r="E50" s="10">
        <v>94105</v>
      </c>
      <c r="F50" s="10">
        <f t="shared" si="0"/>
        <v>-1835</v>
      </c>
      <c r="G50" s="10">
        <f t="shared" si="1"/>
        <v>42</v>
      </c>
      <c r="H50" s="10">
        <v>148</v>
      </c>
      <c r="I50" s="10">
        <v>106</v>
      </c>
      <c r="J50" s="10">
        <f t="shared" si="2"/>
        <v>-1877</v>
      </c>
      <c r="K50" s="10">
        <v>2065</v>
      </c>
      <c r="L50" s="10">
        <v>3942</v>
      </c>
    </row>
    <row r="51" spans="1:12" s="4" customFormat="1" ht="13.5">
      <c r="A51" s="2" t="s">
        <v>39</v>
      </c>
      <c r="B51" s="34">
        <v>55016</v>
      </c>
      <c r="C51" s="10">
        <v>152078</v>
      </c>
      <c r="D51" s="10">
        <v>76557</v>
      </c>
      <c r="E51" s="10">
        <v>75521</v>
      </c>
      <c r="F51" s="10">
        <f t="shared" si="0"/>
        <v>-476</v>
      </c>
      <c r="G51" s="10">
        <f t="shared" si="1"/>
        <v>39</v>
      </c>
      <c r="H51" s="10">
        <v>133</v>
      </c>
      <c r="I51" s="10">
        <v>94</v>
      </c>
      <c r="J51" s="10">
        <f t="shared" si="2"/>
        <v>-515</v>
      </c>
      <c r="K51" s="10">
        <v>1105</v>
      </c>
      <c r="L51" s="10">
        <v>1620</v>
      </c>
    </row>
    <row r="52" spans="1:12" s="4" customFormat="1" ht="13.5">
      <c r="A52" s="2" t="s">
        <v>40</v>
      </c>
      <c r="B52" s="34">
        <v>22505</v>
      </c>
      <c r="C52" s="10">
        <v>63156</v>
      </c>
      <c r="D52" s="10">
        <v>32347</v>
      </c>
      <c r="E52" s="10">
        <v>30809</v>
      </c>
      <c r="F52" s="10">
        <f t="shared" si="0"/>
        <v>-127</v>
      </c>
      <c r="G52" s="10">
        <f t="shared" si="1"/>
        <v>0</v>
      </c>
      <c r="H52" s="10">
        <v>49</v>
      </c>
      <c r="I52" s="10">
        <v>49</v>
      </c>
      <c r="J52" s="10">
        <f t="shared" si="2"/>
        <v>-127</v>
      </c>
      <c r="K52" s="10">
        <v>487</v>
      </c>
      <c r="L52" s="10">
        <v>614</v>
      </c>
    </row>
    <row r="53" spans="1:12" s="4" customFormat="1" ht="13.5">
      <c r="A53" s="2" t="s">
        <v>115</v>
      </c>
      <c r="B53" s="34">
        <v>10081</v>
      </c>
      <c r="C53" s="10">
        <v>31640</v>
      </c>
      <c r="D53" s="10">
        <v>15577</v>
      </c>
      <c r="E53" s="10">
        <v>16063</v>
      </c>
      <c r="F53" s="10">
        <f t="shared" si="0"/>
        <v>-116</v>
      </c>
      <c r="G53" s="10">
        <f t="shared" si="1"/>
        <v>-1</v>
      </c>
      <c r="H53" s="10">
        <v>26</v>
      </c>
      <c r="I53" s="10">
        <v>27</v>
      </c>
      <c r="J53" s="10">
        <f t="shared" si="2"/>
        <v>-115</v>
      </c>
      <c r="K53" s="10">
        <v>123</v>
      </c>
      <c r="L53" s="10">
        <v>238</v>
      </c>
    </row>
    <row r="54" spans="1:12" s="4" customFormat="1" ht="13.5">
      <c r="A54" s="25" t="s">
        <v>116</v>
      </c>
      <c r="B54" s="14">
        <v>17624</v>
      </c>
      <c r="C54" s="15">
        <v>52246</v>
      </c>
      <c r="D54" s="15">
        <v>26389</v>
      </c>
      <c r="E54" s="15">
        <v>25857</v>
      </c>
      <c r="F54" s="15">
        <f t="shared" si="0"/>
        <v>56</v>
      </c>
      <c r="G54" s="15">
        <f t="shared" si="1"/>
        <v>4</v>
      </c>
      <c r="H54" s="15">
        <v>30</v>
      </c>
      <c r="I54" s="15">
        <v>26</v>
      </c>
      <c r="J54" s="15">
        <f t="shared" si="2"/>
        <v>52</v>
      </c>
      <c r="K54" s="15">
        <v>563</v>
      </c>
      <c r="L54" s="15">
        <v>511</v>
      </c>
    </row>
    <row r="55" spans="1:12" ht="13.5">
      <c r="A55" s="26"/>
      <c r="B55" s="27"/>
      <c r="C55" s="28"/>
      <c r="D55" s="28"/>
      <c r="E55" s="28"/>
      <c r="F55" s="29"/>
      <c r="G55" s="29"/>
      <c r="H55" s="11"/>
      <c r="I55" s="11"/>
      <c r="J55" s="29"/>
      <c r="K55" s="28"/>
      <c r="L55" s="28"/>
    </row>
    <row r="56" spans="1:12" ht="13.5">
      <c r="A56" s="37" t="s">
        <v>11</v>
      </c>
      <c r="B56" s="42" t="s">
        <v>6</v>
      </c>
      <c r="C56" s="40" t="s">
        <v>5</v>
      </c>
      <c r="D56" s="40"/>
      <c r="E56" s="40"/>
      <c r="F56" s="40" t="s">
        <v>0</v>
      </c>
      <c r="G56" s="40" t="s">
        <v>12</v>
      </c>
      <c r="H56" s="40"/>
      <c r="I56" s="40"/>
      <c r="J56" s="40"/>
      <c r="K56" s="40"/>
      <c r="L56" s="41"/>
    </row>
    <row r="57" spans="1:12" ht="13.5">
      <c r="A57" s="38"/>
      <c r="B57" s="43"/>
      <c r="C57" s="40"/>
      <c r="D57" s="40"/>
      <c r="E57" s="40"/>
      <c r="F57" s="40"/>
      <c r="G57" s="40" t="s">
        <v>13</v>
      </c>
      <c r="H57" s="40"/>
      <c r="I57" s="40"/>
      <c r="J57" s="40" t="s">
        <v>14</v>
      </c>
      <c r="K57" s="40"/>
      <c r="L57" s="41"/>
    </row>
    <row r="58" spans="1:12" ht="13.5">
      <c r="A58" s="39"/>
      <c r="B58" s="44"/>
      <c r="C58" s="17" t="s">
        <v>7</v>
      </c>
      <c r="D58" s="17" t="s">
        <v>8</v>
      </c>
      <c r="E58" s="17" t="s">
        <v>9</v>
      </c>
      <c r="F58" s="40"/>
      <c r="G58" s="19" t="s">
        <v>110</v>
      </c>
      <c r="H58" s="17" t="s">
        <v>1</v>
      </c>
      <c r="I58" s="17" t="s">
        <v>2</v>
      </c>
      <c r="J58" s="19" t="s">
        <v>15</v>
      </c>
      <c r="K58" s="17" t="s">
        <v>3</v>
      </c>
      <c r="L58" s="18" t="s">
        <v>4</v>
      </c>
    </row>
    <row r="59" spans="1:12" s="4" customFormat="1" ht="13.5">
      <c r="A59" s="23" t="s">
        <v>41</v>
      </c>
      <c r="B59" s="35">
        <v>43091</v>
      </c>
      <c r="C59" s="16">
        <v>139079</v>
      </c>
      <c r="D59" s="16">
        <v>69050</v>
      </c>
      <c r="E59" s="16">
        <v>70029</v>
      </c>
      <c r="F59" s="16">
        <f aca="true" t="shared" si="3" ref="F59:F67">H59-I59+K59-L59</f>
        <v>-366</v>
      </c>
      <c r="G59" s="16">
        <f aca="true" t="shared" si="4" ref="G59:G67">H59-I59</f>
        <v>-30</v>
      </c>
      <c r="H59" s="16">
        <v>82</v>
      </c>
      <c r="I59" s="16">
        <v>112</v>
      </c>
      <c r="J59" s="16">
        <f aca="true" t="shared" si="5" ref="J59:J67">K59-L59</f>
        <v>-336</v>
      </c>
      <c r="K59" s="16">
        <v>802</v>
      </c>
      <c r="L59" s="16">
        <v>1138</v>
      </c>
    </row>
    <row r="60" spans="1:12" s="4" customFormat="1" ht="13.5">
      <c r="A60" s="2" t="s">
        <v>42</v>
      </c>
      <c r="B60" s="34">
        <v>10148</v>
      </c>
      <c r="C60" s="10">
        <v>34859</v>
      </c>
      <c r="D60" s="10">
        <v>17242</v>
      </c>
      <c r="E60" s="10">
        <v>17617</v>
      </c>
      <c r="F60" s="10">
        <f t="shared" si="3"/>
        <v>-155</v>
      </c>
      <c r="G60" s="10">
        <f t="shared" si="4"/>
        <v>-6</v>
      </c>
      <c r="H60" s="10">
        <v>19</v>
      </c>
      <c r="I60" s="10">
        <v>25</v>
      </c>
      <c r="J60" s="10">
        <f t="shared" si="5"/>
        <v>-149</v>
      </c>
      <c r="K60" s="10">
        <v>159</v>
      </c>
      <c r="L60" s="10">
        <v>308</v>
      </c>
    </row>
    <row r="61" spans="1:12" s="4" customFormat="1" ht="13.5">
      <c r="A61" s="2" t="s">
        <v>43</v>
      </c>
      <c r="B61" s="34">
        <v>5699</v>
      </c>
      <c r="C61" s="10">
        <v>19544</v>
      </c>
      <c r="D61" s="10">
        <v>10110</v>
      </c>
      <c r="E61" s="10">
        <v>9434</v>
      </c>
      <c r="F61" s="10">
        <f t="shared" si="3"/>
        <v>-97</v>
      </c>
      <c r="G61" s="10">
        <f t="shared" si="4"/>
        <v>11</v>
      </c>
      <c r="H61" s="10">
        <v>20</v>
      </c>
      <c r="I61" s="10">
        <v>9</v>
      </c>
      <c r="J61" s="10">
        <f t="shared" si="5"/>
        <v>-108</v>
      </c>
      <c r="K61" s="10">
        <v>138</v>
      </c>
      <c r="L61" s="10">
        <v>246</v>
      </c>
    </row>
    <row r="62" spans="1:12" s="4" customFormat="1" ht="13.5">
      <c r="A62" s="2" t="s">
        <v>44</v>
      </c>
      <c r="B62" s="34">
        <v>8181</v>
      </c>
      <c r="C62" s="10">
        <v>25268</v>
      </c>
      <c r="D62" s="10">
        <v>12544</v>
      </c>
      <c r="E62" s="10">
        <v>12724</v>
      </c>
      <c r="F62" s="10">
        <f t="shared" si="3"/>
        <v>24</v>
      </c>
      <c r="G62" s="10">
        <f t="shared" si="4"/>
        <v>3</v>
      </c>
      <c r="H62" s="10">
        <v>18</v>
      </c>
      <c r="I62" s="10">
        <v>15</v>
      </c>
      <c r="J62" s="10">
        <f t="shared" si="5"/>
        <v>21</v>
      </c>
      <c r="K62" s="10">
        <v>177</v>
      </c>
      <c r="L62" s="10">
        <v>156</v>
      </c>
    </row>
    <row r="63" spans="1:12" s="4" customFormat="1" ht="13.5">
      <c r="A63" s="2" t="s">
        <v>45</v>
      </c>
      <c r="B63" s="34">
        <v>4308</v>
      </c>
      <c r="C63" s="10">
        <v>14717</v>
      </c>
      <c r="D63" s="10">
        <v>7267</v>
      </c>
      <c r="E63" s="10">
        <v>7450</v>
      </c>
      <c r="F63" s="10">
        <f t="shared" si="3"/>
        <v>-46</v>
      </c>
      <c r="G63" s="10">
        <f t="shared" si="4"/>
        <v>-3</v>
      </c>
      <c r="H63" s="10">
        <v>9</v>
      </c>
      <c r="I63" s="10">
        <v>12</v>
      </c>
      <c r="J63" s="10">
        <f t="shared" si="5"/>
        <v>-43</v>
      </c>
      <c r="K63" s="10">
        <v>122</v>
      </c>
      <c r="L63" s="10">
        <v>165</v>
      </c>
    </row>
    <row r="64" spans="1:12" s="4" customFormat="1" ht="13.5">
      <c r="A64" s="2" t="s">
        <v>46</v>
      </c>
      <c r="B64" s="34">
        <v>4264</v>
      </c>
      <c r="C64" s="10">
        <v>13632</v>
      </c>
      <c r="D64" s="10">
        <v>6632</v>
      </c>
      <c r="E64" s="10">
        <v>7000</v>
      </c>
      <c r="F64" s="10">
        <f t="shared" si="3"/>
        <v>-17</v>
      </c>
      <c r="G64" s="10">
        <f t="shared" si="4"/>
        <v>-11</v>
      </c>
      <c r="H64" s="10">
        <v>5</v>
      </c>
      <c r="I64" s="10">
        <v>16</v>
      </c>
      <c r="J64" s="10">
        <f t="shared" si="5"/>
        <v>-6</v>
      </c>
      <c r="K64" s="10">
        <v>73</v>
      </c>
      <c r="L64" s="10">
        <v>79</v>
      </c>
    </row>
    <row r="65" spans="1:12" s="4" customFormat="1" ht="13.5">
      <c r="A65" s="2" t="s">
        <v>47</v>
      </c>
      <c r="B65" s="34">
        <v>2133</v>
      </c>
      <c r="C65" s="10">
        <v>7003</v>
      </c>
      <c r="D65" s="10">
        <v>3390</v>
      </c>
      <c r="E65" s="10">
        <v>3613</v>
      </c>
      <c r="F65" s="10">
        <f t="shared" si="3"/>
        <v>-12</v>
      </c>
      <c r="G65" s="10">
        <f t="shared" si="4"/>
        <v>-8</v>
      </c>
      <c r="H65" s="10">
        <v>2</v>
      </c>
      <c r="I65" s="10">
        <v>10</v>
      </c>
      <c r="J65" s="10">
        <f t="shared" si="5"/>
        <v>-4</v>
      </c>
      <c r="K65" s="10">
        <v>25</v>
      </c>
      <c r="L65" s="10">
        <v>29</v>
      </c>
    </row>
    <row r="66" spans="1:12" s="4" customFormat="1" ht="13.5">
      <c r="A66" s="2" t="s">
        <v>48</v>
      </c>
      <c r="B66" s="34">
        <v>1379</v>
      </c>
      <c r="C66" s="10">
        <v>4319</v>
      </c>
      <c r="D66" s="10">
        <v>2097</v>
      </c>
      <c r="E66" s="10">
        <v>2222</v>
      </c>
      <c r="F66" s="10">
        <f t="shared" si="3"/>
        <v>-16</v>
      </c>
      <c r="G66" s="10">
        <f t="shared" si="4"/>
        <v>-4</v>
      </c>
      <c r="H66" s="10">
        <v>1</v>
      </c>
      <c r="I66" s="10">
        <v>5</v>
      </c>
      <c r="J66" s="10">
        <f t="shared" si="5"/>
        <v>-12</v>
      </c>
      <c r="K66" s="10">
        <v>20</v>
      </c>
      <c r="L66" s="10">
        <v>32</v>
      </c>
    </row>
    <row r="67" spans="1:12" s="4" customFormat="1" ht="13.5">
      <c r="A67" s="2" t="s">
        <v>49</v>
      </c>
      <c r="B67" s="34">
        <v>6979</v>
      </c>
      <c r="C67" s="10">
        <v>19737</v>
      </c>
      <c r="D67" s="10">
        <v>9768</v>
      </c>
      <c r="E67" s="10">
        <v>9969</v>
      </c>
      <c r="F67" s="10">
        <f t="shared" si="3"/>
        <v>-47</v>
      </c>
      <c r="G67" s="10">
        <f t="shared" si="4"/>
        <v>-12</v>
      </c>
      <c r="H67" s="10">
        <v>8</v>
      </c>
      <c r="I67" s="10">
        <v>20</v>
      </c>
      <c r="J67" s="10">
        <f t="shared" si="5"/>
        <v>-35</v>
      </c>
      <c r="K67" s="10">
        <v>88</v>
      </c>
      <c r="L67" s="10">
        <v>123</v>
      </c>
    </row>
    <row r="68" spans="1:12" s="4" customFormat="1" ht="13.5">
      <c r="A68" s="2"/>
      <c r="B68" s="34"/>
      <c r="C68" s="10"/>
      <c r="D68" s="10"/>
      <c r="E68" s="10"/>
      <c r="F68" s="10"/>
      <c r="G68" s="10"/>
      <c r="H68" s="10"/>
      <c r="I68" s="10"/>
      <c r="J68" s="10"/>
      <c r="K68" s="10"/>
      <c r="L68" s="10"/>
    </row>
    <row r="69" spans="1:12" s="4" customFormat="1" ht="13.5">
      <c r="A69" s="2" t="s">
        <v>50</v>
      </c>
      <c r="B69" s="34">
        <v>23948</v>
      </c>
      <c r="C69" s="10">
        <v>77047</v>
      </c>
      <c r="D69" s="10">
        <v>37830</v>
      </c>
      <c r="E69" s="10">
        <v>39217</v>
      </c>
      <c r="F69" s="10">
        <f>H69-I69+K69-L69</f>
        <v>-244</v>
      </c>
      <c r="G69" s="10">
        <f>H69-I69</f>
        <v>-12</v>
      </c>
      <c r="H69" s="10">
        <v>62</v>
      </c>
      <c r="I69" s="10">
        <v>74</v>
      </c>
      <c r="J69" s="10">
        <f>K69-L69</f>
        <v>-232</v>
      </c>
      <c r="K69" s="10">
        <v>419</v>
      </c>
      <c r="L69" s="10">
        <v>651</v>
      </c>
    </row>
    <row r="70" spans="1:12" s="4" customFormat="1" ht="13.5">
      <c r="A70" s="2" t="s">
        <v>51</v>
      </c>
      <c r="B70" s="34">
        <v>11769</v>
      </c>
      <c r="C70" s="10">
        <v>35617</v>
      </c>
      <c r="D70" s="10">
        <v>17566</v>
      </c>
      <c r="E70" s="10">
        <v>18051</v>
      </c>
      <c r="F70" s="10">
        <f>H70-I70+K70-L70</f>
        <v>-149</v>
      </c>
      <c r="G70" s="10">
        <f>H70-I70</f>
        <v>15</v>
      </c>
      <c r="H70" s="10">
        <v>36</v>
      </c>
      <c r="I70" s="10">
        <v>21</v>
      </c>
      <c r="J70" s="10">
        <f>K70-L70</f>
        <v>-164</v>
      </c>
      <c r="K70" s="10">
        <v>219</v>
      </c>
      <c r="L70" s="10">
        <v>383</v>
      </c>
    </row>
    <row r="71" spans="1:12" s="4" customFormat="1" ht="13.5">
      <c r="A71" s="2" t="s">
        <v>52</v>
      </c>
      <c r="B71" s="34">
        <v>5213</v>
      </c>
      <c r="C71" s="10">
        <v>16664</v>
      </c>
      <c r="D71" s="10">
        <v>8208</v>
      </c>
      <c r="E71" s="10">
        <v>8456</v>
      </c>
      <c r="F71" s="10">
        <f>H71-I71+K71-L71</f>
        <v>-14</v>
      </c>
      <c r="G71" s="10">
        <f>H71-I71</f>
        <v>-4</v>
      </c>
      <c r="H71" s="10">
        <v>11</v>
      </c>
      <c r="I71" s="10">
        <v>15</v>
      </c>
      <c r="J71" s="10">
        <f>K71-L71</f>
        <v>-10</v>
      </c>
      <c r="K71" s="10">
        <v>112</v>
      </c>
      <c r="L71" s="10">
        <v>122</v>
      </c>
    </row>
    <row r="72" spans="1:12" s="4" customFormat="1" ht="13.5">
      <c r="A72" s="2" t="s">
        <v>53</v>
      </c>
      <c r="B72" s="34">
        <v>649</v>
      </c>
      <c r="C72" s="10">
        <v>2418</v>
      </c>
      <c r="D72" s="10">
        <v>1191</v>
      </c>
      <c r="E72" s="10">
        <v>1227</v>
      </c>
      <c r="F72" s="10">
        <f>H72-I72+K72-L72</f>
        <v>-9</v>
      </c>
      <c r="G72" s="10">
        <f>H72-I72</f>
        <v>-5</v>
      </c>
      <c r="H72" s="10">
        <v>1</v>
      </c>
      <c r="I72" s="10">
        <v>6</v>
      </c>
      <c r="J72" s="10">
        <f>K72-L72</f>
        <v>-4</v>
      </c>
      <c r="K72" s="10">
        <v>10</v>
      </c>
      <c r="L72" s="10">
        <v>14</v>
      </c>
    </row>
    <row r="73" spans="1:12" s="4" customFormat="1" ht="13.5">
      <c r="A73" s="2" t="s">
        <v>54</v>
      </c>
      <c r="B73" s="34">
        <v>6317</v>
      </c>
      <c r="C73" s="10">
        <v>22348</v>
      </c>
      <c r="D73" s="10">
        <v>10865</v>
      </c>
      <c r="E73" s="10">
        <v>11483</v>
      </c>
      <c r="F73" s="10">
        <f>H73-I73+K73-L73</f>
        <v>-72</v>
      </c>
      <c r="G73" s="10">
        <f>H73-I73</f>
        <v>-18</v>
      </c>
      <c r="H73" s="10">
        <v>14</v>
      </c>
      <c r="I73" s="10">
        <v>32</v>
      </c>
      <c r="J73" s="10">
        <f>K73-L73</f>
        <v>-54</v>
      </c>
      <c r="K73" s="10">
        <v>78</v>
      </c>
      <c r="L73" s="10">
        <v>132</v>
      </c>
    </row>
    <row r="74" spans="1:12" s="4" customFormat="1" ht="13.5">
      <c r="A74" s="2"/>
      <c r="B74" s="34"/>
      <c r="C74" s="10"/>
      <c r="D74" s="10"/>
      <c r="E74" s="10"/>
      <c r="F74" s="10"/>
      <c r="G74" s="10"/>
      <c r="H74" s="10"/>
      <c r="I74" s="10"/>
      <c r="J74" s="10"/>
      <c r="K74" s="10"/>
      <c r="L74" s="10"/>
    </row>
    <row r="75" spans="1:12" s="4" customFormat="1" ht="13.5">
      <c r="A75" s="2" t="s">
        <v>55</v>
      </c>
      <c r="B75" s="34">
        <v>45038</v>
      </c>
      <c r="C75" s="10">
        <v>134208</v>
      </c>
      <c r="D75" s="10">
        <v>66086</v>
      </c>
      <c r="E75" s="10">
        <v>68122</v>
      </c>
      <c r="F75" s="10">
        <f aca="true" t="shared" si="6" ref="F75:F82">H75-I75+K75-L75</f>
        <v>-223</v>
      </c>
      <c r="G75" s="10">
        <f aca="true" t="shared" si="7" ref="G75:G82">H75-I75</f>
        <v>-13</v>
      </c>
      <c r="H75" s="10">
        <v>98</v>
      </c>
      <c r="I75" s="10">
        <v>111</v>
      </c>
      <c r="J75" s="10">
        <f aca="true" t="shared" si="8" ref="J75:J82">K75-L75</f>
        <v>-210</v>
      </c>
      <c r="K75" s="10">
        <v>937</v>
      </c>
      <c r="L75" s="10">
        <v>1147</v>
      </c>
    </row>
    <row r="76" spans="1:12" s="4" customFormat="1" ht="13.5">
      <c r="A76" s="2" t="s">
        <v>56</v>
      </c>
      <c r="B76" s="34">
        <v>12567</v>
      </c>
      <c r="C76" s="10">
        <v>34887</v>
      </c>
      <c r="D76" s="10">
        <v>17590</v>
      </c>
      <c r="E76" s="10">
        <v>17297</v>
      </c>
      <c r="F76" s="10">
        <f t="shared" si="6"/>
        <v>-57</v>
      </c>
      <c r="G76" s="10">
        <f t="shared" si="7"/>
        <v>14</v>
      </c>
      <c r="H76" s="10">
        <v>34</v>
      </c>
      <c r="I76" s="10">
        <v>20</v>
      </c>
      <c r="J76" s="10">
        <f t="shared" si="8"/>
        <v>-71</v>
      </c>
      <c r="K76" s="10">
        <v>334</v>
      </c>
      <c r="L76" s="10">
        <v>405</v>
      </c>
    </row>
    <row r="77" spans="1:12" s="4" customFormat="1" ht="13.5">
      <c r="A77" s="2" t="s">
        <v>57</v>
      </c>
      <c r="B77" s="34">
        <v>15210</v>
      </c>
      <c r="C77" s="10">
        <v>46402</v>
      </c>
      <c r="D77" s="10">
        <v>22687</v>
      </c>
      <c r="E77" s="10">
        <v>23715</v>
      </c>
      <c r="F77" s="10">
        <f t="shared" si="6"/>
        <v>-79</v>
      </c>
      <c r="G77" s="10">
        <f t="shared" si="7"/>
        <v>-6</v>
      </c>
      <c r="H77" s="10">
        <v>30</v>
      </c>
      <c r="I77" s="10">
        <v>36</v>
      </c>
      <c r="J77" s="10">
        <f t="shared" si="8"/>
        <v>-73</v>
      </c>
      <c r="K77" s="10">
        <v>319</v>
      </c>
      <c r="L77" s="10">
        <v>392</v>
      </c>
    </row>
    <row r="78" spans="1:12" s="4" customFormat="1" ht="13.5">
      <c r="A78" s="2" t="s">
        <v>58</v>
      </c>
      <c r="B78" s="34">
        <v>2759</v>
      </c>
      <c r="C78" s="10">
        <v>8946</v>
      </c>
      <c r="D78" s="10">
        <v>4306</v>
      </c>
      <c r="E78" s="10">
        <v>4640</v>
      </c>
      <c r="F78" s="10">
        <f t="shared" si="6"/>
        <v>13</v>
      </c>
      <c r="G78" s="10">
        <f t="shared" si="7"/>
        <v>-3</v>
      </c>
      <c r="H78" s="10">
        <v>7</v>
      </c>
      <c r="I78" s="10">
        <v>10</v>
      </c>
      <c r="J78" s="10">
        <f t="shared" si="8"/>
        <v>16</v>
      </c>
      <c r="K78" s="10">
        <v>58</v>
      </c>
      <c r="L78" s="10">
        <v>42</v>
      </c>
    </row>
    <row r="79" spans="1:12" s="4" customFormat="1" ht="13.5">
      <c r="A79" s="2" t="s">
        <v>59</v>
      </c>
      <c r="B79" s="34">
        <v>9062</v>
      </c>
      <c r="C79" s="10">
        <v>27149</v>
      </c>
      <c r="D79" s="10">
        <v>13325</v>
      </c>
      <c r="E79" s="10">
        <v>13824</v>
      </c>
      <c r="F79" s="10">
        <f t="shared" si="6"/>
        <v>-31</v>
      </c>
      <c r="G79" s="10">
        <f t="shared" si="7"/>
        <v>-7</v>
      </c>
      <c r="H79" s="10">
        <v>19</v>
      </c>
      <c r="I79" s="10">
        <v>26</v>
      </c>
      <c r="J79" s="10">
        <f t="shared" si="8"/>
        <v>-24</v>
      </c>
      <c r="K79" s="10">
        <v>175</v>
      </c>
      <c r="L79" s="10">
        <v>199</v>
      </c>
    </row>
    <row r="80" spans="1:12" s="4" customFormat="1" ht="13.5">
      <c r="A80" s="2" t="s">
        <v>60</v>
      </c>
      <c r="B80" s="34">
        <v>2621</v>
      </c>
      <c r="C80" s="10">
        <v>7754</v>
      </c>
      <c r="D80" s="10">
        <v>3753</v>
      </c>
      <c r="E80" s="10">
        <v>4001</v>
      </c>
      <c r="F80" s="10">
        <f t="shared" si="6"/>
        <v>-32</v>
      </c>
      <c r="G80" s="10">
        <f t="shared" si="7"/>
        <v>-4</v>
      </c>
      <c r="H80" s="10">
        <v>4</v>
      </c>
      <c r="I80" s="10">
        <v>8</v>
      </c>
      <c r="J80" s="10">
        <f t="shared" si="8"/>
        <v>-28</v>
      </c>
      <c r="K80" s="10">
        <v>17</v>
      </c>
      <c r="L80" s="10">
        <v>45</v>
      </c>
    </row>
    <row r="81" spans="1:12" s="4" customFormat="1" ht="13.5">
      <c r="A81" s="2" t="s">
        <v>61</v>
      </c>
      <c r="B81" s="34">
        <v>1398</v>
      </c>
      <c r="C81" s="10">
        <v>4479</v>
      </c>
      <c r="D81" s="10">
        <v>2195</v>
      </c>
      <c r="E81" s="10">
        <v>2284</v>
      </c>
      <c r="F81" s="10">
        <f t="shared" si="6"/>
        <v>-4</v>
      </c>
      <c r="G81" s="10">
        <f t="shared" si="7"/>
        <v>-5</v>
      </c>
      <c r="H81" s="10">
        <v>1</v>
      </c>
      <c r="I81" s="10">
        <v>6</v>
      </c>
      <c r="J81" s="10">
        <f t="shared" si="8"/>
        <v>1</v>
      </c>
      <c r="K81" s="10">
        <v>21</v>
      </c>
      <c r="L81" s="10">
        <v>20</v>
      </c>
    </row>
    <row r="82" spans="1:12" s="4" customFormat="1" ht="13.5">
      <c r="A82" s="2" t="s">
        <v>62</v>
      </c>
      <c r="B82" s="34">
        <v>1421</v>
      </c>
      <c r="C82" s="10">
        <v>4591</v>
      </c>
      <c r="D82" s="10">
        <v>2230</v>
      </c>
      <c r="E82" s="10">
        <v>2361</v>
      </c>
      <c r="F82" s="10">
        <f t="shared" si="6"/>
        <v>-33</v>
      </c>
      <c r="G82" s="10">
        <f t="shared" si="7"/>
        <v>-2</v>
      </c>
      <c r="H82" s="10">
        <v>3</v>
      </c>
      <c r="I82" s="10">
        <v>5</v>
      </c>
      <c r="J82" s="10">
        <f t="shared" si="8"/>
        <v>-31</v>
      </c>
      <c r="K82" s="10">
        <v>13</v>
      </c>
      <c r="L82" s="10">
        <v>44</v>
      </c>
    </row>
    <row r="83" spans="1:12" s="4" customFormat="1" ht="13.5">
      <c r="A83" s="2"/>
      <c r="B83" s="34"/>
      <c r="C83" s="10"/>
      <c r="D83" s="10"/>
      <c r="E83" s="10"/>
      <c r="F83" s="10"/>
      <c r="G83" s="10"/>
      <c r="H83" s="10"/>
      <c r="I83" s="10"/>
      <c r="J83" s="10"/>
      <c r="K83" s="10"/>
      <c r="L83" s="10"/>
    </row>
    <row r="84" spans="1:12" s="4" customFormat="1" ht="13.5">
      <c r="A84" s="2" t="s">
        <v>63</v>
      </c>
      <c r="B84" s="34">
        <v>14258</v>
      </c>
      <c r="C84" s="10">
        <v>44863</v>
      </c>
      <c r="D84" s="10">
        <v>21926</v>
      </c>
      <c r="E84" s="10">
        <v>22937</v>
      </c>
      <c r="F84" s="10">
        <f>H84-I84+K84-L84</f>
        <v>-128</v>
      </c>
      <c r="G84" s="10">
        <f>H84-I84</f>
        <v>-35</v>
      </c>
      <c r="H84" s="10">
        <v>17</v>
      </c>
      <c r="I84" s="10">
        <v>52</v>
      </c>
      <c r="J84" s="10">
        <f>K84-L84</f>
        <v>-93</v>
      </c>
      <c r="K84" s="10">
        <v>149</v>
      </c>
      <c r="L84" s="10">
        <v>242</v>
      </c>
    </row>
    <row r="85" spans="1:12" s="4" customFormat="1" ht="13.5">
      <c r="A85" s="2" t="s">
        <v>64</v>
      </c>
      <c r="B85" s="34">
        <v>3467</v>
      </c>
      <c r="C85" s="10">
        <v>11342</v>
      </c>
      <c r="D85" s="10">
        <v>5559</v>
      </c>
      <c r="E85" s="10">
        <v>5783</v>
      </c>
      <c r="F85" s="10">
        <f>H85-I85+K85-L85</f>
        <v>1</v>
      </c>
      <c r="G85" s="10">
        <f>H85-I85</f>
        <v>-8</v>
      </c>
      <c r="H85" s="10">
        <v>2</v>
      </c>
      <c r="I85" s="10">
        <v>10</v>
      </c>
      <c r="J85" s="10">
        <f>K85-L85</f>
        <v>9</v>
      </c>
      <c r="K85" s="10">
        <v>43</v>
      </c>
      <c r="L85" s="10">
        <v>34</v>
      </c>
    </row>
    <row r="86" spans="1:12" s="4" customFormat="1" ht="13.5">
      <c r="A86" s="2" t="s">
        <v>65</v>
      </c>
      <c r="B86" s="34">
        <v>2040</v>
      </c>
      <c r="C86" s="10">
        <v>6151</v>
      </c>
      <c r="D86" s="10">
        <v>3001</v>
      </c>
      <c r="E86" s="10">
        <v>3150</v>
      </c>
      <c r="F86" s="10">
        <f>H86-I86+K86-L86</f>
        <v>-22</v>
      </c>
      <c r="G86" s="10">
        <f>H86-I86</f>
        <v>-8</v>
      </c>
      <c r="H86" s="10">
        <v>2</v>
      </c>
      <c r="I86" s="10">
        <v>10</v>
      </c>
      <c r="J86" s="10">
        <f>K86-L86</f>
        <v>-14</v>
      </c>
      <c r="K86" s="10">
        <v>11</v>
      </c>
      <c r="L86" s="10">
        <v>25</v>
      </c>
    </row>
    <row r="87" spans="1:12" s="4" customFormat="1" ht="13.5">
      <c r="A87" s="2" t="s">
        <v>66</v>
      </c>
      <c r="B87" s="34">
        <v>1334</v>
      </c>
      <c r="C87" s="10">
        <v>4280</v>
      </c>
      <c r="D87" s="10">
        <v>2107</v>
      </c>
      <c r="E87" s="10">
        <v>2173</v>
      </c>
      <c r="F87" s="10">
        <f>H87-I87+K87-L87</f>
        <v>-20</v>
      </c>
      <c r="G87" s="10">
        <f>H87-I87</f>
        <v>-5</v>
      </c>
      <c r="H87" s="10">
        <v>1</v>
      </c>
      <c r="I87" s="10">
        <v>6</v>
      </c>
      <c r="J87" s="10">
        <f>K87-L87</f>
        <v>-15</v>
      </c>
      <c r="K87" s="10">
        <v>8</v>
      </c>
      <c r="L87" s="10">
        <v>23</v>
      </c>
    </row>
    <row r="88" spans="1:12" s="4" customFormat="1" ht="13.5">
      <c r="A88" s="2" t="s">
        <v>67</v>
      </c>
      <c r="B88" s="34">
        <v>7417</v>
      </c>
      <c r="C88" s="10">
        <v>23090</v>
      </c>
      <c r="D88" s="10">
        <v>11259</v>
      </c>
      <c r="E88" s="10">
        <v>11831</v>
      </c>
      <c r="F88" s="10">
        <f>H88-I88+K88-L88</f>
        <v>-87</v>
      </c>
      <c r="G88" s="10">
        <f>H88-I88</f>
        <v>-14</v>
      </c>
      <c r="H88" s="10">
        <v>12</v>
      </c>
      <c r="I88" s="10">
        <v>26</v>
      </c>
      <c r="J88" s="10">
        <f>K88-L88</f>
        <v>-73</v>
      </c>
      <c r="K88" s="10">
        <v>87</v>
      </c>
      <c r="L88" s="10">
        <v>160</v>
      </c>
    </row>
    <row r="89" spans="1:12" s="4" customFormat="1" ht="13.5">
      <c r="A89" s="2"/>
      <c r="B89" s="34"/>
      <c r="C89" s="10"/>
      <c r="D89" s="10"/>
      <c r="E89" s="10"/>
      <c r="F89" s="10"/>
      <c r="G89" s="10"/>
      <c r="H89" s="10"/>
      <c r="I89" s="10"/>
      <c r="J89" s="10"/>
      <c r="K89" s="10"/>
      <c r="L89" s="10"/>
    </row>
    <row r="90" spans="1:12" s="4" customFormat="1" ht="13.5">
      <c r="A90" s="2" t="s">
        <v>68</v>
      </c>
      <c r="B90" s="34">
        <v>4487</v>
      </c>
      <c r="C90" s="10">
        <v>13387</v>
      </c>
      <c r="D90" s="10">
        <v>6518</v>
      </c>
      <c r="E90" s="10">
        <v>6869</v>
      </c>
      <c r="F90" s="10">
        <f>H90-I90+K90-L90</f>
        <v>-50</v>
      </c>
      <c r="G90" s="10">
        <f>H90-I90</f>
        <v>-6</v>
      </c>
      <c r="H90" s="10">
        <v>11</v>
      </c>
      <c r="I90" s="10">
        <v>17</v>
      </c>
      <c r="J90" s="10">
        <f>K90-L90</f>
        <v>-44</v>
      </c>
      <c r="K90" s="10">
        <v>72</v>
      </c>
      <c r="L90" s="10">
        <v>116</v>
      </c>
    </row>
    <row r="91" spans="1:12" s="4" customFormat="1" ht="13.5">
      <c r="A91" s="2" t="s">
        <v>69</v>
      </c>
      <c r="B91" s="34">
        <v>4487</v>
      </c>
      <c r="C91" s="10">
        <v>13387</v>
      </c>
      <c r="D91" s="10">
        <v>6518</v>
      </c>
      <c r="E91" s="10">
        <v>6869</v>
      </c>
      <c r="F91" s="10">
        <f>H91-I91+K91-L91</f>
        <v>-50</v>
      </c>
      <c r="G91" s="10">
        <f>H91-I91</f>
        <v>-6</v>
      </c>
      <c r="H91" s="10">
        <v>11</v>
      </c>
      <c r="I91" s="10">
        <v>17</v>
      </c>
      <c r="J91" s="10">
        <f>K91-L91</f>
        <v>-44</v>
      </c>
      <c r="K91" s="10">
        <v>72</v>
      </c>
      <c r="L91" s="10">
        <v>116</v>
      </c>
    </row>
    <row r="92" spans="1:12" s="4" customFormat="1" ht="13.5">
      <c r="A92" s="2"/>
      <c r="B92" s="34"/>
      <c r="C92" s="10"/>
      <c r="D92" s="10"/>
      <c r="E92" s="10"/>
      <c r="F92" s="10"/>
      <c r="G92" s="10"/>
      <c r="H92" s="10"/>
      <c r="I92" s="10"/>
      <c r="J92" s="10"/>
      <c r="K92" s="10"/>
      <c r="L92" s="10"/>
    </row>
    <row r="93" spans="1:12" s="4" customFormat="1" ht="13.5">
      <c r="A93" s="2" t="s">
        <v>117</v>
      </c>
      <c r="B93" s="34">
        <v>47008</v>
      </c>
      <c r="C93" s="10">
        <v>140937</v>
      </c>
      <c r="D93" s="10">
        <v>71335</v>
      </c>
      <c r="E93" s="10">
        <v>69602</v>
      </c>
      <c r="F93" s="10">
        <f aca="true" t="shared" si="9" ref="F93:F98">H93-I93+K93-L93</f>
        <v>-393</v>
      </c>
      <c r="G93" s="10">
        <f aca="true" t="shared" si="10" ref="G93:G98">H93-I93</f>
        <v>-6</v>
      </c>
      <c r="H93" s="10">
        <v>101</v>
      </c>
      <c r="I93" s="10">
        <v>107</v>
      </c>
      <c r="J93" s="10">
        <f aca="true" t="shared" si="11" ref="J93:J98">K93-L93</f>
        <v>-387</v>
      </c>
      <c r="K93" s="10">
        <v>901</v>
      </c>
      <c r="L93" s="10">
        <v>1288</v>
      </c>
    </row>
    <row r="94" spans="1:12" s="4" customFormat="1" ht="13.5">
      <c r="A94" s="2" t="s">
        <v>70</v>
      </c>
      <c r="B94" s="34">
        <v>3175</v>
      </c>
      <c r="C94" s="10">
        <v>11694</v>
      </c>
      <c r="D94" s="10">
        <v>5877</v>
      </c>
      <c r="E94" s="10">
        <v>5817</v>
      </c>
      <c r="F94" s="10">
        <f t="shared" si="9"/>
        <v>-20</v>
      </c>
      <c r="G94" s="10">
        <f t="shared" si="10"/>
        <v>-7</v>
      </c>
      <c r="H94" s="10">
        <v>2</v>
      </c>
      <c r="I94" s="10">
        <v>9</v>
      </c>
      <c r="J94" s="10">
        <f t="shared" si="11"/>
        <v>-13</v>
      </c>
      <c r="K94" s="10">
        <v>55</v>
      </c>
      <c r="L94" s="10">
        <v>68</v>
      </c>
    </row>
    <row r="95" spans="1:12" s="4" customFormat="1" ht="13.5">
      <c r="A95" s="2" t="s">
        <v>71</v>
      </c>
      <c r="B95" s="34">
        <v>7960</v>
      </c>
      <c r="C95" s="10">
        <v>28191</v>
      </c>
      <c r="D95" s="10">
        <v>13936</v>
      </c>
      <c r="E95" s="10">
        <v>14255</v>
      </c>
      <c r="F95" s="10">
        <f t="shared" si="9"/>
        <v>-48</v>
      </c>
      <c r="G95" s="10">
        <f t="shared" si="10"/>
        <v>-5</v>
      </c>
      <c r="H95" s="10">
        <v>20</v>
      </c>
      <c r="I95" s="10">
        <v>25</v>
      </c>
      <c r="J95" s="10">
        <f t="shared" si="11"/>
        <v>-43</v>
      </c>
      <c r="K95" s="10">
        <v>179</v>
      </c>
      <c r="L95" s="10">
        <v>222</v>
      </c>
    </row>
    <row r="96" spans="1:12" s="4" customFormat="1" ht="13.5">
      <c r="A96" s="2" t="s">
        <v>72</v>
      </c>
      <c r="B96" s="34">
        <v>3616</v>
      </c>
      <c r="C96" s="10">
        <v>11296</v>
      </c>
      <c r="D96" s="10">
        <v>5686</v>
      </c>
      <c r="E96" s="10">
        <v>5610</v>
      </c>
      <c r="F96" s="10">
        <f t="shared" si="9"/>
        <v>-3</v>
      </c>
      <c r="G96" s="10">
        <f t="shared" si="10"/>
        <v>-9</v>
      </c>
      <c r="H96" s="10">
        <v>3</v>
      </c>
      <c r="I96" s="10">
        <v>12</v>
      </c>
      <c r="J96" s="10">
        <f t="shared" si="11"/>
        <v>6</v>
      </c>
      <c r="K96" s="10">
        <v>69</v>
      </c>
      <c r="L96" s="10">
        <v>63</v>
      </c>
    </row>
    <row r="97" spans="1:12" s="4" customFormat="1" ht="13.5">
      <c r="A97" s="2" t="s">
        <v>73</v>
      </c>
      <c r="B97" s="34">
        <v>19401</v>
      </c>
      <c r="C97" s="10">
        <v>50817</v>
      </c>
      <c r="D97" s="10">
        <v>26406</v>
      </c>
      <c r="E97" s="10">
        <v>24411</v>
      </c>
      <c r="F97" s="10">
        <f t="shared" si="9"/>
        <v>-130</v>
      </c>
      <c r="G97" s="10">
        <f t="shared" si="10"/>
        <v>18</v>
      </c>
      <c r="H97" s="10">
        <v>45</v>
      </c>
      <c r="I97" s="10">
        <v>27</v>
      </c>
      <c r="J97" s="10">
        <f t="shared" si="11"/>
        <v>-148</v>
      </c>
      <c r="K97" s="10">
        <v>399</v>
      </c>
      <c r="L97" s="10">
        <v>547</v>
      </c>
    </row>
    <row r="98" spans="1:12" s="4" customFormat="1" ht="13.5">
      <c r="A98" s="2" t="s">
        <v>74</v>
      </c>
      <c r="B98" s="34">
        <v>12856</v>
      </c>
      <c r="C98" s="10">
        <v>38939</v>
      </c>
      <c r="D98" s="10">
        <v>19430</v>
      </c>
      <c r="E98" s="10">
        <v>19509</v>
      </c>
      <c r="F98" s="10">
        <f t="shared" si="9"/>
        <v>-192</v>
      </c>
      <c r="G98" s="10">
        <f t="shared" si="10"/>
        <v>-3</v>
      </c>
      <c r="H98" s="10">
        <v>31</v>
      </c>
      <c r="I98" s="10">
        <v>34</v>
      </c>
      <c r="J98" s="10">
        <f t="shared" si="11"/>
        <v>-189</v>
      </c>
      <c r="K98" s="10">
        <v>199</v>
      </c>
      <c r="L98" s="10">
        <v>388</v>
      </c>
    </row>
    <row r="99" spans="1:12" s="4" customFormat="1" ht="13.5">
      <c r="A99" s="2"/>
      <c r="B99" s="34"/>
      <c r="C99" s="10"/>
      <c r="D99" s="10"/>
      <c r="E99" s="10"/>
      <c r="F99" s="10"/>
      <c r="G99" s="10"/>
      <c r="H99" s="10"/>
      <c r="I99" s="10"/>
      <c r="J99" s="10"/>
      <c r="K99" s="10"/>
      <c r="L99" s="10"/>
    </row>
    <row r="100" spans="1:12" s="4" customFormat="1" ht="13.5">
      <c r="A100" s="2" t="s">
        <v>118</v>
      </c>
      <c r="B100" s="34">
        <v>11160</v>
      </c>
      <c r="C100" s="10">
        <v>40928</v>
      </c>
      <c r="D100" s="10">
        <v>20157</v>
      </c>
      <c r="E100" s="10">
        <v>20771</v>
      </c>
      <c r="F100" s="10">
        <f>H100-I100+K100-L100</f>
        <v>-139</v>
      </c>
      <c r="G100" s="10">
        <f>H100-I100</f>
        <v>-19</v>
      </c>
      <c r="H100" s="10">
        <v>26</v>
      </c>
      <c r="I100" s="10">
        <v>45</v>
      </c>
      <c r="J100" s="10">
        <f>K100-L100</f>
        <v>-120</v>
      </c>
      <c r="K100" s="10">
        <v>148</v>
      </c>
      <c r="L100" s="10">
        <v>268</v>
      </c>
    </row>
    <row r="101" spans="1:12" s="4" customFormat="1" ht="13.5">
      <c r="A101" s="2" t="s">
        <v>75</v>
      </c>
      <c r="B101" s="34">
        <v>4486</v>
      </c>
      <c r="C101" s="10">
        <v>16389</v>
      </c>
      <c r="D101" s="10">
        <v>8095</v>
      </c>
      <c r="E101" s="10">
        <v>8294</v>
      </c>
      <c r="F101" s="10">
        <f>H101-I101+K101-L101</f>
        <v>-46</v>
      </c>
      <c r="G101" s="10">
        <f>H101-I101</f>
        <v>-4</v>
      </c>
      <c r="H101" s="10">
        <v>14</v>
      </c>
      <c r="I101" s="10">
        <v>18</v>
      </c>
      <c r="J101" s="10">
        <f>K101-L101</f>
        <v>-42</v>
      </c>
      <c r="K101" s="10">
        <v>46</v>
      </c>
      <c r="L101" s="10">
        <v>88</v>
      </c>
    </row>
    <row r="102" spans="1:12" s="4" customFormat="1" ht="13.5">
      <c r="A102" s="2" t="s">
        <v>77</v>
      </c>
      <c r="B102" s="34">
        <v>2797</v>
      </c>
      <c r="C102" s="10">
        <v>10778</v>
      </c>
      <c r="D102" s="10">
        <v>5301</v>
      </c>
      <c r="E102" s="10">
        <v>5477</v>
      </c>
      <c r="F102" s="10">
        <f>H102-I102+K102-L102</f>
        <v>-68</v>
      </c>
      <c r="G102" s="10">
        <f>H102-I102</f>
        <v>-7</v>
      </c>
      <c r="H102" s="10">
        <v>5</v>
      </c>
      <c r="I102" s="10">
        <v>12</v>
      </c>
      <c r="J102" s="10">
        <f>K102-L102</f>
        <v>-61</v>
      </c>
      <c r="K102" s="10">
        <v>31</v>
      </c>
      <c r="L102" s="10">
        <v>92</v>
      </c>
    </row>
    <row r="103" spans="1:12" s="4" customFormat="1" ht="13.5">
      <c r="A103" s="25" t="s">
        <v>76</v>
      </c>
      <c r="B103" s="14">
        <v>3877</v>
      </c>
      <c r="C103" s="15">
        <v>13761</v>
      </c>
      <c r="D103" s="15">
        <v>6761</v>
      </c>
      <c r="E103" s="15">
        <v>7000</v>
      </c>
      <c r="F103" s="15">
        <f>H103-I103+K103-L103</f>
        <v>-25</v>
      </c>
      <c r="G103" s="15">
        <f>H103-I103</f>
        <v>-8</v>
      </c>
      <c r="H103" s="15">
        <v>7</v>
      </c>
      <c r="I103" s="15">
        <v>15</v>
      </c>
      <c r="J103" s="15">
        <f>K103-L103</f>
        <v>-17</v>
      </c>
      <c r="K103" s="15">
        <v>71</v>
      </c>
      <c r="L103" s="15">
        <v>88</v>
      </c>
    </row>
    <row r="104" spans="1:12" ht="13.5">
      <c r="A104" s="26"/>
      <c r="B104" s="30"/>
      <c r="C104" s="28"/>
      <c r="D104" s="28"/>
      <c r="E104" s="28"/>
      <c r="F104" s="29"/>
      <c r="G104" s="29"/>
      <c r="H104" s="11"/>
      <c r="I104" s="11"/>
      <c r="J104" s="29"/>
      <c r="K104" s="28"/>
      <c r="L104" s="28"/>
    </row>
    <row r="105" spans="1:12" ht="13.5">
      <c r="A105" s="45" t="s">
        <v>11</v>
      </c>
      <c r="B105" s="42" t="s">
        <v>6</v>
      </c>
      <c r="C105" s="40" t="s">
        <v>5</v>
      </c>
      <c r="D105" s="40"/>
      <c r="E105" s="40"/>
      <c r="F105" s="40" t="s">
        <v>0</v>
      </c>
      <c r="G105" s="40" t="s">
        <v>12</v>
      </c>
      <c r="H105" s="40"/>
      <c r="I105" s="40"/>
      <c r="J105" s="40"/>
      <c r="K105" s="40"/>
      <c r="L105" s="41"/>
    </row>
    <row r="106" spans="1:12" ht="13.5">
      <c r="A106" s="46"/>
      <c r="B106" s="43"/>
      <c r="C106" s="40"/>
      <c r="D106" s="40"/>
      <c r="E106" s="40"/>
      <c r="F106" s="40"/>
      <c r="G106" s="40" t="s">
        <v>13</v>
      </c>
      <c r="H106" s="40"/>
      <c r="I106" s="40"/>
      <c r="J106" s="40" t="s">
        <v>14</v>
      </c>
      <c r="K106" s="40"/>
      <c r="L106" s="41"/>
    </row>
    <row r="107" spans="1:12" ht="13.5">
      <c r="A107" s="47"/>
      <c r="B107" s="44"/>
      <c r="C107" s="17" t="s">
        <v>7</v>
      </c>
      <c r="D107" s="17" t="s">
        <v>8</v>
      </c>
      <c r="E107" s="17" t="s">
        <v>9</v>
      </c>
      <c r="F107" s="40"/>
      <c r="G107" s="19" t="s">
        <v>110</v>
      </c>
      <c r="H107" s="17" t="s">
        <v>1</v>
      </c>
      <c r="I107" s="17" t="s">
        <v>2</v>
      </c>
      <c r="J107" s="19" t="s">
        <v>15</v>
      </c>
      <c r="K107" s="17" t="s">
        <v>3</v>
      </c>
      <c r="L107" s="18" t="s">
        <v>4</v>
      </c>
    </row>
    <row r="108" spans="1:12" s="4" customFormat="1" ht="13.5">
      <c r="A108" s="23" t="s">
        <v>78</v>
      </c>
      <c r="B108" s="35">
        <v>40607</v>
      </c>
      <c r="C108" s="16">
        <v>127127</v>
      </c>
      <c r="D108" s="16">
        <v>63175</v>
      </c>
      <c r="E108" s="16">
        <v>63952</v>
      </c>
      <c r="F108" s="16">
        <f aca="true" t="shared" si="12" ref="F108:F115">H108-I108+K108-L108</f>
        <v>-310</v>
      </c>
      <c r="G108" s="16">
        <f aca="true" t="shared" si="13" ref="G108:G115">H108-I108</f>
        <v>-37</v>
      </c>
      <c r="H108" s="16">
        <v>69</v>
      </c>
      <c r="I108" s="16">
        <v>106</v>
      </c>
      <c r="J108" s="16">
        <f aca="true" t="shared" si="14" ref="J108:J115">K108-L108</f>
        <v>-273</v>
      </c>
      <c r="K108" s="16">
        <v>849</v>
      </c>
      <c r="L108" s="16">
        <v>1122</v>
      </c>
    </row>
    <row r="109" spans="1:12" s="4" customFormat="1" ht="13.5">
      <c r="A109" s="2" t="s">
        <v>79</v>
      </c>
      <c r="B109" s="34">
        <v>6592</v>
      </c>
      <c r="C109" s="10">
        <v>20140</v>
      </c>
      <c r="D109" s="10">
        <v>10054</v>
      </c>
      <c r="E109" s="10">
        <v>10086</v>
      </c>
      <c r="F109" s="10">
        <f t="shared" si="12"/>
        <v>-36</v>
      </c>
      <c r="G109" s="10">
        <f t="shared" si="13"/>
        <v>-4</v>
      </c>
      <c r="H109" s="10">
        <v>12</v>
      </c>
      <c r="I109" s="10">
        <v>16</v>
      </c>
      <c r="J109" s="10">
        <f t="shared" si="14"/>
        <v>-32</v>
      </c>
      <c r="K109" s="10">
        <v>118</v>
      </c>
      <c r="L109" s="10">
        <v>150</v>
      </c>
    </row>
    <row r="110" spans="1:12" s="4" customFormat="1" ht="13.5">
      <c r="A110" s="2" t="s">
        <v>80</v>
      </c>
      <c r="B110" s="34">
        <v>6163</v>
      </c>
      <c r="C110" s="10">
        <v>18288</v>
      </c>
      <c r="D110" s="10">
        <v>9260</v>
      </c>
      <c r="E110" s="10">
        <v>9028</v>
      </c>
      <c r="F110" s="10">
        <f t="shared" si="12"/>
        <v>-8</v>
      </c>
      <c r="G110" s="10">
        <f t="shared" si="13"/>
        <v>-4</v>
      </c>
      <c r="H110" s="10">
        <v>11</v>
      </c>
      <c r="I110" s="10">
        <v>15</v>
      </c>
      <c r="J110" s="10">
        <f t="shared" si="14"/>
        <v>-4</v>
      </c>
      <c r="K110" s="10">
        <v>143</v>
      </c>
      <c r="L110" s="10">
        <v>147</v>
      </c>
    </row>
    <row r="111" spans="1:12" s="4" customFormat="1" ht="13.5">
      <c r="A111" s="2" t="s">
        <v>81</v>
      </c>
      <c r="B111" s="34">
        <v>16642</v>
      </c>
      <c r="C111" s="10">
        <v>46975</v>
      </c>
      <c r="D111" s="10">
        <v>23249</v>
      </c>
      <c r="E111" s="10">
        <v>23726</v>
      </c>
      <c r="F111" s="10">
        <f t="shared" si="12"/>
        <v>-150</v>
      </c>
      <c r="G111" s="10">
        <f t="shared" si="13"/>
        <v>5</v>
      </c>
      <c r="H111" s="10">
        <v>32</v>
      </c>
      <c r="I111" s="10">
        <v>27</v>
      </c>
      <c r="J111" s="10">
        <f t="shared" si="14"/>
        <v>-155</v>
      </c>
      <c r="K111" s="10">
        <v>446</v>
      </c>
      <c r="L111" s="10">
        <v>601</v>
      </c>
    </row>
    <row r="112" spans="1:12" s="4" customFormat="1" ht="13.5">
      <c r="A112" s="2" t="s">
        <v>82</v>
      </c>
      <c r="B112" s="34">
        <v>2975</v>
      </c>
      <c r="C112" s="10">
        <v>10451</v>
      </c>
      <c r="D112" s="10">
        <v>5210</v>
      </c>
      <c r="E112" s="10">
        <v>5241</v>
      </c>
      <c r="F112" s="10">
        <f t="shared" si="12"/>
        <v>-53</v>
      </c>
      <c r="G112" s="10">
        <f t="shared" si="13"/>
        <v>-5</v>
      </c>
      <c r="H112" s="10">
        <v>4</v>
      </c>
      <c r="I112" s="10">
        <v>9</v>
      </c>
      <c r="J112" s="10">
        <f t="shared" si="14"/>
        <v>-48</v>
      </c>
      <c r="K112" s="10">
        <v>34</v>
      </c>
      <c r="L112" s="10">
        <v>82</v>
      </c>
    </row>
    <row r="113" spans="1:12" s="4" customFormat="1" ht="13.5">
      <c r="A113" s="2" t="s">
        <v>83</v>
      </c>
      <c r="B113" s="34">
        <v>3145</v>
      </c>
      <c r="C113" s="10">
        <v>11276</v>
      </c>
      <c r="D113" s="10">
        <v>5556</v>
      </c>
      <c r="E113" s="10">
        <v>5720</v>
      </c>
      <c r="F113" s="10">
        <f t="shared" si="12"/>
        <v>-10</v>
      </c>
      <c r="G113" s="10">
        <f t="shared" si="13"/>
        <v>-7</v>
      </c>
      <c r="H113" s="10">
        <v>5</v>
      </c>
      <c r="I113" s="10">
        <v>12</v>
      </c>
      <c r="J113" s="10">
        <f t="shared" si="14"/>
        <v>-3</v>
      </c>
      <c r="K113" s="10">
        <v>31</v>
      </c>
      <c r="L113" s="10">
        <v>34</v>
      </c>
    </row>
    <row r="114" spans="1:12" s="4" customFormat="1" ht="13.5">
      <c r="A114" s="2" t="s">
        <v>84</v>
      </c>
      <c r="B114" s="34">
        <v>1844</v>
      </c>
      <c r="C114" s="10">
        <v>7239</v>
      </c>
      <c r="D114" s="10">
        <v>3599</v>
      </c>
      <c r="E114" s="10">
        <v>3640</v>
      </c>
      <c r="F114" s="10">
        <f t="shared" si="12"/>
        <v>-24</v>
      </c>
      <c r="G114" s="10">
        <f t="shared" si="13"/>
        <v>-12</v>
      </c>
      <c r="H114" s="10">
        <v>2</v>
      </c>
      <c r="I114" s="10">
        <v>14</v>
      </c>
      <c r="J114" s="10">
        <f t="shared" si="14"/>
        <v>-12</v>
      </c>
      <c r="K114" s="10">
        <v>20</v>
      </c>
      <c r="L114" s="10">
        <v>32</v>
      </c>
    </row>
    <row r="115" spans="1:12" s="4" customFormat="1" ht="13.5">
      <c r="A115" s="2" t="s">
        <v>85</v>
      </c>
      <c r="B115" s="34">
        <v>3246</v>
      </c>
      <c r="C115" s="10">
        <v>12758</v>
      </c>
      <c r="D115" s="10">
        <v>6247</v>
      </c>
      <c r="E115" s="10">
        <v>6511</v>
      </c>
      <c r="F115" s="10">
        <f t="shared" si="12"/>
        <v>-29</v>
      </c>
      <c r="G115" s="10">
        <f t="shared" si="13"/>
        <v>-10</v>
      </c>
      <c r="H115" s="10">
        <v>3</v>
      </c>
      <c r="I115" s="10">
        <v>13</v>
      </c>
      <c r="J115" s="10">
        <f t="shared" si="14"/>
        <v>-19</v>
      </c>
      <c r="K115" s="10">
        <v>57</v>
      </c>
      <c r="L115" s="10">
        <v>76</v>
      </c>
    </row>
    <row r="116" spans="1:12" s="4" customFormat="1" ht="13.5">
      <c r="A116" s="2"/>
      <c r="B116" s="34"/>
      <c r="C116" s="10"/>
      <c r="D116" s="10"/>
      <c r="E116" s="10"/>
      <c r="F116" s="10"/>
      <c r="G116" s="10"/>
      <c r="H116" s="10"/>
      <c r="I116" s="10"/>
      <c r="J116" s="10"/>
      <c r="K116" s="10"/>
      <c r="L116" s="10"/>
    </row>
    <row r="117" spans="1:12" s="4" customFormat="1" ht="13.5">
      <c r="A117" s="2" t="s">
        <v>119</v>
      </c>
      <c r="B117" s="34">
        <v>27455</v>
      </c>
      <c r="C117" s="10">
        <v>93481</v>
      </c>
      <c r="D117" s="10">
        <v>46753</v>
      </c>
      <c r="E117" s="10">
        <v>46728</v>
      </c>
      <c r="F117" s="10">
        <f aca="true" t="shared" si="15" ref="F117:F122">H117-I117+K117-L117</f>
        <v>-185</v>
      </c>
      <c r="G117" s="10">
        <f aca="true" t="shared" si="16" ref="G117:G122">H117-I117</f>
        <v>-13</v>
      </c>
      <c r="H117" s="10">
        <v>68</v>
      </c>
      <c r="I117" s="10">
        <v>81</v>
      </c>
      <c r="J117" s="10">
        <f aca="true" t="shared" si="17" ref="J117:J122">K117-L117</f>
        <v>-172</v>
      </c>
      <c r="K117" s="10">
        <v>483</v>
      </c>
      <c r="L117" s="10">
        <v>655</v>
      </c>
    </row>
    <row r="118" spans="1:12" s="4" customFormat="1" ht="13.5">
      <c r="A118" s="2" t="s">
        <v>86</v>
      </c>
      <c r="B118" s="34">
        <v>5180</v>
      </c>
      <c r="C118" s="10">
        <v>18279</v>
      </c>
      <c r="D118" s="10">
        <v>9111</v>
      </c>
      <c r="E118" s="10">
        <v>9168</v>
      </c>
      <c r="F118" s="10">
        <f t="shared" si="15"/>
        <v>-19</v>
      </c>
      <c r="G118" s="10">
        <f t="shared" si="16"/>
        <v>-9</v>
      </c>
      <c r="H118" s="10">
        <v>10</v>
      </c>
      <c r="I118" s="10">
        <v>19</v>
      </c>
      <c r="J118" s="10">
        <f t="shared" si="17"/>
        <v>-10</v>
      </c>
      <c r="K118" s="10">
        <v>60</v>
      </c>
      <c r="L118" s="10">
        <v>70</v>
      </c>
    </row>
    <row r="119" spans="1:12" s="4" customFormat="1" ht="13.5">
      <c r="A119" s="2" t="s">
        <v>87</v>
      </c>
      <c r="B119" s="34">
        <v>2707</v>
      </c>
      <c r="C119" s="10">
        <v>8955</v>
      </c>
      <c r="D119" s="10">
        <v>4477</v>
      </c>
      <c r="E119" s="10">
        <v>4478</v>
      </c>
      <c r="F119" s="10">
        <f t="shared" si="15"/>
        <v>-13</v>
      </c>
      <c r="G119" s="10">
        <f t="shared" si="16"/>
        <v>3</v>
      </c>
      <c r="H119" s="10">
        <v>8</v>
      </c>
      <c r="I119" s="10">
        <v>5</v>
      </c>
      <c r="J119" s="10">
        <f t="shared" si="17"/>
        <v>-16</v>
      </c>
      <c r="K119" s="10">
        <v>50</v>
      </c>
      <c r="L119" s="10">
        <v>66</v>
      </c>
    </row>
    <row r="120" spans="1:12" s="4" customFormat="1" ht="13.5">
      <c r="A120" s="2" t="s">
        <v>88</v>
      </c>
      <c r="B120" s="34">
        <v>7916</v>
      </c>
      <c r="C120" s="10">
        <v>30231</v>
      </c>
      <c r="D120" s="10">
        <v>14908</v>
      </c>
      <c r="E120" s="10">
        <v>15323</v>
      </c>
      <c r="F120" s="10">
        <f t="shared" si="15"/>
        <v>-31</v>
      </c>
      <c r="G120" s="10">
        <f t="shared" si="16"/>
        <v>-4</v>
      </c>
      <c r="H120" s="10">
        <v>19</v>
      </c>
      <c r="I120" s="10">
        <v>23</v>
      </c>
      <c r="J120" s="10">
        <f t="shared" si="17"/>
        <v>-27</v>
      </c>
      <c r="K120" s="10">
        <v>137</v>
      </c>
      <c r="L120" s="10">
        <v>164</v>
      </c>
    </row>
    <row r="121" spans="1:12" s="4" customFormat="1" ht="13.5">
      <c r="A121" s="2" t="s">
        <v>89</v>
      </c>
      <c r="B121" s="34">
        <v>9122</v>
      </c>
      <c r="C121" s="10">
        <v>26723</v>
      </c>
      <c r="D121" s="10">
        <v>13646</v>
      </c>
      <c r="E121" s="10">
        <v>13077</v>
      </c>
      <c r="F121" s="10">
        <f t="shared" si="15"/>
        <v>-105</v>
      </c>
      <c r="G121" s="10">
        <f t="shared" si="16"/>
        <v>2</v>
      </c>
      <c r="H121" s="10">
        <v>23</v>
      </c>
      <c r="I121" s="10">
        <v>21</v>
      </c>
      <c r="J121" s="10">
        <f t="shared" si="17"/>
        <v>-107</v>
      </c>
      <c r="K121" s="10">
        <v>204</v>
      </c>
      <c r="L121" s="10">
        <v>311</v>
      </c>
    </row>
    <row r="122" spans="1:12" s="4" customFormat="1" ht="13.5">
      <c r="A122" s="2" t="s">
        <v>90</v>
      </c>
      <c r="B122" s="34">
        <v>2530</v>
      </c>
      <c r="C122" s="10">
        <v>9293</v>
      </c>
      <c r="D122" s="10">
        <v>4611</v>
      </c>
      <c r="E122" s="10">
        <v>4682</v>
      </c>
      <c r="F122" s="10">
        <f t="shared" si="15"/>
        <v>-17</v>
      </c>
      <c r="G122" s="10">
        <f t="shared" si="16"/>
        <v>-5</v>
      </c>
      <c r="H122" s="10">
        <v>8</v>
      </c>
      <c r="I122" s="10">
        <v>13</v>
      </c>
      <c r="J122" s="10">
        <f t="shared" si="17"/>
        <v>-12</v>
      </c>
      <c r="K122" s="10">
        <v>32</v>
      </c>
      <c r="L122" s="10">
        <v>44</v>
      </c>
    </row>
    <row r="123" spans="1:12" s="4" customFormat="1" ht="13.5">
      <c r="A123" s="2"/>
      <c r="B123" s="34"/>
      <c r="C123" s="10"/>
      <c r="D123" s="10"/>
      <c r="E123" s="10"/>
      <c r="F123" s="10"/>
      <c r="G123" s="10"/>
      <c r="H123" s="10"/>
      <c r="I123" s="10"/>
      <c r="J123" s="10"/>
      <c r="K123" s="10"/>
      <c r="L123" s="10"/>
    </row>
    <row r="124" spans="1:12" s="4" customFormat="1" ht="13.5">
      <c r="A124" s="2" t="s">
        <v>120</v>
      </c>
      <c r="B124" s="34">
        <v>12369</v>
      </c>
      <c r="C124" s="10">
        <v>40531</v>
      </c>
      <c r="D124" s="10">
        <v>20116</v>
      </c>
      <c r="E124" s="10">
        <v>20415</v>
      </c>
      <c r="F124" s="10">
        <f>H124-I124+K124-L124</f>
        <v>-18</v>
      </c>
      <c r="G124" s="10">
        <f>H124-I124</f>
        <v>-6</v>
      </c>
      <c r="H124" s="10">
        <v>24</v>
      </c>
      <c r="I124" s="10">
        <v>30</v>
      </c>
      <c r="J124" s="10">
        <f>K124-L124</f>
        <v>-12</v>
      </c>
      <c r="K124" s="10">
        <v>245</v>
      </c>
      <c r="L124" s="10">
        <v>257</v>
      </c>
    </row>
    <row r="125" spans="1:12" s="4" customFormat="1" ht="13.5">
      <c r="A125" s="2" t="s">
        <v>91</v>
      </c>
      <c r="B125" s="34">
        <v>7837</v>
      </c>
      <c r="C125" s="10">
        <v>25212</v>
      </c>
      <c r="D125" s="10">
        <v>12499</v>
      </c>
      <c r="E125" s="10">
        <v>12713</v>
      </c>
      <c r="F125" s="10">
        <f>H125-I125+K125-L125</f>
        <v>-37</v>
      </c>
      <c r="G125" s="10">
        <f>H125-I125</f>
        <v>-5</v>
      </c>
      <c r="H125" s="10">
        <v>14</v>
      </c>
      <c r="I125" s="10">
        <v>19</v>
      </c>
      <c r="J125" s="10">
        <f>K125-L125</f>
        <v>-32</v>
      </c>
      <c r="K125" s="10">
        <v>103</v>
      </c>
      <c r="L125" s="10">
        <v>135</v>
      </c>
    </row>
    <row r="126" spans="1:12" s="4" customFormat="1" ht="13.5">
      <c r="A126" s="2" t="s">
        <v>92</v>
      </c>
      <c r="B126" s="34">
        <v>4532</v>
      </c>
      <c r="C126" s="10">
        <v>15319</v>
      </c>
      <c r="D126" s="10">
        <v>7617</v>
      </c>
      <c r="E126" s="10">
        <v>7702</v>
      </c>
      <c r="F126" s="10">
        <f>H126-I126+K126-L126</f>
        <v>19</v>
      </c>
      <c r="G126" s="10">
        <f>H126-I126</f>
        <v>-1</v>
      </c>
      <c r="H126" s="10">
        <v>10</v>
      </c>
      <c r="I126" s="10">
        <v>11</v>
      </c>
      <c r="J126" s="10">
        <f>K126-L126</f>
        <v>20</v>
      </c>
      <c r="K126" s="10">
        <v>142</v>
      </c>
      <c r="L126" s="10">
        <v>122</v>
      </c>
    </row>
    <row r="127" spans="1:12" s="4" customFormat="1" ht="13.5">
      <c r="A127" s="2"/>
      <c r="B127" s="34"/>
      <c r="C127" s="10"/>
      <c r="D127" s="10"/>
      <c r="E127" s="10"/>
      <c r="F127" s="10"/>
      <c r="G127" s="10"/>
      <c r="H127" s="10"/>
      <c r="I127" s="10"/>
      <c r="J127" s="10"/>
      <c r="K127" s="10"/>
      <c r="L127" s="10"/>
    </row>
    <row r="128" spans="1:12" s="4" customFormat="1" ht="13.5">
      <c r="A128" s="2" t="s">
        <v>121</v>
      </c>
      <c r="B128" s="34">
        <v>21317</v>
      </c>
      <c r="C128" s="10">
        <v>77406</v>
      </c>
      <c r="D128" s="10">
        <v>38249</v>
      </c>
      <c r="E128" s="10">
        <v>39157</v>
      </c>
      <c r="F128" s="10">
        <f aca="true" t="shared" si="18" ref="F128:F133">H128-I128+K128-L128</f>
        <v>-115</v>
      </c>
      <c r="G128" s="10">
        <f aca="true" t="shared" si="19" ref="G128:G133">H128-I128</f>
        <v>-27</v>
      </c>
      <c r="H128" s="10">
        <v>43</v>
      </c>
      <c r="I128" s="10">
        <v>70</v>
      </c>
      <c r="J128" s="10">
        <f aca="true" t="shared" si="20" ref="J128:J133">K128-L128</f>
        <v>-88</v>
      </c>
      <c r="K128" s="10">
        <v>291</v>
      </c>
      <c r="L128" s="10">
        <v>379</v>
      </c>
    </row>
    <row r="129" spans="1:12" s="4" customFormat="1" ht="13.5">
      <c r="A129" s="2" t="s">
        <v>93</v>
      </c>
      <c r="B129" s="34">
        <v>4421</v>
      </c>
      <c r="C129" s="10">
        <v>16078</v>
      </c>
      <c r="D129" s="10">
        <v>7869</v>
      </c>
      <c r="E129" s="10">
        <v>8209</v>
      </c>
      <c r="F129" s="10">
        <f t="shared" si="18"/>
        <v>-8</v>
      </c>
      <c r="G129" s="10">
        <f t="shared" si="19"/>
        <v>-6</v>
      </c>
      <c r="H129" s="10">
        <v>9</v>
      </c>
      <c r="I129" s="10">
        <v>15</v>
      </c>
      <c r="J129" s="10">
        <f t="shared" si="20"/>
        <v>-2</v>
      </c>
      <c r="K129" s="10">
        <v>73</v>
      </c>
      <c r="L129" s="10">
        <v>75</v>
      </c>
    </row>
    <row r="130" spans="1:12" s="4" customFormat="1" ht="13.5">
      <c r="A130" s="2" t="s">
        <v>94</v>
      </c>
      <c r="B130" s="34">
        <v>4952</v>
      </c>
      <c r="C130" s="10">
        <v>17451</v>
      </c>
      <c r="D130" s="10">
        <v>8776</v>
      </c>
      <c r="E130" s="10">
        <v>8675</v>
      </c>
      <c r="F130" s="10">
        <f t="shared" si="18"/>
        <v>-61</v>
      </c>
      <c r="G130" s="10">
        <f t="shared" si="19"/>
        <v>-13</v>
      </c>
      <c r="H130" s="10">
        <v>5</v>
      </c>
      <c r="I130" s="10">
        <v>18</v>
      </c>
      <c r="J130" s="10">
        <f t="shared" si="20"/>
        <v>-48</v>
      </c>
      <c r="K130" s="10">
        <v>55</v>
      </c>
      <c r="L130" s="10">
        <v>103</v>
      </c>
    </row>
    <row r="131" spans="1:12" s="4" customFormat="1" ht="13.5">
      <c r="A131" s="2" t="s">
        <v>95</v>
      </c>
      <c r="B131" s="34">
        <v>5380</v>
      </c>
      <c r="C131" s="10">
        <v>19532</v>
      </c>
      <c r="D131" s="10">
        <v>9588</v>
      </c>
      <c r="E131" s="10">
        <v>9944</v>
      </c>
      <c r="F131" s="10">
        <f t="shared" si="18"/>
        <v>5</v>
      </c>
      <c r="G131" s="10">
        <f t="shared" si="19"/>
        <v>0</v>
      </c>
      <c r="H131" s="10">
        <v>18</v>
      </c>
      <c r="I131" s="10">
        <v>18</v>
      </c>
      <c r="J131" s="10">
        <f t="shared" si="20"/>
        <v>5</v>
      </c>
      <c r="K131" s="10">
        <v>77</v>
      </c>
      <c r="L131" s="10">
        <v>72</v>
      </c>
    </row>
    <row r="132" spans="1:12" s="4" customFormat="1" ht="13.5">
      <c r="A132" s="2" t="s">
        <v>96</v>
      </c>
      <c r="B132" s="34">
        <v>1897</v>
      </c>
      <c r="C132" s="10">
        <v>7417</v>
      </c>
      <c r="D132" s="10">
        <v>3682</v>
      </c>
      <c r="E132" s="10">
        <v>3735</v>
      </c>
      <c r="F132" s="10">
        <f t="shared" si="18"/>
        <v>-19</v>
      </c>
      <c r="G132" s="10">
        <f t="shared" si="19"/>
        <v>-3</v>
      </c>
      <c r="H132" s="10">
        <v>6</v>
      </c>
      <c r="I132" s="10">
        <v>9</v>
      </c>
      <c r="J132" s="10">
        <f t="shared" si="20"/>
        <v>-16</v>
      </c>
      <c r="K132" s="10">
        <v>24</v>
      </c>
      <c r="L132" s="10">
        <v>40</v>
      </c>
    </row>
    <row r="133" spans="1:12" s="4" customFormat="1" ht="13.5">
      <c r="A133" s="2" t="s">
        <v>97</v>
      </c>
      <c r="B133" s="34">
        <v>4667</v>
      </c>
      <c r="C133" s="10">
        <v>16928</v>
      </c>
      <c r="D133" s="10">
        <v>8334</v>
      </c>
      <c r="E133" s="10">
        <v>8594</v>
      </c>
      <c r="F133" s="10">
        <f t="shared" si="18"/>
        <v>-32</v>
      </c>
      <c r="G133" s="10">
        <f t="shared" si="19"/>
        <v>-5</v>
      </c>
      <c r="H133" s="10">
        <v>5</v>
      </c>
      <c r="I133" s="10">
        <v>10</v>
      </c>
      <c r="J133" s="10">
        <f t="shared" si="20"/>
        <v>-27</v>
      </c>
      <c r="K133" s="10">
        <v>62</v>
      </c>
      <c r="L133" s="10">
        <v>89</v>
      </c>
    </row>
    <row r="134" spans="1:12" s="4" customFormat="1" ht="13.5">
      <c r="A134" s="2"/>
      <c r="B134" s="34"/>
      <c r="C134" s="10"/>
      <c r="D134" s="10"/>
      <c r="E134" s="10"/>
      <c r="F134" s="10"/>
      <c r="G134" s="10"/>
      <c r="H134" s="10"/>
      <c r="I134" s="10"/>
      <c r="J134" s="10"/>
      <c r="K134" s="10"/>
      <c r="L134" s="10"/>
    </row>
    <row r="135" spans="1:12" s="4" customFormat="1" ht="13.5">
      <c r="A135" s="2" t="s">
        <v>122</v>
      </c>
      <c r="B135" s="34">
        <v>16383</v>
      </c>
      <c r="C135" s="10">
        <v>58542</v>
      </c>
      <c r="D135" s="10">
        <v>29347</v>
      </c>
      <c r="E135" s="10">
        <v>29195</v>
      </c>
      <c r="F135" s="10">
        <f>H135-I135+K135-L135</f>
        <v>-4</v>
      </c>
      <c r="G135" s="10">
        <f>H135-I135</f>
        <v>-13</v>
      </c>
      <c r="H135" s="10">
        <v>41</v>
      </c>
      <c r="I135" s="10">
        <v>54</v>
      </c>
      <c r="J135" s="10">
        <f>K135-L135</f>
        <v>9</v>
      </c>
      <c r="K135" s="10">
        <v>344</v>
      </c>
      <c r="L135" s="10">
        <v>335</v>
      </c>
    </row>
    <row r="136" spans="1:12" s="4" customFormat="1" ht="13.5">
      <c r="A136" s="2" t="s">
        <v>98</v>
      </c>
      <c r="B136" s="34">
        <v>6339</v>
      </c>
      <c r="C136" s="10">
        <v>24304</v>
      </c>
      <c r="D136" s="10">
        <v>12191</v>
      </c>
      <c r="E136" s="10">
        <v>12113</v>
      </c>
      <c r="F136" s="10">
        <f>H136-I136+K136-L136</f>
        <v>-36</v>
      </c>
      <c r="G136" s="10">
        <f>H136-I136</f>
        <v>-13</v>
      </c>
      <c r="H136" s="10">
        <v>14</v>
      </c>
      <c r="I136" s="10">
        <v>27</v>
      </c>
      <c r="J136" s="10">
        <f>K136-L136</f>
        <v>-23</v>
      </c>
      <c r="K136" s="10">
        <v>100</v>
      </c>
      <c r="L136" s="10">
        <v>123</v>
      </c>
    </row>
    <row r="137" spans="1:12" s="4" customFormat="1" ht="13.5">
      <c r="A137" s="2" t="s">
        <v>99</v>
      </c>
      <c r="B137" s="34">
        <v>2740</v>
      </c>
      <c r="C137" s="10">
        <v>9527</v>
      </c>
      <c r="D137" s="10">
        <v>4785</v>
      </c>
      <c r="E137" s="10">
        <v>4742</v>
      </c>
      <c r="F137" s="10">
        <f>H137-I137+K137-L137</f>
        <v>-28</v>
      </c>
      <c r="G137" s="10">
        <f>H137-I137</f>
        <v>-6</v>
      </c>
      <c r="H137" s="10">
        <v>4</v>
      </c>
      <c r="I137" s="10">
        <v>10</v>
      </c>
      <c r="J137" s="10">
        <f>K137-L137</f>
        <v>-22</v>
      </c>
      <c r="K137" s="10">
        <v>41</v>
      </c>
      <c r="L137" s="10">
        <v>63</v>
      </c>
    </row>
    <row r="138" spans="1:12" s="4" customFormat="1" ht="13.5">
      <c r="A138" s="2" t="s">
        <v>100</v>
      </c>
      <c r="B138" s="34">
        <v>7304</v>
      </c>
      <c r="C138" s="10">
        <v>24711</v>
      </c>
      <c r="D138" s="10">
        <v>12371</v>
      </c>
      <c r="E138" s="10">
        <v>12340</v>
      </c>
      <c r="F138" s="10">
        <f>H138-I138+K138-L138</f>
        <v>60</v>
      </c>
      <c r="G138" s="10">
        <f>H138-I138</f>
        <v>6</v>
      </c>
      <c r="H138" s="10">
        <v>23</v>
      </c>
      <c r="I138" s="10">
        <v>17</v>
      </c>
      <c r="J138" s="10">
        <f>K138-L138</f>
        <v>54</v>
      </c>
      <c r="K138" s="10">
        <v>203</v>
      </c>
      <c r="L138" s="10">
        <v>149</v>
      </c>
    </row>
    <row r="139" spans="1:12" s="4" customFormat="1" ht="13.5">
      <c r="A139" s="2"/>
      <c r="B139" s="34"/>
      <c r="C139" s="10"/>
      <c r="D139" s="10"/>
      <c r="E139" s="10"/>
      <c r="F139" s="10"/>
      <c r="G139" s="10"/>
      <c r="H139" s="10"/>
      <c r="I139" s="10"/>
      <c r="J139" s="10"/>
      <c r="K139" s="10"/>
      <c r="L139" s="10"/>
    </row>
    <row r="140" spans="1:12" s="4" customFormat="1" ht="13.5">
      <c r="A140" s="2" t="s">
        <v>123</v>
      </c>
      <c r="B140" s="34">
        <v>41775</v>
      </c>
      <c r="C140" s="10">
        <v>139933</v>
      </c>
      <c r="D140" s="10">
        <v>70358</v>
      </c>
      <c r="E140" s="10">
        <v>69575</v>
      </c>
      <c r="F140" s="10">
        <f aca="true" t="shared" si="21" ref="F140:F145">H140-I140+K140-L140</f>
        <v>-221</v>
      </c>
      <c r="G140" s="10">
        <f aca="true" t="shared" si="22" ref="G140:G145">H140-I140</f>
        <v>16</v>
      </c>
      <c r="H140" s="10">
        <v>114</v>
      </c>
      <c r="I140" s="10">
        <v>98</v>
      </c>
      <c r="J140" s="10">
        <f aca="true" t="shared" si="23" ref="J140:J145">K140-L140</f>
        <v>-237</v>
      </c>
      <c r="K140" s="10">
        <v>681</v>
      </c>
      <c r="L140" s="10">
        <v>918</v>
      </c>
    </row>
    <row r="141" spans="1:12" s="4" customFormat="1" ht="13.5">
      <c r="A141" s="2" t="s">
        <v>101</v>
      </c>
      <c r="B141" s="34">
        <v>15558</v>
      </c>
      <c r="C141" s="10">
        <v>48371</v>
      </c>
      <c r="D141" s="10">
        <v>24580</v>
      </c>
      <c r="E141" s="10">
        <v>23791</v>
      </c>
      <c r="F141" s="10">
        <f t="shared" si="21"/>
        <v>-68</v>
      </c>
      <c r="G141" s="10">
        <f t="shared" si="22"/>
        <v>19</v>
      </c>
      <c r="H141" s="10">
        <v>44</v>
      </c>
      <c r="I141" s="10">
        <v>25</v>
      </c>
      <c r="J141" s="10">
        <f t="shared" si="23"/>
        <v>-87</v>
      </c>
      <c r="K141" s="10">
        <v>316</v>
      </c>
      <c r="L141" s="10">
        <v>403</v>
      </c>
    </row>
    <row r="142" spans="1:12" s="4" customFormat="1" ht="13.5">
      <c r="A142" s="2" t="s">
        <v>102</v>
      </c>
      <c r="B142" s="34">
        <v>2838</v>
      </c>
      <c r="C142" s="10">
        <v>10074</v>
      </c>
      <c r="D142" s="10">
        <v>5077</v>
      </c>
      <c r="E142" s="10">
        <v>4997</v>
      </c>
      <c r="F142" s="10">
        <f t="shared" si="21"/>
        <v>-26</v>
      </c>
      <c r="G142" s="10">
        <f t="shared" si="22"/>
        <v>-3</v>
      </c>
      <c r="H142" s="10">
        <v>3</v>
      </c>
      <c r="I142" s="10">
        <v>6</v>
      </c>
      <c r="J142" s="10">
        <f t="shared" si="23"/>
        <v>-23</v>
      </c>
      <c r="K142" s="10">
        <v>47</v>
      </c>
      <c r="L142" s="10">
        <v>70</v>
      </c>
    </row>
    <row r="143" spans="1:12" s="4" customFormat="1" ht="13.5">
      <c r="A143" s="2" t="s">
        <v>103</v>
      </c>
      <c r="B143" s="34">
        <v>11868</v>
      </c>
      <c r="C143" s="10">
        <v>39378</v>
      </c>
      <c r="D143" s="10">
        <v>19676</v>
      </c>
      <c r="E143" s="10">
        <v>19702</v>
      </c>
      <c r="F143" s="10">
        <f t="shared" si="21"/>
        <v>-60</v>
      </c>
      <c r="G143" s="10">
        <f t="shared" si="22"/>
        <v>-3</v>
      </c>
      <c r="H143" s="10">
        <v>28</v>
      </c>
      <c r="I143" s="10">
        <v>31</v>
      </c>
      <c r="J143" s="10">
        <f t="shared" si="23"/>
        <v>-57</v>
      </c>
      <c r="K143" s="10">
        <v>153</v>
      </c>
      <c r="L143" s="10">
        <v>210</v>
      </c>
    </row>
    <row r="144" spans="1:12" s="4" customFormat="1" ht="13.5">
      <c r="A144" s="2" t="s">
        <v>104</v>
      </c>
      <c r="B144" s="34">
        <v>3753</v>
      </c>
      <c r="C144" s="10">
        <v>15126</v>
      </c>
      <c r="D144" s="10">
        <v>7618</v>
      </c>
      <c r="E144" s="10">
        <v>7508</v>
      </c>
      <c r="F144" s="10">
        <f t="shared" si="21"/>
        <v>4</v>
      </c>
      <c r="G144" s="10">
        <f t="shared" si="22"/>
        <v>0</v>
      </c>
      <c r="H144" s="10">
        <v>15</v>
      </c>
      <c r="I144" s="10">
        <v>15</v>
      </c>
      <c r="J144" s="10">
        <f t="shared" si="23"/>
        <v>4</v>
      </c>
      <c r="K144" s="10">
        <v>60</v>
      </c>
      <c r="L144" s="10">
        <v>56</v>
      </c>
    </row>
    <row r="145" spans="1:12" s="4" customFormat="1" ht="13.5">
      <c r="A145" s="2" t="s">
        <v>105</v>
      </c>
      <c r="B145" s="34">
        <v>7758</v>
      </c>
      <c r="C145" s="10">
        <v>26984</v>
      </c>
      <c r="D145" s="10">
        <v>13407</v>
      </c>
      <c r="E145" s="10">
        <v>13577</v>
      </c>
      <c r="F145" s="10">
        <f t="shared" si="21"/>
        <v>-71</v>
      </c>
      <c r="G145" s="10">
        <f t="shared" si="22"/>
        <v>3</v>
      </c>
      <c r="H145" s="10">
        <v>24</v>
      </c>
      <c r="I145" s="10">
        <v>21</v>
      </c>
      <c r="J145" s="10">
        <f t="shared" si="23"/>
        <v>-74</v>
      </c>
      <c r="K145" s="10">
        <v>105</v>
      </c>
      <c r="L145" s="10">
        <v>179</v>
      </c>
    </row>
    <row r="146" spans="1:12" s="4" customFormat="1" ht="13.5">
      <c r="A146" s="2"/>
      <c r="B146" s="34"/>
      <c r="C146" s="10"/>
      <c r="D146" s="10"/>
      <c r="E146" s="10"/>
      <c r="F146" s="10"/>
      <c r="G146" s="10"/>
      <c r="H146" s="10"/>
      <c r="I146" s="10"/>
      <c r="J146" s="10"/>
      <c r="K146" s="10"/>
      <c r="L146" s="10"/>
    </row>
    <row r="147" spans="1:12" s="4" customFormat="1" ht="13.5">
      <c r="A147" s="2" t="s">
        <v>124</v>
      </c>
      <c r="B147" s="34">
        <v>16620</v>
      </c>
      <c r="C147" s="10">
        <v>51419</v>
      </c>
      <c r="D147" s="10">
        <v>25038</v>
      </c>
      <c r="E147" s="10">
        <v>26381</v>
      </c>
      <c r="F147" s="10">
        <f>H147-I147+K147-L147</f>
        <v>-106</v>
      </c>
      <c r="G147" s="10">
        <f>H147-I147</f>
        <v>-4</v>
      </c>
      <c r="H147" s="10">
        <v>31</v>
      </c>
      <c r="I147" s="10">
        <v>35</v>
      </c>
      <c r="J147" s="10">
        <f>K147-L147</f>
        <v>-102</v>
      </c>
      <c r="K147" s="10">
        <v>303</v>
      </c>
      <c r="L147" s="10">
        <v>405</v>
      </c>
    </row>
    <row r="148" spans="1:12" s="4" customFormat="1" ht="13.5">
      <c r="A148" s="2" t="s">
        <v>106</v>
      </c>
      <c r="B148" s="34">
        <v>10689</v>
      </c>
      <c r="C148" s="10">
        <v>32915</v>
      </c>
      <c r="D148" s="10">
        <v>16027</v>
      </c>
      <c r="E148" s="10">
        <v>16888</v>
      </c>
      <c r="F148" s="10">
        <f>H148-I148+K148-L148</f>
        <v>-32</v>
      </c>
      <c r="G148" s="10">
        <f>H148-I148</f>
        <v>-4</v>
      </c>
      <c r="H148" s="10">
        <v>22</v>
      </c>
      <c r="I148" s="10">
        <v>26</v>
      </c>
      <c r="J148" s="10">
        <f>K148-L148</f>
        <v>-28</v>
      </c>
      <c r="K148" s="10">
        <v>244</v>
      </c>
      <c r="L148" s="10">
        <v>272</v>
      </c>
    </row>
    <row r="149" spans="1:12" s="4" customFormat="1" ht="13.5">
      <c r="A149" s="25" t="s">
        <v>107</v>
      </c>
      <c r="B149" s="14">
        <v>5931</v>
      </c>
      <c r="C149" s="15">
        <v>18504</v>
      </c>
      <c r="D149" s="15">
        <v>9011</v>
      </c>
      <c r="E149" s="15">
        <v>9493</v>
      </c>
      <c r="F149" s="15">
        <f>H149-I149+K149-L149</f>
        <v>-74</v>
      </c>
      <c r="G149" s="15">
        <f>H149-I149</f>
        <v>0</v>
      </c>
      <c r="H149" s="15">
        <v>9</v>
      </c>
      <c r="I149" s="15">
        <v>9</v>
      </c>
      <c r="J149" s="15">
        <f>K149-L149</f>
        <v>-74</v>
      </c>
      <c r="K149" s="15">
        <v>59</v>
      </c>
      <c r="L149" s="15">
        <v>133</v>
      </c>
    </row>
    <row r="150" spans="1:12" ht="13.5">
      <c r="A150" s="31" t="s">
        <v>125</v>
      </c>
      <c r="B150" s="26"/>
      <c r="C150" s="26"/>
      <c r="D150" s="31"/>
      <c r="E150" s="31"/>
      <c r="F150" s="32"/>
      <c r="G150" s="32"/>
      <c r="H150" s="32"/>
      <c r="I150" s="32"/>
      <c r="J150" s="32"/>
      <c r="K150" s="32"/>
      <c r="L150" s="32"/>
    </row>
    <row r="151" spans="1:12" ht="13.5">
      <c r="A151" s="31" t="s">
        <v>126</v>
      </c>
      <c r="B151" s="31"/>
      <c r="C151" s="31"/>
      <c r="D151" s="31"/>
      <c r="E151" s="31"/>
      <c r="F151" s="32"/>
      <c r="G151" s="32"/>
      <c r="H151" s="32"/>
      <c r="I151" s="32"/>
      <c r="J151" s="32"/>
      <c r="K151" s="32"/>
      <c r="L151" s="32"/>
    </row>
    <row r="152" ht="13.5">
      <c r="A152" s="33"/>
    </row>
    <row r="153" ht="13.5">
      <c r="A153" s="33"/>
    </row>
  </sheetData>
  <mergeCells count="22">
    <mergeCell ref="G56:L56"/>
    <mergeCell ref="G57:I57"/>
    <mergeCell ref="J57:L57"/>
    <mergeCell ref="A105:A107"/>
    <mergeCell ref="B105:B107"/>
    <mergeCell ref="C105:E106"/>
    <mergeCell ref="F105:F107"/>
    <mergeCell ref="G105:L105"/>
    <mergeCell ref="G106:I106"/>
    <mergeCell ref="J106:L106"/>
    <mergeCell ref="A56:A58"/>
    <mergeCell ref="B56:B58"/>
    <mergeCell ref="C56:E57"/>
    <mergeCell ref="F56:F58"/>
    <mergeCell ref="K2:L2"/>
    <mergeCell ref="A3:A5"/>
    <mergeCell ref="B3:B5"/>
    <mergeCell ref="C3:E4"/>
    <mergeCell ref="F3:F5"/>
    <mergeCell ref="G3:L3"/>
    <mergeCell ref="G4:I4"/>
    <mergeCell ref="J4:L4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茨城県企画部統計課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人口労働グループ</dc:creator>
  <cp:keywords/>
  <dc:description/>
  <cp:lastModifiedBy>fmv</cp:lastModifiedBy>
  <cp:lastPrinted>2003-05-01T09:40:26Z</cp:lastPrinted>
  <dcterms:created xsi:type="dcterms:W3CDTF">2002-06-03T08:40:39Z</dcterms:created>
  <dcterms:modified xsi:type="dcterms:W3CDTF">2003-05-09T06:50:49Z</dcterms:modified>
  <cp:category/>
  <cp:version/>
  <cp:contentType/>
  <cp:contentStatus/>
</cp:coreProperties>
</file>