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H15.5.1" sheetId="1" r:id="rId1"/>
  </sheets>
  <definedNames/>
  <calcPr fullCalcOnLoad="1"/>
</workbook>
</file>

<file path=xl/sharedStrings.xml><?xml version="1.0" encoding="utf-8"?>
<sst xmlns="http://schemas.openxmlformats.org/spreadsheetml/2006/main" count="171" uniqueCount="139">
  <si>
    <t>純増加</t>
  </si>
  <si>
    <t>出生</t>
  </si>
  <si>
    <t>死亡</t>
  </si>
  <si>
    <t>転入</t>
  </si>
  <si>
    <t>転出</t>
  </si>
  <si>
    <t>人口</t>
  </si>
  <si>
    <t>世帯数</t>
  </si>
  <si>
    <t>総数</t>
  </si>
  <si>
    <t>男</t>
  </si>
  <si>
    <t>女</t>
  </si>
  <si>
    <t>（単位：世帯，人）</t>
  </si>
  <si>
    <t>市町村</t>
  </si>
  <si>
    <t>前月中の人口移動</t>
  </si>
  <si>
    <t>自然動態</t>
  </si>
  <si>
    <t>社会動態</t>
  </si>
  <si>
    <t>社会増加</t>
  </si>
  <si>
    <t>（県）</t>
  </si>
  <si>
    <t>県北</t>
  </si>
  <si>
    <t>県央</t>
  </si>
  <si>
    <t>鹿行</t>
  </si>
  <si>
    <t>県南</t>
  </si>
  <si>
    <t>県西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</si>
  <si>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</si>
  <si>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</si>
  <si>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</si>
  <si>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</si>
  <si>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</si>
  <si>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</si>
  <si>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</si>
  <si>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</si>
  <si>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</si>
  <si>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</si>
  <si>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</si>
  <si>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</si>
  <si>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</si>
  <si>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</si>
  <si>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</si>
  <si>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</si>
  <si>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</si>
  <si>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</si>
  <si>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</si>
  <si>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</si>
  <si>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</si>
  <si>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</si>
  <si>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</si>
  <si>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</si>
  <si>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</si>
  <si>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</si>
  <si>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</si>
  <si>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</si>
  <si>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</si>
  <si>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</si>
  <si>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</si>
  <si>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</si>
  <si>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</si>
  <si>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</si>
  <si>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</si>
  <si>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</si>
  <si>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</si>
  <si>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</si>
  <si>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</si>
  <si>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</si>
  <si>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</si>
  <si>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</si>
  <si>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</si>
  <si>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</si>
  <si>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</si>
  <si>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</si>
  <si>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</si>
  <si>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</si>
  <si>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</si>
  <si>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</si>
  <si>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</si>
  <si>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</si>
  <si>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</si>
  <si>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</si>
  <si>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</si>
  <si>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北浦町</t>
  </si>
  <si>
    <t>稲敷郡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</si>
  <si>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</si>
  <si>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</si>
  <si>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</si>
  <si>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</si>
  <si>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</si>
  <si>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</si>
  <si>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</si>
  <si>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</si>
  <si>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</si>
  <si>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</si>
  <si>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</si>
  <si>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</si>
  <si>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</si>
  <si>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</si>
  <si>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</si>
  <si>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</si>
  <si>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</si>
  <si>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</si>
  <si>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</si>
  <si>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</si>
  <si>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</si>
  <si>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</si>
  <si>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</si>
  <si>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</si>
  <si>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</si>
  <si>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</si>
  <si>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</si>
  <si>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</si>
  <si>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</si>
  <si>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平15.1.1</t>
  </si>
  <si>
    <t>自然増加</t>
  </si>
  <si>
    <t>茨城県</t>
  </si>
  <si>
    <t>市計</t>
  </si>
  <si>
    <t>郡計</t>
  </si>
  <si>
    <t>龍ケ崎市</t>
  </si>
  <si>
    <t>潮来市</t>
  </si>
  <si>
    <t>守谷市</t>
  </si>
  <si>
    <t>鹿島郡</t>
  </si>
  <si>
    <t>行方郡</t>
  </si>
  <si>
    <t>新治郡</t>
  </si>
  <si>
    <t>筑波郡</t>
  </si>
  <si>
    <t>真壁郡</t>
  </si>
  <si>
    <t>結城郡</t>
  </si>
  <si>
    <t>猿島郡</t>
  </si>
  <si>
    <t>北相馬郡</t>
  </si>
  <si>
    <t>注(1) (使用記号）　－＝負数、…＝不詳、ｒ＝訂正数字</t>
  </si>
  <si>
    <t xml:space="preserve">   (2)世帯数、人口及び人口移動とも外国人を含む。</t>
  </si>
  <si>
    <t>6.1</t>
  </si>
  <si>
    <t>7.1</t>
  </si>
  <si>
    <t>8.1</t>
  </si>
  <si>
    <t>9.1</t>
  </si>
  <si>
    <t>10.1</t>
  </si>
  <si>
    <t>11.1</t>
  </si>
  <si>
    <t>12.1</t>
  </si>
  <si>
    <t>2.1</t>
  </si>
  <si>
    <t>3.1</t>
  </si>
  <si>
    <t>4.1</t>
  </si>
  <si>
    <r>
      <t>茨城県の人口と世帯（平成1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</si>
  <si>
    <t>平14.5.1</t>
  </si>
  <si>
    <t>5.1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</si>
</sst>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 "/>
    <numFmt numFmtId="178" formatCode="0.00_ "/>
    <numFmt numFmtId="179" formatCode="#,##0.0_ "/>
    <numFmt numFmtId="180" formatCode="0.0_);[Red]\(0.0\)"/>
    <numFmt numFmtId="181" formatCode="#,##0.00_ "/>
    <numFmt numFmtId="182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177" fontId="2" fillId="0" borderId="3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2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4" xfId="0" applyNumberFormat="1" applyFont="1" applyAlignment="1">
      <alignment/>
    </xf>
    <xf numFmtId="177" fontId="2" fillId="0" borderId="5" xfId="0" applyNumberFormat="1" applyFont="1" applyAlignment="1">
      <alignment/>
    </xf>
    <xf numFmtId="177" fontId="2" fillId="0" borderId="6" xfId="0" applyNumberFormat="1" applyFont="1" applyAlignment="1">
      <alignment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77" fontId="2" fillId="0" borderId="0" xfId="16" applyNumberFormat="1" applyFont="1" applyBorder="1" applyAlignment="1">
      <alignment vertical="center"/>
    </xf>
    <xf numFmtId="182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" xfId="0" applyNumberFormat="1" applyFont="1" applyAlignment="1">
      <alignment/>
    </xf>
    <xf numFmtId="177" fontId="2" fillId="0" borderId="10" xfId="0" applyNumberFormat="1" applyFont="1" applyAlignment="1">
      <alignment/>
    </xf>
    <xf numFmtId="177" fontId="2" fillId="0" borderId="1" xfId="0" applyNumberFormat="1" applyFont="1" applyBorder="1" applyAlignment="1" quotePrefix="1">
      <alignment horizontal="right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5" width="9.875" style="0" customWidth="1"/>
    <col min="6" max="12" width="9.125" style="0" customWidth="1"/>
  </cols>
  <sheetData>
    <row r="1" spans="1:12" ht="13.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47" t="s">
        <v>10</v>
      </c>
      <c r="L2" s="47"/>
    </row>
    <row r="3" spans="1:12" ht="13.5">
      <c r="A3" s="44" t="s">
        <v>11</v>
      </c>
      <c r="B3" s="36" t="s">
        <v>6</v>
      </c>
      <c r="C3" s="36" t="s">
        <v>5</v>
      </c>
      <c r="D3" s="36"/>
      <c r="E3" s="36"/>
      <c r="F3" s="36" t="s">
        <v>0</v>
      </c>
      <c r="G3" s="36" t="s">
        <v>12</v>
      </c>
      <c r="H3" s="36"/>
      <c r="I3" s="36"/>
      <c r="J3" s="36"/>
      <c r="K3" s="36"/>
      <c r="L3" s="37"/>
    </row>
    <row r="4" spans="1:12" ht="13.5">
      <c r="A4" s="45"/>
      <c r="B4" s="36"/>
      <c r="C4" s="36"/>
      <c r="D4" s="36"/>
      <c r="E4" s="36"/>
      <c r="F4" s="36"/>
      <c r="G4" s="36" t="s">
        <v>13</v>
      </c>
      <c r="H4" s="36"/>
      <c r="I4" s="36"/>
      <c r="J4" s="36" t="s">
        <v>14</v>
      </c>
      <c r="K4" s="36"/>
      <c r="L4" s="37"/>
    </row>
    <row r="5" spans="1:12" ht="13.5">
      <c r="A5" s="46"/>
      <c r="B5" s="36"/>
      <c r="C5" s="17" t="s">
        <v>7</v>
      </c>
      <c r="D5" s="17" t="s">
        <v>8</v>
      </c>
      <c r="E5" s="17" t="s">
        <v>9</v>
      </c>
      <c r="F5" s="36"/>
      <c r="G5" s="19" t="s">
        <v>109</v>
      </c>
      <c r="H5" s="17" t="s">
        <v>1</v>
      </c>
      <c r="I5" s="17" t="s">
        <v>2</v>
      </c>
      <c r="J5" s="19" t="s">
        <v>15</v>
      </c>
      <c r="K5" s="17" t="s">
        <v>3</v>
      </c>
      <c r="L5" s="18" t="s">
        <v>4</v>
      </c>
    </row>
    <row r="6" spans="1:12" ht="13.5">
      <c r="A6" s="20"/>
      <c r="B6" s="1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4" customFormat="1" ht="13.5">
      <c r="A7" s="5" t="s">
        <v>137</v>
      </c>
      <c r="B7" s="2">
        <v>1008774</v>
      </c>
      <c r="C7" s="2">
        <v>2989830</v>
      </c>
      <c r="D7" s="2">
        <v>1488713</v>
      </c>
      <c r="E7" s="2">
        <v>1501117</v>
      </c>
      <c r="F7" s="3">
        <v>5626</v>
      </c>
      <c r="G7" s="3">
        <v>256</v>
      </c>
      <c r="H7" s="3">
        <v>2320</v>
      </c>
      <c r="I7" s="3">
        <v>2064</v>
      </c>
      <c r="J7" s="3">
        <v>5370</v>
      </c>
      <c r="K7" s="3">
        <v>22564</v>
      </c>
      <c r="L7" s="3">
        <v>17194</v>
      </c>
    </row>
    <row r="8" spans="1:12" s="4" customFormat="1" ht="13.5">
      <c r="A8" s="5" t="s">
        <v>126</v>
      </c>
      <c r="B8" s="2">
        <v>1009887</v>
      </c>
      <c r="C8" s="2">
        <v>2990572</v>
      </c>
      <c r="D8" s="2">
        <v>1489162</v>
      </c>
      <c r="E8" s="2">
        <v>1501410</v>
      </c>
      <c r="F8" s="3">
        <v>742</v>
      </c>
      <c r="G8" s="3">
        <v>619</v>
      </c>
      <c r="H8" s="2">
        <v>2475</v>
      </c>
      <c r="I8" s="2">
        <v>1856</v>
      </c>
      <c r="J8" s="3">
        <v>123</v>
      </c>
      <c r="K8" s="2">
        <v>10218</v>
      </c>
      <c r="L8" s="2">
        <v>10095</v>
      </c>
    </row>
    <row r="9" spans="1:12" s="4" customFormat="1" ht="13.5">
      <c r="A9" s="5" t="s">
        <v>127</v>
      </c>
      <c r="B9" s="6">
        <v>1010631</v>
      </c>
      <c r="C9" s="2">
        <v>2990602</v>
      </c>
      <c r="D9" s="2">
        <v>1489079</v>
      </c>
      <c r="E9" s="2">
        <v>1501523</v>
      </c>
      <c r="F9" s="3">
        <v>30</v>
      </c>
      <c r="G9" s="3">
        <v>514</v>
      </c>
      <c r="H9" s="2">
        <v>2146</v>
      </c>
      <c r="I9" s="2">
        <v>1632</v>
      </c>
      <c r="J9" s="3">
        <v>-484</v>
      </c>
      <c r="K9" s="2">
        <v>8173</v>
      </c>
      <c r="L9" s="2">
        <v>8657</v>
      </c>
    </row>
    <row r="10" spans="1:12" s="4" customFormat="1" ht="13.5">
      <c r="A10" s="5" t="s">
        <v>128</v>
      </c>
      <c r="B10" s="6">
        <v>1011500</v>
      </c>
      <c r="C10" s="2">
        <v>2991413</v>
      </c>
      <c r="D10" s="2">
        <v>1489354</v>
      </c>
      <c r="E10" s="2">
        <v>1502059</v>
      </c>
      <c r="F10" s="3">
        <v>811</v>
      </c>
      <c r="G10" s="3">
        <v>645</v>
      </c>
      <c r="H10" s="2">
        <v>2574</v>
      </c>
      <c r="I10" s="2">
        <v>1929</v>
      </c>
      <c r="J10" s="3">
        <v>166</v>
      </c>
      <c r="K10" s="2">
        <v>10796</v>
      </c>
      <c r="L10" s="2">
        <v>10630</v>
      </c>
    </row>
    <row r="11" spans="1:12" s="4" customFormat="1" ht="13.5">
      <c r="A11" s="5" t="s">
        <v>129</v>
      </c>
      <c r="B11" s="6">
        <v>1012279</v>
      </c>
      <c r="C11" s="2">
        <v>2992293</v>
      </c>
      <c r="D11" s="2">
        <v>1489757</v>
      </c>
      <c r="E11" s="2">
        <v>1502536</v>
      </c>
      <c r="F11" s="3">
        <v>880</v>
      </c>
      <c r="G11" s="3">
        <v>725</v>
      </c>
      <c r="H11" s="2">
        <v>2473</v>
      </c>
      <c r="I11" s="2">
        <v>1748</v>
      </c>
      <c r="J11" s="3">
        <v>155</v>
      </c>
      <c r="K11" s="2">
        <v>9709</v>
      </c>
      <c r="L11" s="2">
        <v>9554</v>
      </c>
    </row>
    <row r="12" spans="1:12" s="4" customFormat="1" ht="13.5">
      <c r="A12" s="5" t="s">
        <v>130</v>
      </c>
      <c r="B12" s="6">
        <v>1012847</v>
      </c>
      <c r="C12" s="2">
        <v>2992538</v>
      </c>
      <c r="D12" s="2">
        <v>1489801</v>
      </c>
      <c r="E12" s="2">
        <v>1502737</v>
      </c>
      <c r="F12" s="3">
        <v>245</v>
      </c>
      <c r="G12" s="3">
        <v>416</v>
      </c>
      <c r="H12" s="2">
        <v>2266</v>
      </c>
      <c r="I12" s="2">
        <v>1850</v>
      </c>
      <c r="J12" s="3">
        <v>-171</v>
      </c>
      <c r="K12" s="2">
        <v>9376</v>
      </c>
      <c r="L12" s="2">
        <v>9547</v>
      </c>
    </row>
    <row r="13" spans="1:12" s="4" customFormat="1" ht="13.5">
      <c r="A13" s="5" t="s">
        <v>131</v>
      </c>
      <c r="B13" s="2">
        <v>1014014</v>
      </c>
      <c r="C13" s="2">
        <v>2993339</v>
      </c>
      <c r="D13" s="2">
        <v>1490261</v>
      </c>
      <c r="E13" s="2">
        <v>1503078</v>
      </c>
      <c r="F13" s="3">
        <v>801</v>
      </c>
      <c r="G13" s="3">
        <v>449</v>
      </c>
      <c r="H13" s="2">
        <v>2388</v>
      </c>
      <c r="I13" s="2">
        <v>1939</v>
      </c>
      <c r="J13" s="3">
        <v>352</v>
      </c>
      <c r="K13" s="2">
        <v>10772</v>
      </c>
      <c r="L13" s="2">
        <v>10420</v>
      </c>
    </row>
    <row r="14" spans="1:12" s="4" customFormat="1" ht="13.5">
      <c r="A14" s="5" t="s">
        <v>132</v>
      </c>
      <c r="B14" s="6">
        <v>1014788</v>
      </c>
      <c r="C14" s="2">
        <v>2993626</v>
      </c>
      <c r="D14" s="2">
        <v>1490334</v>
      </c>
      <c r="E14" s="2">
        <v>1503292</v>
      </c>
      <c r="F14" s="3">
        <v>287</v>
      </c>
      <c r="G14" s="3">
        <v>149</v>
      </c>
      <c r="H14" s="2">
        <v>2098</v>
      </c>
      <c r="I14" s="2">
        <v>1949</v>
      </c>
      <c r="J14" s="3">
        <v>138</v>
      </c>
      <c r="K14" s="2">
        <v>8810</v>
      </c>
      <c r="L14" s="2">
        <v>8672</v>
      </c>
    </row>
    <row r="15" spans="1:12" s="4" customFormat="1" ht="13.5">
      <c r="A15" s="5" t="s">
        <v>108</v>
      </c>
      <c r="B15" s="6">
        <v>1014882</v>
      </c>
      <c r="C15" s="2">
        <v>2993200</v>
      </c>
      <c r="D15" s="2">
        <v>1489910</v>
      </c>
      <c r="E15" s="2">
        <v>1503290</v>
      </c>
      <c r="F15" s="3">
        <v>-426</v>
      </c>
      <c r="G15" s="3">
        <v>21</v>
      </c>
      <c r="H15" s="2">
        <v>2176</v>
      </c>
      <c r="I15" s="2">
        <v>2155</v>
      </c>
      <c r="J15" s="3">
        <v>-447</v>
      </c>
      <c r="K15" s="2">
        <v>8584</v>
      </c>
      <c r="L15" s="2">
        <v>9031</v>
      </c>
    </row>
    <row r="16" spans="1:12" s="4" customFormat="1" ht="13.5">
      <c r="A16" s="5" t="s">
        <v>133</v>
      </c>
      <c r="B16" s="6">
        <v>1015501</v>
      </c>
      <c r="C16" s="2">
        <v>2993090</v>
      </c>
      <c r="D16" s="2">
        <v>1489904</v>
      </c>
      <c r="E16" s="2">
        <v>1503186</v>
      </c>
      <c r="F16" s="3">
        <v>-110</v>
      </c>
      <c r="G16" s="3">
        <v>-446</v>
      </c>
      <c r="H16" s="2">
        <v>2433</v>
      </c>
      <c r="I16" s="2">
        <v>2879</v>
      </c>
      <c r="J16" s="3">
        <v>336</v>
      </c>
      <c r="K16" s="2">
        <v>8752</v>
      </c>
      <c r="L16" s="2">
        <v>8416</v>
      </c>
    </row>
    <row r="17" spans="1:12" s="4" customFormat="1" ht="13.5">
      <c r="A17" s="5" t="s">
        <v>134</v>
      </c>
      <c r="B17" s="12">
        <v>1015789</v>
      </c>
      <c r="C17" s="13">
        <v>2992316</v>
      </c>
      <c r="D17" s="13">
        <v>1489496</v>
      </c>
      <c r="E17" s="13">
        <v>1502820</v>
      </c>
      <c r="F17" s="3">
        <v>-774</v>
      </c>
      <c r="G17" s="3">
        <v>-198</v>
      </c>
      <c r="H17" s="13">
        <v>2081</v>
      </c>
      <c r="I17" s="13">
        <v>2279</v>
      </c>
      <c r="J17" s="3">
        <v>-576</v>
      </c>
      <c r="K17" s="13">
        <v>9343</v>
      </c>
      <c r="L17" s="13">
        <v>9919</v>
      </c>
    </row>
    <row r="18" spans="1:12" s="9" customFormat="1" ht="13.5">
      <c r="A18" s="35" t="s">
        <v>135</v>
      </c>
      <c r="B18" s="33">
        <v>1014086</v>
      </c>
      <c r="C18" s="10">
        <v>2984148</v>
      </c>
      <c r="D18" s="10">
        <v>1484899</v>
      </c>
      <c r="E18" s="10">
        <v>1499249</v>
      </c>
      <c r="F18" s="10">
        <v>-8168</v>
      </c>
      <c r="G18" s="10">
        <v>-140</v>
      </c>
      <c r="H18" s="10">
        <v>2141</v>
      </c>
      <c r="I18" s="10">
        <v>2281</v>
      </c>
      <c r="J18" s="10">
        <v>-8028</v>
      </c>
      <c r="K18" s="10">
        <v>19947</v>
      </c>
      <c r="L18" s="10">
        <v>27975</v>
      </c>
    </row>
    <row r="19" spans="1:12" s="7" customFormat="1" ht="13.5">
      <c r="A19" s="5"/>
      <c r="B19" s="6"/>
      <c r="C19" s="2"/>
      <c r="D19" s="2"/>
      <c r="E19" s="2"/>
      <c r="F19" s="3"/>
      <c r="G19" s="3"/>
      <c r="H19" s="3"/>
      <c r="I19" s="3"/>
      <c r="J19" s="3"/>
      <c r="K19" s="3"/>
      <c r="L19" s="3"/>
    </row>
    <row r="20" spans="1:12" s="9" customFormat="1" ht="13.5">
      <c r="A20" s="8" t="s">
        <v>138</v>
      </c>
      <c r="B20" s="14">
        <v>1020395</v>
      </c>
      <c r="C20" s="15">
        <v>2990095</v>
      </c>
      <c r="D20" s="15">
        <v>1488650</v>
      </c>
      <c r="E20" s="15">
        <v>1501445</v>
      </c>
      <c r="F20" s="15">
        <v>5947</v>
      </c>
      <c r="G20" s="15">
        <v>155</v>
      </c>
      <c r="H20" s="15">
        <v>2147</v>
      </c>
      <c r="I20" s="15">
        <v>1992</v>
      </c>
      <c r="J20" s="15">
        <v>5792</v>
      </c>
      <c r="K20" s="15">
        <v>21932</v>
      </c>
      <c r="L20" s="15">
        <v>16140</v>
      </c>
    </row>
    <row r="21" spans="2:12" ht="13.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4" customFormat="1" ht="13.5">
      <c r="A22" s="23" t="s">
        <v>110</v>
      </c>
      <c r="B22" s="34">
        <v>1020395</v>
      </c>
      <c r="C22" s="16">
        <v>2990095</v>
      </c>
      <c r="D22" s="16">
        <v>1488650</v>
      </c>
      <c r="E22" s="16">
        <v>1501445</v>
      </c>
      <c r="F22" s="16">
        <v>5947</v>
      </c>
      <c r="G22" s="16">
        <v>155</v>
      </c>
      <c r="H22" s="16">
        <v>2147</v>
      </c>
      <c r="I22" s="16">
        <v>1992</v>
      </c>
      <c r="J22" s="16">
        <v>5792</v>
      </c>
      <c r="K22" s="16">
        <v>21932</v>
      </c>
      <c r="L22" s="16">
        <v>16140</v>
      </c>
    </row>
    <row r="23" spans="1:12" s="4" customFormat="1" ht="13.5">
      <c r="A23" s="2"/>
      <c r="B23" s="6"/>
      <c r="C23" s="2"/>
      <c r="D23" s="2"/>
      <c r="E23" s="2"/>
      <c r="F23" s="3"/>
      <c r="G23" s="3"/>
      <c r="H23" s="13"/>
      <c r="I23" s="13"/>
      <c r="J23" s="3"/>
      <c r="K23" s="13"/>
      <c r="L23" s="13"/>
    </row>
    <row r="24" spans="1:12" s="4" customFormat="1" ht="13.5">
      <c r="A24" s="2" t="s">
        <v>111</v>
      </c>
      <c r="B24" s="33">
        <v>653520</v>
      </c>
      <c r="C24" s="10">
        <v>1810206</v>
      </c>
      <c r="D24" s="10">
        <v>901975</v>
      </c>
      <c r="E24" s="10">
        <v>908231</v>
      </c>
      <c r="F24" s="10">
        <f aca="true" t="shared" si="0" ref="F24:F31">G24+J24</f>
        <v>4946</v>
      </c>
      <c r="G24" s="10">
        <f aca="true" t="shared" si="1" ref="G24:G31">H24-I24</f>
        <v>166</v>
      </c>
      <c r="H24" s="10">
        <v>1315</v>
      </c>
      <c r="I24" s="10">
        <v>1149</v>
      </c>
      <c r="J24" s="10">
        <f aca="true" t="shared" si="2" ref="J24:J31">K24-L24</f>
        <v>4780</v>
      </c>
      <c r="K24" s="10">
        <v>15494</v>
      </c>
      <c r="L24" s="10">
        <v>10714</v>
      </c>
    </row>
    <row r="25" spans="1:12" s="4" customFormat="1" ht="13.5">
      <c r="A25" s="2" t="s">
        <v>112</v>
      </c>
      <c r="B25" s="33">
        <v>366875</v>
      </c>
      <c r="C25" s="10">
        <v>1179889</v>
      </c>
      <c r="D25" s="10">
        <v>586675</v>
      </c>
      <c r="E25" s="10">
        <v>593214</v>
      </c>
      <c r="F25" s="10">
        <f t="shared" si="0"/>
        <v>1001</v>
      </c>
      <c r="G25" s="10">
        <f t="shared" si="1"/>
        <v>-11</v>
      </c>
      <c r="H25" s="10">
        <v>832</v>
      </c>
      <c r="I25" s="10">
        <v>843</v>
      </c>
      <c r="J25" s="10">
        <f t="shared" si="2"/>
        <v>1012</v>
      </c>
      <c r="K25" s="10">
        <v>6438</v>
      </c>
      <c r="L25" s="10">
        <v>5426</v>
      </c>
    </row>
    <row r="26" spans="1:12" s="4" customFormat="1" ht="13.5">
      <c r="A26" s="2"/>
      <c r="B26" s="3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4" customFormat="1" ht="13.5">
      <c r="A27" s="2" t="s">
        <v>17</v>
      </c>
      <c r="B27" s="33">
        <v>235434</v>
      </c>
      <c r="C27" s="10">
        <v>660015</v>
      </c>
      <c r="D27" s="10">
        <v>327875</v>
      </c>
      <c r="E27" s="10">
        <v>332140</v>
      </c>
      <c r="F27" s="10">
        <f t="shared" si="0"/>
        <v>847</v>
      </c>
      <c r="G27" s="10">
        <f t="shared" si="1"/>
        <v>36</v>
      </c>
      <c r="H27" s="10">
        <v>491</v>
      </c>
      <c r="I27" s="10">
        <v>455</v>
      </c>
      <c r="J27" s="10">
        <f t="shared" si="2"/>
        <v>811</v>
      </c>
      <c r="K27" s="10">
        <v>3740</v>
      </c>
      <c r="L27" s="10">
        <v>2929</v>
      </c>
    </row>
    <row r="28" spans="1:12" s="4" customFormat="1" ht="13.5">
      <c r="A28" s="2" t="s">
        <v>18</v>
      </c>
      <c r="B28" s="33">
        <v>176105</v>
      </c>
      <c r="C28" s="10">
        <v>494826</v>
      </c>
      <c r="D28" s="10">
        <v>242560</v>
      </c>
      <c r="E28" s="10">
        <v>252266</v>
      </c>
      <c r="F28" s="10">
        <f t="shared" si="0"/>
        <v>765</v>
      </c>
      <c r="G28" s="10">
        <f t="shared" si="1"/>
        <v>-8</v>
      </c>
      <c r="H28" s="10">
        <v>355</v>
      </c>
      <c r="I28" s="10">
        <v>363</v>
      </c>
      <c r="J28" s="10">
        <f t="shared" si="2"/>
        <v>773</v>
      </c>
      <c r="K28" s="10">
        <v>4041</v>
      </c>
      <c r="L28" s="10">
        <v>3268</v>
      </c>
    </row>
    <row r="29" spans="1:12" s="4" customFormat="1" ht="13.5">
      <c r="A29" s="2" t="s">
        <v>19</v>
      </c>
      <c r="B29" s="33">
        <v>91122</v>
      </c>
      <c r="C29" s="10">
        <v>277059</v>
      </c>
      <c r="D29" s="10">
        <v>139666</v>
      </c>
      <c r="E29" s="10">
        <v>137393</v>
      </c>
      <c r="F29" s="10">
        <f t="shared" si="0"/>
        <v>398</v>
      </c>
      <c r="G29" s="10">
        <f t="shared" si="1"/>
        <v>32</v>
      </c>
      <c r="H29" s="10">
        <v>229</v>
      </c>
      <c r="I29" s="10">
        <v>197</v>
      </c>
      <c r="J29" s="10">
        <f t="shared" si="2"/>
        <v>366</v>
      </c>
      <c r="K29" s="10">
        <v>1668</v>
      </c>
      <c r="L29" s="10">
        <v>1302</v>
      </c>
    </row>
    <row r="30" spans="1:12" s="4" customFormat="1" ht="13.5">
      <c r="A30" s="2" t="s">
        <v>20</v>
      </c>
      <c r="B30" s="33">
        <v>342578</v>
      </c>
      <c r="C30" s="10">
        <v>983936</v>
      </c>
      <c r="D30" s="10">
        <v>492195</v>
      </c>
      <c r="E30" s="10">
        <v>491741</v>
      </c>
      <c r="F30" s="10">
        <f t="shared" si="0"/>
        <v>3488</v>
      </c>
      <c r="G30" s="10">
        <f t="shared" si="1"/>
        <v>76</v>
      </c>
      <c r="H30" s="10">
        <v>672</v>
      </c>
      <c r="I30" s="10">
        <v>596</v>
      </c>
      <c r="J30" s="10">
        <f t="shared" si="2"/>
        <v>3412</v>
      </c>
      <c r="K30" s="10">
        <v>9479</v>
      </c>
      <c r="L30" s="10">
        <v>6067</v>
      </c>
    </row>
    <row r="31" spans="1:12" s="4" customFormat="1" ht="13.5">
      <c r="A31" s="2" t="s">
        <v>21</v>
      </c>
      <c r="B31" s="33">
        <v>175156</v>
      </c>
      <c r="C31" s="10">
        <v>574259</v>
      </c>
      <c r="D31" s="10">
        <v>286354</v>
      </c>
      <c r="E31" s="10">
        <v>287905</v>
      </c>
      <c r="F31" s="10">
        <f t="shared" si="0"/>
        <v>449</v>
      </c>
      <c r="G31" s="10">
        <f t="shared" si="1"/>
        <v>19</v>
      </c>
      <c r="H31" s="10">
        <v>400</v>
      </c>
      <c r="I31" s="10">
        <v>381</v>
      </c>
      <c r="J31" s="10">
        <f t="shared" si="2"/>
        <v>430</v>
      </c>
      <c r="K31" s="10">
        <v>3004</v>
      </c>
      <c r="L31" s="10">
        <v>2574</v>
      </c>
    </row>
    <row r="32" spans="1:12" s="4" customFormat="1" ht="13.5">
      <c r="A32" s="2"/>
      <c r="B32" s="3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4" customFormat="1" ht="13.5">
      <c r="A33" s="2" t="s">
        <v>22</v>
      </c>
      <c r="B33" s="33">
        <v>99254</v>
      </c>
      <c r="C33" s="10">
        <v>248615</v>
      </c>
      <c r="D33" s="10">
        <v>120969</v>
      </c>
      <c r="E33" s="10">
        <v>127646</v>
      </c>
      <c r="F33" s="10">
        <f aca="true" t="shared" si="3" ref="F33:F54">G33+J33</f>
        <v>427</v>
      </c>
      <c r="G33" s="10">
        <f aca="true" t="shared" si="4" ref="G33:G54">H33-I33</f>
        <v>27</v>
      </c>
      <c r="H33" s="10">
        <v>187</v>
      </c>
      <c r="I33" s="10">
        <v>160</v>
      </c>
      <c r="J33" s="10">
        <f aca="true" t="shared" si="5" ref="J33:J54">K33-L33</f>
        <v>400</v>
      </c>
      <c r="K33" s="10">
        <v>2657</v>
      </c>
      <c r="L33" s="10">
        <v>2257</v>
      </c>
    </row>
    <row r="34" spans="1:12" s="4" customFormat="1" ht="13.5">
      <c r="A34" s="2" t="s">
        <v>23</v>
      </c>
      <c r="B34" s="33">
        <v>73841</v>
      </c>
      <c r="C34" s="10">
        <v>190633</v>
      </c>
      <c r="D34" s="10">
        <v>95448</v>
      </c>
      <c r="E34" s="10">
        <v>95185</v>
      </c>
      <c r="F34" s="10">
        <f t="shared" si="3"/>
        <v>376</v>
      </c>
      <c r="G34" s="10">
        <f t="shared" si="4"/>
        <v>8</v>
      </c>
      <c r="H34" s="10">
        <v>140</v>
      </c>
      <c r="I34" s="10">
        <v>132</v>
      </c>
      <c r="J34" s="10">
        <f t="shared" si="5"/>
        <v>368</v>
      </c>
      <c r="K34" s="10">
        <v>1214</v>
      </c>
      <c r="L34" s="10">
        <v>846</v>
      </c>
    </row>
    <row r="35" spans="1:12" s="4" customFormat="1" ht="13.5">
      <c r="A35" s="2" t="s">
        <v>24</v>
      </c>
      <c r="B35" s="33">
        <v>50750</v>
      </c>
      <c r="C35" s="10">
        <v>135143</v>
      </c>
      <c r="D35" s="10">
        <v>66961</v>
      </c>
      <c r="E35" s="10">
        <v>68182</v>
      </c>
      <c r="F35" s="10">
        <f t="shared" si="3"/>
        <v>262</v>
      </c>
      <c r="G35" s="10">
        <f t="shared" si="4"/>
        <v>4</v>
      </c>
      <c r="H35" s="10">
        <v>105</v>
      </c>
      <c r="I35" s="10">
        <v>101</v>
      </c>
      <c r="J35" s="10">
        <f t="shared" si="5"/>
        <v>258</v>
      </c>
      <c r="K35" s="10">
        <v>1159</v>
      </c>
      <c r="L35" s="10">
        <v>901</v>
      </c>
    </row>
    <row r="36" spans="1:12" s="4" customFormat="1" ht="13.5">
      <c r="A36" s="2" t="s">
        <v>25</v>
      </c>
      <c r="B36" s="33">
        <v>21047</v>
      </c>
      <c r="C36" s="10">
        <v>58675</v>
      </c>
      <c r="D36" s="10">
        <v>28804</v>
      </c>
      <c r="E36" s="10">
        <v>29871</v>
      </c>
      <c r="F36" s="10">
        <f t="shared" si="3"/>
        <v>103</v>
      </c>
      <c r="G36" s="10">
        <f t="shared" si="4"/>
        <v>-11</v>
      </c>
      <c r="H36" s="10">
        <v>39</v>
      </c>
      <c r="I36" s="10">
        <v>50</v>
      </c>
      <c r="J36" s="10">
        <f t="shared" si="5"/>
        <v>114</v>
      </c>
      <c r="K36" s="10">
        <v>364</v>
      </c>
      <c r="L36" s="10">
        <v>250</v>
      </c>
    </row>
    <row r="37" spans="1:12" s="4" customFormat="1" ht="13.5">
      <c r="A37" s="2" t="s">
        <v>26</v>
      </c>
      <c r="B37" s="33">
        <v>17951</v>
      </c>
      <c r="C37" s="10">
        <v>52755</v>
      </c>
      <c r="D37" s="10">
        <v>25819</v>
      </c>
      <c r="E37" s="10">
        <v>26936</v>
      </c>
      <c r="F37" s="10">
        <f t="shared" si="3"/>
        <v>122</v>
      </c>
      <c r="G37" s="10">
        <f t="shared" si="4"/>
        <v>3</v>
      </c>
      <c r="H37" s="10">
        <v>38</v>
      </c>
      <c r="I37" s="10">
        <v>35</v>
      </c>
      <c r="J37" s="10">
        <f t="shared" si="5"/>
        <v>119</v>
      </c>
      <c r="K37" s="10">
        <v>362</v>
      </c>
      <c r="L37" s="10">
        <v>243</v>
      </c>
    </row>
    <row r="38" spans="1:12" s="4" customFormat="1" ht="13.5">
      <c r="A38" s="2" t="s">
        <v>27</v>
      </c>
      <c r="B38" s="33">
        <v>20828</v>
      </c>
      <c r="C38" s="10">
        <v>64467</v>
      </c>
      <c r="D38" s="10">
        <v>31969</v>
      </c>
      <c r="E38" s="10">
        <v>32498</v>
      </c>
      <c r="F38" s="10">
        <f t="shared" si="3"/>
        <v>49</v>
      </c>
      <c r="G38" s="10">
        <f t="shared" si="4"/>
        <v>6</v>
      </c>
      <c r="H38" s="10">
        <v>42</v>
      </c>
      <c r="I38" s="10">
        <v>36</v>
      </c>
      <c r="J38" s="10">
        <f t="shared" si="5"/>
        <v>43</v>
      </c>
      <c r="K38" s="10">
        <v>326</v>
      </c>
      <c r="L38" s="10">
        <v>283</v>
      </c>
    </row>
    <row r="39" spans="1:12" s="4" customFormat="1" ht="13.5">
      <c r="A39" s="2" t="s">
        <v>28</v>
      </c>
      <c r="B39" s="33">
        <v>16427</v>
      </c>
      <c r="C39" s="10">
        <v>52746</v>
      </c>
      <c r="D39" s="10">
        <v>26311</v>
      </c>
      <c r="E39" s="10">
        <v>26435</v>
      </c>
      <c r="F39" s="10">
        <f t="shared" si="3"/>
        <v>-8</v>
      </c>
      <c r="G39" s="10">
        <f t="shared" si="4"/>
        <v>-10</v>
      </c>
      <c r="H39" s="10">
        <v>28</v>
      </c>
      <c r="I39" s="10">
        <v>38</v>
      </c>
      <c r="J39" s="10">
        <f t="shared" si="5"/>
        <v>2</v>
      </c>
      <c r="K39" s="10">
        <v>220</v>
      </c>
      <c r="L39" s="10">
        <v>218</v>
      </c>
    </row>
    <row r="40" spans="1:12" s="4" customFormat="1" ht="13.5">
      <c r="A40" s="2" t="s">
        <v>113</v>
      </c>
      <c r="B40" s="33">
        <v>27744</v>
      </c>
      <c r="C40" s="10">
        <v>78888</v>
      </c>
      <c r="D40" s="10">
        <v>39561</v>
      </c>
      <c r="E40" s="10">
        <v>39327</v>
      </c>
      <c r="F40" s="10">
        <f t="shared" si="3"/>
        <v>173</v>
      </c>
      <c r="G40" s="10">
        <f t="shared" si="4"/>
        <v>6</v>
      </c>
      <c r="H40" s="10">
        <v>44</v>
      </c>
      <c r="I40" s="10">
        <v>38</v>
      </c>
      <c r="J40" s="10">
        <f t="shared" si="5"/>
        <v>167</v>
      </c>
      <c r="K40" s="10">
        <v>604</v>
      </c>
      <c r="L40" s="10">
        <v>437</v>
      </c>
    </row>
    <row r="41" spans="1:12" s="4" customFormat="1" ht="13.5">
      <c r="A41" s="2" t="s">
        <v>29</v>
      </c>
      <c r="B41" s="33">
        <v>11746</v>
      </c>
      <c r="C41" s="10">
        <v>37150</v>
      </c>
      <c r="D41" s="10">
        <v>18553</v>
      </c>
      <c r="E41" s="10">
        <v>18597</v>
      </c>
      <c r="F41" s="10">
        <f t="shared" si="3"/>
        <v>107</v>
      </c>
      <c r="G41" s="10">
        <f t="shared" si="4"/>
        <v>7</v>
      </c>
      <c r="H41" s="10">
        <v>35</v>
      </c>
      <c r="I41" s="10">
        <v>28</v>
      </c>
      <c r="J41" s="10">
        <f t="shared" si="5"/>
        <v>100</v>
      </c>
      <c r="K41" s="10">
        <v>290</v>
      </c>
      <c r="L41" s="10">
        <v>190</v>
      </c>
    </row>
    <row r="42" spans="1:12" s="4" customFormat="1" ht="13.5">
      <c r="A42" s="2" t="s">
        <v>30</v>
      </c>
      <c r="B42" s="33">
        <v>12853</v>
      </c>
      <c r="C42" s="10">
        <v>42342</v>
      </c>
      <c r="D42" s="10">
        <v>20989</v>
      </c>
      <c r="E42" s="10">
        <v>21353</v>
      </c>
      <c r="F42" s="10">
        <f t="shared" si="3"/>
        <v>20</v>
      </c>
      <c r="G42" s="10">
        <f t="shared" si="4"/>
        <v>-4</v>
      </c>
      <c r="H42" s="10">
        <v>29</v>
      </c>
      <c r="I42" s="10">
        <v>33</v>
      </c>
      <c r="J42" s="10">
        <f t="shared" si="5"/>
        <v>24</v>
      </c>
      <c r="K42" s="10">
        <v>303</v>
      </c>
      <c r="L42" s="10">
        <v>279</v>
      </c>
    </row>
    <row r="43" spans="1:12" s="4" customFormat="1" ht="13.5">
      <c r="A43" s="2" t="s">
        <v>31</v>
      </c>
      <c r="B43" s="33">
        <v>13053</v>
      </c>
      <c r="C43" s="10">
        <v>39523</v>
      </c>
      <c r="D43" s="10">
        <v>19151</v>
      </c>
      <c r="E43" s="10">
        <v>20372</v>
      </c>
      <c r="F43" s="10">
        <f t="shared" si="3"/>
        <v>63</v>
      </c>
      <c r="G43" s="10">
        <f t="shared" si="4"/>
        <v>-13</v>
      </c>
      <c r="H43" s="10">
        <v>19</v>
      </c>
      <c r="I43" s="10">
        <v>32</v>
      </c>
      <c r="J43" s="10">
        <f t="shared" si="5"/>
        <v>76</v>
      </c>
      <c r="K43" s="10">
        <v>191</v>
      </c>
      <c r="L43" s="10">
        <v>115</v>
      </c>
    </row>
    <row r="44" spans="1:12" s="4" customFormat="1" ht="13.5">
      <c r="A44" s="2" t="s">
        <v>32</v>
      </c>
      <c r="B44" s="33">
        <v>12121</v>
      </c>
      <c r="C44" s="10">
        <v>34094</v>
      </c>
      <c r="D44" s="10">
        <v>16820</v>
      </c>
      <c r="E44" s="10">
        <v>17274</v>
      </c>
      <c r="F44" s="10">
        <f t="shared" si="3"/>
        <v>11</v>
      </c>
      <c r="G44" s="10">
        <f t="shared" si="4"/>
        <v>-8</v>
      </c>
      <c r="H44" s="10">
        <v>19</v>
      </c>
      <c r="I44" s="10">
        <v>27</v>
      </c>
      <c r="J44" s="10">
        <f t="shared" si="5"/>
        <v>19</v>
      </c>
      <c r="K44" s="10">
        <v>175</v>
      </c>
      <c r="L44" s="10">
        <v>156</v>
      </c>
    </row>
    <row r="45" spans="1:12" s="4" customFormat="1" ht="13.5">
      <c r="A45" s="2" t="s">
        <v>33</v>
      </c>
      <c r="B45" s="33">
        <v>17089</v>
      </c>
      <c r="C45" s="10">
        <v>50778</v>
      </c>
      <c r="D45" s="10">
        <v>25091</v>
      </c>
      <c r="E45" s="10">
        <v>25687</v>
      </c>
      <c r="F45" s="10">
        <f t="shared" si="3"/>
        <v>-54</v>
      </c>
      <c r="G45" s="10">
        <f t="shared" si="4"/>
        <v>4</v>
      </c>
      <c r="H45" s="10">
        <v>37</v>
      </c>
      <c r="I45" s="10">
        <v>33</v>
      </c>
      <c r="J45" s="10">
        <f t="shared" si="5"/>
        <v>-58</v>
      </c>
      <c r="K45" s="10">
        <v>142</v>
      </c>
      <c r="L45" s="10">
        <v>200</v>
      </c>
    </row>
    <row r="46" spans="1:12" s="4" customFormat="1" ht="13.5">
      <c r="A46" s="2" t="s">
        <v>34</v>
      </c>
      <c r="B46" s="33">
        <v>9523</v>
      </c>
      <c r="C46" s="10">
        <v>29776</v>
      </c>
      <c r="D46" s="10">
        <v>14468</v>
      </c>
      <c r="E46" s="10">
        <v>15308</v>
      </c>
      <c r="F46" s="10">
        <f t="shared" si="3"/>
        <v>29</v>
      </c>
      <c r="G46" s="10">
        <f t="shared" si="4"/>
        <v>-15</v>
      </c>
      <c r="H46" s="10">
        <v>18</v>
      </c>
      <c r="I46" s="10">
        <v>33</v>
      </c>
      <c r="J46" s="10">
        <f t="shared" si="5"/>
        <v>44</v>
      </c>
      <c r="K46" s="10">
        <v>135</v>
      </c>
      <c r="L46" s="10">
        <v>91</v>
      </c>
    </row>
    <row r="47" spans="1:12" s="4" customFormat="1" ht="13.5">
      <c r="A47" s="2" t="s">
        <v>35</v>
      </c>
      <c r="B47" s="33">
        <v>30299</v>
      </c>
      <c r="C47" s="10">
        <v>81129</v>
      </c>
      <c r="D47" s="10">
        <v>40292</v>
      </c>
      <c r="E47" s="10">
        <v>40837</v>
      </c>
      <c r="F47" s="10">
        <f t="shared" si="3"/>
        <v>160</v>
      </c>
      <c r="G47" s="10">
        <f t="shared" si="4"/>
        <v>3</v>
      </c>
      <c r="H47" s="10">
        <v>48</v>
      </c>
      <c r="I47" s="10">
        <v>45</v>
      </c>
      <c r="J47" s="10">
        <f t="shared" si="5"/>
        <v>157</v>
      </c>
      <c r="K47" s="10">
        <v>645</v>
      </c>
      <c r="L47" s="10">
        <v>488</v>
      </c>
    </row>
    <row r="48" spans="1:12" s="4" customFormat="1" ht="13.5">
      <c r="A48" s="2" t="s">
        <v>36</v>
      </c>
      <c r="B48" s="33">
        <v>12449</v>
      </c>
      <c r="C48" s="10">
        <v>42813</v>
      </c>
      <c r="D48" s="10">
        <v>21599</v>
      </c>
      <c r="E48" s="10">
        <v>21214</v>
      </c>
      <c r="F48" s="10">
        <f t="shared" si="3"/>
        <v>-7</v>
      </c>
      <c r="G48" s="10">
        <f t="shared" si="4"/>
        <v>7</v>
      </c>
      <c r="H48" s="10">
        <v>35</v>
      </c>
      <c r="I48" s="10">
        <v>28</v>
      </c>
      <c r="J48" s="10">
        <f t="shared" si="5"/>
        <v>-14</v>
      </c>
      <c r="K48" s="10">
        <v>167</v>
      </c>
      <c r="L48" s="10">
        <v>181</v>
      </c>
    </row>
    <row r="49" spans="1:12" s="4" customFormat="1" ht="13.5">
      <c r="A49" s="2" t="s">
        <v>37</v>
      </c>
      <c r="B49" s="33">
        <v>26491</v>
      </c>
      <c r="C49" s="10">
        <v>75190</v>
      </c>
      <c r="D49" s="10">
        <v>37274</v>
      </c>
      <c r="E49" s="10">
        <v>37916</v>
      </c>
      <c r="F49" s="10">
        <f t="shared" si="3"/>
        <v>112</v>
      </c>
      <c r="G49" s="10">
        <f t="shared" si="4"/>
        <v>28</v>
      </c>
      <c r="H49" s="10">
        <v>61</v>
      </c>
      <c r="I49" s="10">
        <v>33</v>
      </c>
      <c r="J49" s="10">
        <f t="shared" si="5"/>
        <v>84</v>
      </c>
      <c r="K49" s="10">
        <v>552</v>
      </c>
      <c r="L49" s="10">
        <v>468</v>
      </c>
    </row>
    <row r="50" spans="1:12" s="4" customFormat="1" ht="13.5">
      <c r="A50" s="2" t="s">
        <v>38</v>
      </c>
      <c r="B50" s="33">
        <v>74192</v>
      </c>
      <c r="C50" s="10">
        <v>195686</v>
      </c>
      <c r="D50" s="10">
        <v>100593</v>
      </c>
      <c r="E50" s="10">
        <v>95093</v>
      </c>
      <c r="F50" s="10">
        <f t="shared" si="3"/>
        <v>2318</v>
      </c>
      <c r="G50" s="10">
        <f t="shared" si="4"/>
        <v>61</v>
      </c>
      <c r="H50" s="10">
        <v>155</v>
      </c>
      <c r="I50" s="10">
        <v>94</v>
      </c>
      <c r="J50" s="10">
        <f t="shared" si="5"/>
        <v>2257</v>
      </c>
      <c r="K50" s="10">
        <v>3908</v>
      </c>
      <c r="L50" s="10">
        <v>1651</v>
      </c>
    </row>
    <row r="51" spans="1:12" s="4" customFormat="1" ht="13.5">
      <c r="A51" s="2" t="s">
        <v>39</v>
      </c>
      <c r="B51" s="33">
        <v>55318</v>
      </c>
      <c r="C51" s="10">
        <v>152403</v>
      </c>
      <c r="D51" s="10">
        <v>76758</v>
      </c>
      <c r="E51" s="10">
        <v>75645</v>
      </c>
      <c r="F51" s="10">
        <f t="shared" si="3"/>
        <v>325</v>
      </c>
      <c r="G51" s="10">
        <f t="shared" si="4"/>
        <v>65</v>
      </c>
      <c r="H51" s="10">
        <v>144</v>
      </c>
      <c r="I51" s="10">
        <v>79</v>
      </c>
      <c r="J51" s="10">
        <f t="shared" si="5"/>
        <v>260</v>
      </c>
      <c r="K51" s="10">
        <v>959</v>
      </c>
      <c r="L51" s="10">
        <v>699</v>
      </c>
    </row>
    <row r="52" spans="1:12" s="4" customFormat="1" ht="13.5">
      <c r="A52" s="2" t="s">
        <v>40</v>
      </c>
      <c r="B52" s="33">
        <v>22690</v>
      </c>
      <c r="C52" s="10">
        <v>63379</v>
      </c>
      <c r="D52" s="10">
        <v>32464</v>
      </c>
      <c r="E52" s="10">
        <v>30915</v>
      </c>
      <c r="F52" s="10">
        <f t="shared" si="3"/>
        <v>223</v>
      </c>
      <c r="G52" s="10">
        <f t="shared" si="4"/>
        <v>-10</v>
      </c>
      <c r="H52" s="10">
        <v>43</v>
      </c>
      <c r="I52" s="10">
        <v>53</v>
      </c>
      <c r="J52" s="10">
        <f t="shared" si="5"/>
        <v>233</v>
      </c>
      <c r="K52" s="10">
        <v>523</v>
      </c>
      <c r="L52" s="10">
        <v>290</v>
      </c>
    </row>
    <row r="53" spans="1:12" s="4" customFormat="1" ht="13.5">
      <c r="A53" s="2" t="s">
        <v>114</v>
      </c>
      <c r="B53" s="33">
        <v>10093</v>
      </c>
      <c r="C53" s="10">
        <v>31613</v>
      </c>
      <c r="D53" s="10">
        <v>15560</v>
      </c>
      <c r="E53" s="10">
        <v>16053</v>
      </c>
      <c r="F53" s="10">
        <f t="shared" si="3"/>
        <v>-27</v>
      </c>
      <c r="G53" s="10">
        <f t="shared" si="4"/>
        <v>-10</v>
      </c>
      <c r="H53" s="10">
        <v>16</v>
      </c>
      <c r="I53" s="10">
        <v>26</v>
      </c>
      <c r="J53" s="10">
        <f t="shared" si="5"/>
        <v>-17</v>
      </c>
      <c r="K53" s="10">
        <v>128</v>
      </c>
      <c r="L53" s="10">
        <v>145</v>
      </c>
    </row>
    <row r="54" spans="1:12" s="4" customFormat="1" ht="13.5">
      <c r="A54" s="24" t="s">
        <v>115</v>
      </c>
      <c r="B54" s="14">
        <v>17761</v>
      </c>
      <c r="C54" s="15">
        <v>52408</v>
      </c>
      <c r="D54" s="15">
        <v>26521</v>
      </c>
      <c r="E54" s="15">
        <v>25887</v>
      </c>
      <c r="F54" s="15">
        <f t="shared" si="3"/>
        <v>162</v>
      </c>
      <c r="G54" s="15">
        <f t="shared" si="4"/>
        <v>18</v>
      </c>
      <c r="H54" s="15">
        <v>33</v>
      </c>
      <c r="I54" s="15">
        <v>15</v>
      </c>
      <c r="J54" s="15">
        <f t="shared" si="5"/>
        <v>144</v>
      </c>
      <c r="K54" s="15">
        <v>470</v>
      </c>
      <c r="L54" s="15">
        <v>326</v>
      </c>
    </row>
    <row r="55" spans="1:12" ht="13.5">
      <c r="A55" s="25"/>
      <c r="B55" s="26"/>
      <c r="C55" s="27"/>
      <c r="D55" s="27"/>
      <c r="E55" s="27"/>
      <c r="F55" s="28"/>
      <c r="G55" s="28"/>
      <c r="H55" s="11"/>
      <c r="I55" s="11"/>
      <c r="J55" s="28"/>
      <c r="K55" s="27"/>
      <c r="L55" s="27"/>
    </row>
    <row r="56" spans="1:12" ht="13.5">
      <c r="A56" s="44" t="s">
        <v>11</v>
      </c>
      <c r="B56" s="41" t="s">
        <v>6</v>
      </c>
      <c r="C56" s="36" t="s">
        <v>5</v>
      </c>
      <c r="D56" s="36"/>
      <c r="E56" s="36"/>
      <c r="F56" s="36" t="s">
        <v>0</v>
      </c>
      <c r="G56" s="36" t="s">
        <v>12</v>
      </c>
      <c r="H56" s="36"/>
      <c r="I56" s="36"/>
      <c r="J56" s="36"/>
      <c r="K56" s="36"/>
      <c r="L56" s="37"/>
    </row>
    <row r="57" spans="1:12" ht="13.5">
      <c r="A57" s="45"/>
      <c r="B57" s="42"/>
      <c r="C57" s="36"/>
      <c r="D57" s="36"/>
      <c r="E57" s="36"/>
      <c r="F57" s="36"/>
      <c r="G57" s="36" t="s">
        <v>13</v>
      </c>
      <c r="H57" s="36"/>
      <c r="I57" s="36"/>
      <c r="J57" s="36" t="s">
        <v>14</v>
      </c>
      <c r="K57" s="36"/>
      <c r="L57" s="37"/>
    </row>
    <row r="58" spans="1:12" ht="13.5">
      <c r="A58" s="46"/>
      <c r="B58" s="43"/>
      <c r="C58" s="17" t="s">
        <v>7</v>
      </c>
      <c r="D58" s="17" t="s">
        <v>8</v>
      </c>
      <c r="E58" s="17" t="s">
        <v>9</v>
      </c>
      <c r="F58" s="36"/>
      <c r="G58" s="19" t="s">
        <v>109</v>
      </c>
      <c r="H58" s="17" t="s">
        <v>1</v>
      </c>
      <c r="I58" s="17" t="s">
        <v>2</v>
      </c>
      <c r="J58" s="19" t="s">
        <v>15</v>
      </c>
      <c r="K58" s="17" t="s">
        <v>3</v>
      </c>
      <c r="L58" s="18" t="s">
        <v>4</v>
      </c>
    </row>
    <row r="59" spans="1:12" s="4" customFormat="1" ht="13.5">
      <c r="A59" s="23" t="s">
        <v>41</v>
      </c>
      <c r="B59" s="34">
        <v>43328</v>
      </c>
      <c r="C59" s="16">
        <v>139391</v>
      </c>
      <c r="D59" s="16">
        <v>69301</v>
      </c>
      <c r="E59" s="16">
        <v>70090</v>
      </c>
      <c r="F59" s="16">
        <f aca="true" t="shared" si="6" ref="F59:F98">G59+J59</f>
        <v>312</v>
      </c>
      <c r="G59" s="16">
        <f aca="true" t="shared" si="7" ref="G59:G98">H59-I59</f>
        <v>-6</v>
      </c>
      <c r="H59" s="16">
        <v>103</v>
      </c>
      <c r="I59" s="16">
        <v>109</v>
      </c>
      <c r="J59" s="16">
        <f aca="true" t="shared" si="8" ref="J59:J98">K59-L59</f>
        <v>318</v>
      </c>
      <c r="K59" s="16">
        <v>924</v>
      </c>
      <c r="L59" s="16">
        <v>606</v>
      </c>
    </row>
    <row r="60" spans="1:12" s="4" customFormat="1" ht="13.5">
      <c r="A60" s="2" t="s">
        <v>42</v>
      </c>
      <c r="B60" s="33">
        <v>10307</v>
      </c>
      <c r="C60" s="10">
        <v>35000</v>
      </c>
      <c r="D60" s="10">
        <v>17372</v>
      </c>
      <c r="E60" s="10">
        <v>17628</v>
      </c>
      <c r="F60" s="10">
        <f t="shared" si="6"/>
        <v>141</v>
      </c>
      <c r="G60" s="10">
        <f t="shared" si="7"/>
        <v>2</v>
      </c>
      <c r="H60" s="10">
        <v>27</v>
      </c>
      <c r="I60" s="10">
        <v>25</v>
      </c>
      <c r="J60" s="10">
        <f t="shared" si="8"/>
        <v>139</v>
      </c>
      <c r="K60" s="10">
        <v>281</v>
      </c>
      <c r="L60" s="10">
        <v>142</v>
      </c>
    </row>
    <row r="61" spans="1:12" s="4" customFormat="1" ht="13.5">
      <c r="A61" s="2" t="s">
        <v>43</v>
      </c>
      <c r="B61" s="33">
        <v>5705</v>
      </c>
      <c r="C61" s="10">
        <v>19553</v>
      </c>
      <c r="D61" s="10">
        <v>10119</v>
      </c>
      <c r="E61" s="10">
        <v>9434</v>
      </c>
      <c r="F61" s="10">
        <f t="shared" si="6"/>
        <v>9</v>
      </c>
      <c r="G61" s="10">
        <f t="shared" si="7"/>
        <v>-2</v>
      </c>
      <c r="H61" s="10">
        <v>16</v>
      </c>
      <c r="I61" s="10">
        <v>18</v>
      </c>
      <c r="J61" s="10">
        <f t="shared" si="8"/>
        <v>11</v>
      </c>
      <c r="K61" s="10">
        <v>108</v>
      </c>
      <c r="L61" s="10">
        <v>97</v>
      </c>
    </row>
    <row r="62" spans="1:12" s="4" customFormat="1" ht="13.5">
      <c r="A62" s="2" t="s">
        <v>44</v>
      </c>
      <c r="B62" s="33">
        <v>8226</v>
      </c>
      <c r="C62" s="10">
        <v>25311</v>
      </c>
      <c r="D62" s="10">
        <v>12577</v>
      </c>
      <c r="E62" s="10">
        <v>12734</v>
      </c>
      <c r="F62" s="10">
        <f t="shared" si="6"/>
        <v>43</v>
      </c>
      <c r="G62" s="10">
        <f t="shared" si="7"/>
        <v>6</v>
      </c>
      <c r="H62" s="10">
        <v>19</v>
      </c>
      <c r="I62" s="10">
        <v>13</v>
      </c>
      <c r="J62" s="10">
        <f t="shared" si="8"/>
        <v>37</v>
      </c>
      <c r="K62" s="10">
        <v>167</v>
      </c>
      <c r="L62" s="10">
        <v>130</v>
      </c>
    </row>
    <row r="63" spans="1:12" s="4" customFormat="1" ht="13.5">
      <c r="A63" s="2" t="s">
        <v>45</v>
      </c>
      <c r="B63" s="33">
        <v>4322</v>
      </c>
      <c r="C63" s="10">
        <v>14839</v>
      </c>
      <c r="D63" s="10">
        <v>7348</v>
      </c>
      <c r="E63" s="10">
        <v>7491</v>
      </c>
      <c r="F63" s="10">
        <f t="shared" si="6"/>
        <v>122</v>
      </c>
      <c r="G63" s="10">
        <f t="shared" si="7"/>
        <v>3</v>
      </c>
      <c r="H63" s="10">
        <v>11</v>
      </c>
      <c r="I63" s="10">
        <v>8</v>
      </c>
      <c r="J63" s="10">
        <f t="shared" si="8"/>
        <v>119</v>
      </c>
      <c r="K63" s="10">
        <v>175</v>
      </c>
      <c r="L63" s="10">
        <v>56</v>
      </c>
    </row>
    <row r="64" spans="1:12" s="4" customFormat="1" ht="13.5">
      <c r="A64" s="2" t="s">
        <v>46</v>
      </c>
      <c r="B64" s="33">
        <v>4273</v>
      </c>
      <c r="C64" s="10">
        <v>13627</v>
      </c>
      <c r="D64" s="10">
        <v>6625</v>
      </c>
      <c r="E64" s="10">
        <v>7002</v>
      </c>
      <c r="F64" s="10">
        <f t="shared" si="6"/>
        <v>-5</v>
      </c>
      <c r="G64" s="10">
        <f t="shared" si="7"/>
        <v>-6</v>
      </c>
      <c r="H64" s="10">
        <v>6</v>
      </c>
      <c r="I64" s="10">
        <v>12</v>
      </c>
      <c r="J64" s="10">
        <f t="shared" si="8"/>
        <v>1</v>
      </c>
      <c r="K64" s="10">
        <v>55</v>
      </c>
      <c r="L64" s="10">
        <v>54</v>
      </c>
    </row>
    <row r="65" spans="1:12" s="4" customFormat="1" ht="13.5">
      <c r="A65" s="2" t="s">
        <v>47</v>
      </c>
      <c r="B65" s="33">
        <v>2137</v>
      </c>
      <c r="C65" s="10">
        <v>7016</v>
      </c>
      <c r="D65" s="10">
        <v>3403</v>
      </c>
      <c r="E65" s="10">
        <v>3613</v>
      </c>
      <c r="F65" s="10">
        <f t="shared" si="6"/>
        <v>13</v>
      </c>
      <c r="G65" s="10">
        <f t="shared" si="7"/>
        <v>2</v>
      </c>
      <c r="H65" s="10">
        <v>7</v>
      </c>
      <c r="I65" s="10">
        <v>5</v>
      </c>
      <c r="J65" s="10">
        <f t="shared" si="8"/>
        <v>11</v>
      </c>
      <c r="K65" s="10">
        <v>26</v>
      </c>
      <c r="L65" s="10">
        <v>15</v>
      </c>
    </row>
    <row r="66" spans="1:12" s="4" customFormat="1" ht="13.5">
      <c r="A66" s="2" t="s">
        <v>48</v>
      </c>
      <c r="B66" s="33">
        <v>1376</v>
      </c>
      <c r="C66" s="10">
        <v>4307</v>
      </c>
      <c r="D66" s="10">
        <v>2089</v>
      </c>
      <c r="E66" s="10">
        <v>2218</v>
      </c>
      <c r="F66" s="10">
        <f t="shared" si="6"/>
        <v>-12</v>
      </c>
      <c r="G66" s="10">
        <f t="shared" si="7"/>
        <v>-5</v>
      </c>
      <c r="H66" s="10">
        <v>2</v>
      </c>
      <c r="I66" s="10">
        <v>7</v>
      </c>
      <c r="J66" s="10">
        <f t="shared" si="8"/>
        <v>-7</v>
      </c>
      <c r="K66" s="10">
        <v>10</v>
      </c>
      <c r="L66" s="10">
        <v>17</v>
      </c>
    </row>
    <row r="67" spans="1:12" s="4" customFormat="1" ht="13.5">
      <c r="A67" s="2" t="s">
        <v>49</v>
      </c>
      <c r="B67" s="33">
        <v>6982</v>
      </c>
      <c r="C67" s="10">
        <v>19738</v>
      </c>
      <c r="D67" s="10">
        <v>9768</v>
      </c>
      <c r="E67" s="10">
        <v>9970</v>
      </c>
      <c r="F67" s="10">
        <f t="shared" si="6"/>
        <v>1</v>
      </c>
      <c r="G67" s="10">
        <f t="shared" si="7"/>
        <v>-6</v>
      </c>
      <c r="H67" s="10">
        <v>15</v>
      </c>
      <c r="I67" s="10">
        <v>21</v>
      </c>
      <c r="J67" s="10">
        <f t="shared" si="8"/>
        <v>7</v>
      </c>
      <c r="K67" s="10">
        <v>102</v>
      </c>
      <c r="L67" s="10">
        <v>95</v>
      </c>
    </row>
    <row r="68" spans="1:12" s="4" customFormat="1" ht="13.5">
      <c r="A68" s="2"/>
      <c r="B68" s="33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4" customFormat="1" ht="13.5">
      <c r="A69" s="2" t="s">
        <v>50</v>
      </c>
      <c r="B69" s="33">
        <v>24000</v>
      </c>
      <c r="C69" s="10">
        <v>77044</v>
      </c>
      <c r="D69" s="10">
        <v>37822</v>
      </c>
      <c r="E69" s="10">
        <v>39222</v>
      </c>
      <c r="F69" s="10">
        <f t="shared" si="6"/>
        <v>-3</v>
      </c>
      <c r="G69" s="10">
        <f t="shared" si="7"/>
        <v>-14</v>
      </c>
      <c r="H69" s="10">
        <v>47</v>
      </c>
      <c r="I69" s="10">
        <v>61</v>
      </c>
      <c r="J69" s="10">
        <f t="shared" si="8"/>
        <v>11</v>
      </c>
      <c r="K69" s="10">
        <v>325</v>
      </c>
      <c r="L69" s="10">
        <v>314</v>
      </c>
    </row>
    <row r="70" spans="1:12" s="4" customFormat="1" ht="13.5">
      <c r="A70" s="2" t="s">
        <v>51</v>
      </c>
      <c r="B70" s="33">
        <v>11802</v>
      </c>
      <c r="C70" s="10">
        <v>35635</v>
      </c>
      <c r="D70" s="10">
        <v>17576</v>
      </c>
      <c r="E70" s="10">
        <v>18059</v>
      </c>
      <c r="F70" s="10">
        <f t="shared" si="6"/>
        <v>18</v>
      </c>
      <c r="G70" s="10">
        <f t="shared" si="7"/>
        <v>-2</v>
      </c>
      <c r="H70" s="10">
        <v>25</v>
      </c>
      <c r="I70" s="10">
        <v>27</v>
      </c>
      <c r="J70" s="10">
        <f t="shared" si="8"/>
        <v>20</v>
      </c>
      <c r="K70" s="10">
        <v>178</v>
      </c>
      <c r="L70" s="10">
        <v>158</v>
      </c>
    </row>
    <row r="71" spans="1:12" s="4" customFormat="1" ht="13.5">
      <c r="A71" s="2" t="s">
        <v>52</v>
      </c>
      <c r="B71" s="33">
        <v>5225</v>
      </c>
      <c r="C71" s="10">
        <v>16657</v>
      </c>
      <c r="D71" s="10">
        <v>8202</v>
      </c>
      <c r="E71" s="10">
        <v>8455</v>
      </c>
      <c r="F71" s="10">
        <f t="shared" si="6"/>
        <v>-7</v>
      </c>
      <c r="G71" s="10">
        <f t="shared" si="7"/>
        <v>0</v>
      </c>
      <c r="H71" s="10">
        <v>10</v>
      </c>
      <c r="I71" s="10">
        <v>10</v>
      </c>
      <c r="J71" s="10">
        <f t="shared" si="8"/>
        <v>-7</v>
      </c>
      <c r="K71" s="10">
        <v>66</v>
      </c>
      <c r="L71" s="10">
        <v>73</v>
      </c>
    </row>
    <row r="72" spans="1:12" s="4" customFormat="1" ht="13.5">
      <c r="A72" s="2" t="s">
        <v>53</v>
      </c>
      <c r="B72" s="33">
        <v>650</v>
      </c>
      <c r="C72" s="10">
        <v>2416</v>
      </c>
      <c r="D72" s="10">
        <v>1188</v>
      </c>
      <c r="E72" s="10">
        <v>1228</v>
      </c>
      <c r="F72" s="10">
        <f t="shared" si="6"/>
        <v>-2</v>
      </c>
      <c r="G72" s="10">
        <f t="shared" si="7"/>
        <v>-4</v>
      </c>
      <c r="H72" s="10">
        <v>0</v>
      </c>
      <c r="I72" s="10">
        <v>4</v>
      </c>
      <c r="J72" s="10">
        <f t="shared" si="8"/>
        <v>2</v>
      </c>
      <c r="K72" s="10">
        <v>5</v>
      </c>
      <c r="L72" s="10">
        <v>3</v>
      </c>
    </row>
    <row r="73" spans="1:12" s="4" customFormat="1" ht="13.5">
      <c r="A73" s="2" t="s">
        <v>54</v>
      </c>
      <c r="B73" s="33">
        <v>6323</v>
      </c>
      <c r="C73" s="10">
        <v>22336</v>
      </c>
      <c r="D73" s="10">
        <v>10856</v>
      </c>
      <c r="E73" s="10">
        <v>11480</v>
      </c>
      <c r="F73" s="10">
        <f t="shared" si="6"/>
        <v>-12</v>
      </c>
      <c r="G73" s="10">
        <f t="shared" si="7"/>
        <v>-8</v>
      </c>
      <c r="H73" s="10">
        <v>12</v>
      </c>
      <c r="I73" s="10">
        <v>20</v>
      </c>
      <c r="J73" s="10">
        <f t="shared" si="8"/>
        <v>-4</v>
      </c>
      <c r="K73" s="10">
        <v>76</v>
      </c>
      <c r="L73" s="10">
        <v>80</v>
      </c>
    </row>
    <row r="74" spans="1:12" s="4" customFormat="1" ht="13.5">
      <c r="A74" s="2"/>
      <c r="B74" s="33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4" customFormat="1" ht="13.5">
      <c r="A75" s="2" t="s">
        <v>55</v>
      </c>
      <c r="B75" s="33">
        <v>45220</v>
      </c>
      <c r="C75" s="10">
        <v>134345</v>
      </c>
      <c r="D75" s="10">
        <v>66178</v>
      </c>
      <c r="E75" s="10">
        <v>68167</v>
      </c>
      <c r="F75" s="10">
        <f t="shared" si="6"/>
        <v>137</v>
      </c>
      <c r="G75" s="10">
        <f t="shared" si="7"/>
        <v>10</v>
      </c>
      <c r="H75" s="10">
        <v>106</v>
      </c>
      <c r="I75" s="10">
        <v>96</v>
      </c>
      <c r="J75" s="10">
        <f t="shared" si="8"/>
        <v>127</v>
      </c>
      <c r="K75" s="10">
        <v>780</v>
      </c>
      <c r="L75" s="10">
        <v>653</v>
      </c>
    </row>
    <row r="76" spans="1:12" s="4" customFormat="1" ht="13.5">
      <c r="A76" s="2" t="s">
        <v>56</v>
      </c>
      <c r="B76" s="33">
        <v>12666</v>
      </c>
      <c r="C76" s="10">
        <v>35007</v>
      </c>
      <c r="D76" s="10">
        <v>17664</v>
      </c>
      <c r="E76" s="10">
        <v>17343</v>
      </c>
      <c r="F76" s="10">
        <f t="shared" si="6"/>
        <v>120</v>
      </c>
      <c r="G76" s="10">
        <f t="shared" si="7"/>
        <v>16</v>
      </c>
      <c r="H76" s="10">
        <v>40</v>
      </c>
      <c r="I76" s="10">
        <v>24</v>
      </c>
      <c r="J76" s="10">
        <f t="shared" si="8"/>
        <v>104</v>
      </c>
      <c r="K76" s="10">
        <v>297</v>
      </c>
      <c r="L76" s="10">
        <v>193</v>
      </c>
    </row>
    <row r="77" spans="1:12" s="4" customFormat="1" ht="13.5">
      <c r="A77" s="2" t="s">
        <v>57</v>
      </c>
      <c r="B77" s="33">
        <v>15238</v>
      </c>
      <c r="C77" s="10">
        <v>46401</v>
      </c>
      <c r="D77" s="10">
        <v>22686</v>
      </c>
      <c r="E77" s="10">
        <v>23715</v>
      </c>
      <c r="F77" s="10">
        <f t="shared" si="6"/>
        <v>-1</v>
      </c>
      <c r="G77" s="10">
        <f t="shared" si="7"/>
        <v>-4</v>
      </c>
      <c r="H77" s="10">
        <v>22</v>
      </c>
      <c r="I77" s="10">
        <v>26</v>
      </c>
      <c r="J77" s="10">
        <f t="shared" si="8"/>
        <v>3</v>
      </c>
      <c r="K77" s="10">
        <v>234</v>
      </c>
      <c r="L77" s="10">
        <v>231</v>
      </c>
    </row>
    <row r="78" spans="1:12" s="4" customFormat="1" ht="13.5">
      <c r="A78" s="2" t="s">
        <v>58</v>
      </c>
      <c r="B78" s="33">
        <v>2763</v>
      </c>
      <c r="C78" s="10">
        <v>8941</v>
      </c>
      <c r="D78" s="10">
        <v>4307</v>
      </c>
      <c r="E78" s="10">
        <v>4634</v>
      </c>
      <c r="F78" s="10">
        <f t="shared" si="6"/>
        <v>-5</v>
      </c>
      <c r="G78" s="10">
        <f t="shared" si="7"/>
        <v>-4</v>
      </c>
      <c r="H78" s="10">
        <v>5</v>
      </c>
      <c r="I78" s="10">
        <v>9</v>
      </c>
      <c r="J78" s="10">
        <f t="shared" si="8"/>
        <v>-1</v>
      </c>
      <c r="K78" s="10">
        <v>38</v>
      </c>
      <c r="L78" s="10">
        <v>39</v>
      </c>
    </row>
    <row r="79" spans="1:12" s="4" customFormat="1" ht="13.5">
      <c r="A79" s="2" t="s">
        <v>59</v>
      </c>
      <c r="B79" s="33">
        <v>9112</v>
      </c>
      <c r="C79" s="10">
        <v>27194</v>
      </c>
      <c r="D79" s="10">
        <v>13356</v>
      </c>
      <c r="E79" s="10">
        <v>13838</v>
      </c>
      <c r="F79" s="10">
        <f t="shared" si="6"/>
        <v>45</v>
      </c>
      <c r="G79" s="10">
        <f t="shared" si="7"/>
        <v>12</v>
      </c>
      <c r="H79" s="10">
        <v>31</v>
      </c>
      <c r="I79" s="10">
        <v>19</v>
      </c>
      <c r="J79" s="10">
        <f t="shared" si="8"/>
        <v>33</v>
      </c>
      <c r="K79" s="10">
        <v>152</v>
      </c>
      <c r="L79" s="10">
        <v>119</v>
      </c>
    </row>
    <row r="80" spans="1:12" s="4" customFormat="1" ht="13.5">
      <c r="A80" s="2" t="s">
        <v>60</v>
      </c>
      <c r="B80" s="33">
        <v>2620</v>
      </c>
      <c r="C80" s="10">
        <v>7737</v>
      </c>
      <c r="D80" s="10">
        <v>3742</v>
      </c>
      <c r="E80" s="10">
        <v>3995</v>
      </c>
      <c r="F80" s="10">
        <f t="shared" si="6"/>
        <v>-17</v>
      </c>
      <c r="G80" s="10">
        <f t="shared" si="7"/>
        <v>-3</v>
      </c>
      <c r="H80" s="10">
        <v>4</v>
      </c>
      <c r="I80" s="10">
        <v>7</v>
      </c>
      <c r="J80" s="10">
        <f t="shared" si="8"/>
        <v>-14</v>
      </c>
      <c r="K80" s="10">
        <v>31</v>
      </c>
      <c r="L80" s="10">
        <v>45</v>
      </c>
    </row>
    <row r="81" spans="1:12" s="4" customFormat="1" ht="13.5">
      <c r="A81" s="2" t="s">
        <v>61</v>
      </c>
      <c r="B81" s="33">
        <v>1398</v>
      </c>
      <c r="C81" s="10">
        <v>4477</v>
      </c>
      <c r="D81" s="10">
        <v>2196</v>
      </c>
      <c r="E81" s="10">
        <v>2281</v>
      </c>
      <c r="F81" s="10">
        <f t="shared" si="6"/>
        <v>-2</v>
      </c>
      <c r="G81" s="10">
        <f t="shared" si="7"/>
        <v>-3</v>
      </c>
      <c r="H81" s="10">
        <v>1</v>
      </c>
      <c r="I81" s="10">
        <v>4</v>
      </c>
      <c r="J81" s="10">
        <f t="shared" si="8"/>
        <v>1</v>
      </c>
      <c r="K81" s="10">
        <v>15</v>
      </c>
      <c r="L81" s="10">
        <v>14</v>
      </c>
    </row>
    <row r="82" spans="1:12" s="4" customFormat="1" ht="13.5">
      <c r="A82" s="2" t="s">
        <v>62</v>
      </c>
      <c r="B82" s="33">
        <v>1423</v>
      </c>
      <c r="C82" s="10">
        <v>4588</v>
      </c>
      <c r="D82" s="10">
        <v>2227</v>
      </c>
      <c r="E82" s="10">
        <v>2361</v>
      </c>
      <c r="F82" s="10">
        <f t="shared" si="6"/>
        <v>-3</v>
      </c>
      <c r="G82" s="10">
        <f t="shared" si="7"/>
        <v>-4</v>
      </c>
      <c r="H82" s="10">
        <v>3</v>
      </c>
      <c r="I82" s="10">
        <v>7</v>
      </c>
      <c r="J82" s="10">
        <f t="shared" si="8"/>
        <v>1</v>
      </c>
      <c r="K82" s="10">
        <v>13</v>
      </c>
      <c r="L82" s="10">
        <v>12</v>
      </c>
    </row>
    <row r="83" spans="1:12" s="4" customFormat="1" ht="13.5">
      <c r="A83" s="2"/>
      <c r="B83" s="33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s="4" customFormat="1" ht="13.5">
      <c r="A84" s="2" t="s">
        <v>63</v>
      </c>
      <c r="B84" s="33">
        <v>14290</v>
      </c>
      <c r="C84" s="10">
        <v>44836</v>
      </c>
      <c r="D84" s="10">
        <v>21908</v>
      </c>
      <c r="E84" s="10">
        <v>22928</v>
      </c>
      <c r="F84" s="10">
        <f t="shared" si="6"/>
        <v>-27</v>
      </c>
      <c r="G84" s="10">
        <f t="shared" si="7"/>
        <v>-23</v>
      </c>
      <c r="H84" s="10">
        <v>20</v>
      </c>
      <c r="I84" s="10">
        <v>43</v>
      </c>
      <c r="J84" s="10">
        <f t="shared" si="8"/>
        <v>-4</v>
      </c>
      <c r="K84" s="10">
        <v>191</v>
      </c>
      <c r="L84" s="10">
        <v>195</v>
      </c>
    </row>
    <row r="85" spans="1:12" s="4" customFormat="1" ht="13.5">
      <c r="A85" s="2" t="s">
        <v>64</v>
      </c>
      <c r="B85" s="33">
        <v>3471</v>
      </c>
      <c r="C85" s="10">
        <v>11313</v>
      </c>
      <c r="D85" s="10">
        <v>5538</v>
      </c>
      <c r="E85" s="10">
        <v>5775</v>
      </c>
      <c r="F85" s="10">
        <f t="shared" si="6"/>
        <v>-29</v>
      </c>
      <c r="G85" s="10">
        <f t="shared" si="7"/>
        <v>-5</v>
      </c>
      <c r="H85" s="10">
        <v>8</v>
      </c>
      <c r="I85" s="10">
        <v>13</v>
      </c>
      <c r="J85" s="10">
        <f t="shared" si="8"/>
        <v>-24</v>
      </c>
      <c r="K85" s="10">
        <v>39</v>
      </c>
      <c r="L85" s="10">
        <v>63</v>
      </c>
    </row>
    <row r="86" spans="1:12" s="4" customFormat="1" ht="13.5">
      <c r="A86" s="2" t="s">
        <v>65</v>
      </c>
      <c r="B86" s="33">
        <v>2040</v>
      </c>
      <c r="C86" s="10">
        <v>6157</v>
      </c>
      <c r="D86" s="10">
        <v>3003</v>
      </c>
      <c r="E86" s="10">
        <v>3154</v>
      </c>
      <c r="F86" s="10">
        <f t="shared" si="6"/>
        <v>6</v>
      </c>
      <c r="G86" s="10">
        <f t="shared" si="7"/>
        <v>-3</v>
      </c>
      <c r="H86" s="10">
        <v>2</v>
      </c>
      <c r="I86" s="10">
        <v>5</v>
      </c>
      <c r="J86" s="10">
        <f t="shared" si="8"/>
        <v>9</v>
      </c>
      <c r="K86" s="10">
        <v>32</v>
      </c>
      <c r="L86" s="10">
        <v>23</v>
      </c>
    </row>
    <row r="87" spans="1:12" s="4" customFormat="1" ht="13.5">
      <c r="A87" s="2" t="s">
        <v>66</v>
      </c>
      <c r="B87" s="33">
        <v>1336</v>
      </c>
      <c r="C87" s="10">
        <v>4276</v>
      </c>
      <c r="D87" s="10">
        <v>2105</v>
      </c>
      <c r="E87" s="10">
        <v>2171</v>
      </c>
      <c r="F87" s="10">
        <f t="shared" si="6"/>
        <v>-4</v>
      </c>
      <c r="G87" s="10">
        <f t="shared" si="7"/>
        <v>-3</v>
      </c>
      <c r="H87" s="10">
        <v>1</v>
      </c>
      <c r="I87" s="10">
        <v>4</v>
      </c>
      <c r="J87" s="10">
        <f t="shared" si="8"/>
        <v>-1</v>
      </c>
      <c r="K87" s="10">
        <v>14</v>
      </c>
      <c r="L87" s="10">
        <v>15</v>
      </c>
    </row>
    <row r="88" spans="1:12" s="4" customFormat="1" ht="13.5">
      <c r="A88" s="2" t="s">
        <v>67</v>
      </c>
      <c r="B88" s="33">
        <v>7443</v>
      </c>
      <c r="C88" s="10">
        <v>23090</v>
      </c>
      <c r="D88" s="10">
        <v>11262</v>
      </c>
      <c r="E88" s="10">
        <v>11828</v>
      </c>
      <c r="F88" s="10">
        <f t="shared" si="6"/>
        <v>0</v>
      </c>
      <c r="G88" s="10">
        <f t="shared" si="7"/>
        <v>-12</v>
      </c>
      <c r="H88" s="10">
        <v>9</v>
      </c>
      <c r="I88" s="10">
        <v>21</v>
      </c>
      <c r="J88" s="10">
        <f t="shared" si="8"/>
        <v>12</v>
      </c>
      <c r="K88" s="10">
        <v>106</v>
      </c>
      <c r="L88" s="10">
        <v>94</v>
      </c>
    </row>
    <row r="89" spans="1:12" s="4" customFormat="1" ht="13.5">
      <c r="A89" s="2"/>
      <c r="B89" s="33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4" customFormat="1" ht="13.5">
      <c r="A90" s="2" t="s">
        <v>68</v>
      </c>
      <c r="B90" s="33">
        <v>4502</v>
      </c>
      <c r="C90" s="10">
        <v>13403</v>
      </c>
      <c r="D90" s="10">
        <v>6521</v>
      </c>
      <c r="E90" s="10">
        <v>6882</v>
      </c>
      <c r="F90" s="10">
        <f t="shared" si="6"/>
        <v>16</v>
      </c>
      <c r="G90" s="10">
        <f t="shared" si="7"/>
        <v>-7</v>
      </c>
      <c r="H90" s="10">
        <v>6</v>
      </c>
      <c r="I90" s="10">
        <v>13</v>
      </c>
      <c r="J90" s="10">
        <f t="shared" si="8"/>
        <v>23</v>
      </c>
      <c r="K90" s="10">
        <v>88</v>
      </c>
      <c r="L90" s="10">
        <v>65</v>
      </c>
    </row>
    <row r="91" spans="1:12" s="4" customFormat="1" ht="13.5">
      <c r="A91" s="2" t="s">
        <v>69</v>
      </c>
      <c r="B91" s="33">
        <v>4502</v>
      </c>
      <c r="C91" s="10">
        <v>13403</v>
      </c>
      <c r="D91" s="10">
        <v>6521</v>
      </c>
      <c r="E91" s="10">
        <v>6882</v>
      </c>
      <c r="F91" s="10">
        <f t="shared" si="6"/>
        <v>16</v>
      </c>
      <c r="G91" s="10">
        <f t="shared" si="7"/>
        <v>-7</v>
      </c>
      <c r="H91" s="10">
        <v>6</v>
      </c>
      <c r="I91" s="10">
        <v>13</v>
      </c>
      <c r="J91" s="10">
        <f t="shared" si="8"/>
        <v>23</v>
      </c>
      <c r="K91" s="10">
        <v>88</v>
      </c>
      <c r="L91" s="10">
        <v>65</v>
      </c>
    </row>
    <row r="92" spans="1:12" s="4" customFormat="1" ht="13.5">
      <c r="A92" s="2"/>
      <c r="B92" s="33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s="4" customFormat="1" ht="13.5">
      <c r="A93" s="2" t="s">
        <v>116</v>
      </c>
      <c r="B93" s="33">
        <v>47157</v>
      </c>
      <c r="C93" s="10">
        <v>141132</v>
      </c>
      <c r="D93" s="10">
        <v>71487</v>
      </c>
      <c r="E93" s="10">
        <v>69645</v>
      </c>
      <c r="F93" s="10">
        <f t="shared" si="6"/>
        <v>195</v>
      </c>
      <c r="G93" s="10">
        <f t="shared" si="7"/>
        <v>55</v>
      </c>
      <c r="H93" s="10">
        <v>139</v>
      </c>
      <c r="I93" s="10">
        <v>84</v>
      </c>
      <c r="J93" s="10">
        <f t="shared" si="8"/>
        <v>140</v>
      </c>
      <c r="K93" s="10">
        <v>816</v>
      </c>
      <c r="L93" s="10">
        <v>676</v>
      </c>
    </row>
    <row r="94" spans="1:12" s="4" customFormat="1" ht="13.5">
      <c r="A94" s="2" t="s">
        <v>70</v>
      </c>
      <c r="B94" s="33">
        <v>3165</v>
      </c>
      <c r="C94" s="10">
        <v>11672</v>
      </c>
      <c r="D94" s="10">
        <v>5866</v>
      </c>
      <c r="E94" s="10">
        <v>5806</v>
      </c>
      <c r="F94" s="10">
        <f t="shared" si="6"/>
        <v>-22</v>
      </c>
      <c r="G94" s="10">
        <f t="shared" si="7"/>
        <v>5</v>
      </c>
      <c r="H94" s="10">
        <v>11</v>
      </c>
      <c r="I94" s="10">
        <v>6</v>
      </c>
      <c r="J94" s="10">
        <f t="shared" si="8"/>
        <v>-27</v>
      </c>
      <c r="K94" s="10">
        <v>31</v>
      </c>
      <c r="L94" s="10">
        <v>58</v>
      </c>
    </row>
    <row r="95" spans="1:12" s="4" customFormat="1" ht="13.5">
      <c r="A95" s="2" t="s">
        <v>71</v>
      </c>
      <c r="B95" s="33">
        <v>7984</v>
      </c>
      <c r="C95" s="10">
        <v>28207</v>
      </c>
      <c r="D95" s="10">
        <v>13940</v>
      </c>
      <c r="E95" s="10">
        <v>14267</v>
      </c>
      <c r="F95" s="10">
        <f t="shared" si="6"/>
        <v>16</v>
      </c>
      <c r="G95" s="10">
        <f t="shared" si="7"/>
        <v>-2</v>
      </c>
      <c r="H95" s="10">
        <v>20</v>
      </c>
      <c r="I95" s="10">
        <v>22</v>
      </c>
      <c r="J95" s="10">
        <f t="shared" si="8"/>
        <v>18</v>
      </c>
      <c r="K95" s="10">
        <v>112</v>
      </c>
      <c r="L95" s="10">
        <v>94</v>
      </c>
    </row>
    <row r="96" spans="1:12" s="4" customFormat="1" ht="13.5">
      <c r="A96" s="2" t="s">
        <v>72</v>
      </c>
      <c r="B96" s="33">
        <v>3635</v>
      </c>
      <c r="C96" s="10">
        <v>11306</v>
      </c>
      <c r="D96" s="10">
        <v>5699</v>
      </c>
      <c r="E96" s="10">
        <v>5607</v>
      </c>
      <c r="F96" s="10">
        <f t="shared" si="6"/>
        <v>10</v>
      </c>
      <c r="G96" s="10">
        <f t="shared" si="7"/>
        <v>-6</v>
      </c>
      <c r="H96" s="10">
        <v>9</v>
      </c>
      <c r="I96" s="10">
        <v>15</v>
      </c>
      <c r="J96" s="10">
        <f t="shared" si="8"/>
        <v>16</v>
      </c>
      <c r="K96" s="10">
        <v>62</v>
      </c>
      <c r="L96" s="10">
        <v>46</v>
      </c>
    </row>
    <row r="97" spans="1:12" s="4" customFormat="1" ht="13.5">
      <c r="A97" s="2" t="s">
        <v>73</v>
      </c>
      <c r="B97" s="33">
        <v>19480</v>
      </c>
      <c r="C97" s="10">
        <v>50971</v>
      </c>
      <c r="D97" s="10">
        <v>26511</v>
      </c>
      <c r="E97" s="10">
        <v>24460</v>
      </c>
      <c r="F97" s="10">
        <f t="shared" si="6"/>
        <v>154</v>
      </c>
      <c r="G97" s="10">
        <f t="shared" si="7"/>
        <v>45</v>
      </c>
      <c r="H97" s="10">
        <v>64</v>
      </c>
      <c r="I97" s="10">
        <v>19</v>
      </c>
      <c r="J97" s="10">
        <f t="shared" si="8"/>
        <v>109</v>
      </c>
      <c r="K97" s="10">
        <v>383</v>
      </c>
      <c r="L97" s="10">
        <v>274</v>
      </c>
    </row>
    <row r="98" spans="1:12" s="4" customFormat="1" ht="13.5">
      <c r="A98" s="2" t="s">
        <v>74</v>
      </c>
      <c r="B98" s="33">
        <v>12893</v>
      </c>
      <c r="C98" s="10">
        <v>38976</v>
      </c>
      <c r="D98" s="10">
        <v>19471</v>
      </c>
      <c r="E98" s="10">
        <v>19505</v>
      </c>
      <c r="F98" s="10">
        <f t="shared" si="6"/>
        <v>37</v>
      </c>
      <c r="G98" s="10">
        <f t="shared" si="7"/>
        <v>13</v>
      </c>
      <c r="H98" s="10">
        <v>35</v>
      </c>
      <c r="I98" s="10">
        <v>22</v>
      </c>
      <c r="J98" s="10">
        <f t="shared" si="8"/>
        <v>24</v>
      </c>
      <c r="K98" s="10">
        <v>228</v>
      </c>
      <c r="L98" s="10">
        <v>204</v>
      </c>
    </row>
    <row r="99" spans="1:12" s="4" customFormat="1" ht="13.5">
      <c r="A99" s="2"/>
      <c r="B99" s="33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4" customFormat="1" ht="13.5">
      <c r="A100" s="2" t="s">
        <v>117</v>
      </c>
      <c r="B100" s="33">
        <v>11182</v>
      </c>
      <c r="C100" s="10">
        <v>40935</v>
      </c>
      <c r="D100" s="10">
        <v>20155</v>
      </c>
      <c r="E100" s="10">
        <v>20780</v>
      </c>
      <c r="F100" s="10">
        <f>G100+J100</f>
        <v>7</v>
      </c>
      <c r="G100" s="10">
        <f>H100-I100</f>
        <v>-3</v>
      </c>
      <c r="H100" s="10">
        <v>31</v>
      </c>
      <c r="I100" s="10">
        <v>34</v>
      </c>
      <c r="J100" s="10">
        <f>K100-L100</f>
        <v>10</v>
      </c>
      <c r="K100" s="10">
        <v>201</v>
      </c>
      <c r="L100" s="10">
        <v>191</v>
      </c>
    </row>
    <row r="101" spans="1:12" s="4" customFormat="1" ht="13.5">
      <c r="A101" s="2" t="s">
        <v>75</v>
      </c>
      <c r="B101" s="33">
        <v>4499</v>
      </c>
      <c r="C101" s="10">
        <v>16361</v>
      </c>
      <c r="D101" s="10">
        <v>8085</v>
      </c>
      <c r="E101" s="10">
        <v>8276</v>
      </c>
      <c r="F101" s="10">
        <f>G101+J101</f>
        <v>-28</v>
      </c>
      <c r="G101" s="10">
        <f>H101-I101</f>
        <v>-9</v>
      </c>
      <c r="H101" s="10">
        <v>6</v>
      </c>
      <c r="I101" s="10">
        <v>15</v>
      </c>
      <c r="J101" s="10">
        <f>K101-L101</f>
        <v>-19</v>
      </c>
      <c r="K101" s="10">
        <v>49</v>
      </c>
      <c r="L101" s="10">
        <v>68</v>
      </c>
    </row>
    <row r="102" spans="1:12" s="4" customFormat="1" ht="13.5">
      <c r="A102" s="2" t="s">
        <v>77</v>
      </c>
      <c r="B102" s="33">
        <v>2801</v>
      </c>
      <c r="C102" s="10">
        <v>10823</v>
      </c>
      <c r="D102" s="10">
        <v>5321</v>
      </c>
      <c r="E102" s="10">
        <v>5502</v>
      </c>
      <c r="F102" s="10">
        <f>G102+J102</f>
        <v>45</v>
      </c>
      <c r="G102" s="10">
        <f>H102-I102</f>
        <v>7</v>
      </c>
      <c r="H102" s="10">
        <v>15</v>
      </c>
      <c r="I102" s="10">
        <v>8</v>
      </c>
      <c r="J102" s="10">
        <f>K102-L102</f>
        <v>38</v>
      </c>
      <c r="K102" s="10">
        <v>91</v>
      </c>
      <c r="L102" s="10">
        <v>53</v>
      </c>
    </row>
    <row r="103" spans="1:12" s="4" customFormat="1" ht="13.5">
      <c r="A103" s="24" t="s">
        <v>76</v>
      </c>
      <c r="B103" s="14">
        <v>3882</v>
      </c>
      <c r="C103" s="15">
        <v>13751</v>
      </c>
      <c r="D103" s="15">
        <v>6749</v>
      </c>
      <c r="E103" s="15">
        <v>7002</v>
      </c>
      <c r="F103" s="15">
        <f>G103+J103</f>
        <v>-10</v>
      </c>
      <c r="G103" s="15">
        <f>H103-I103</f>
        <v>-1</v>
      </c>
      <c r="H103" s="15">
        <v>10</v>
      </c>
      <c r="I103" s="15">
        <v>11</v>
      </c>
      <c r="J103" s="15">
        <f>K103-L103</f>
        <v>-9</v>
      </c>
      <c r="K103" s="15">
        <v>61</v>
      </c>
      <c r="L103" s="15">
        <v>70</v>
      </c>
    </row>
    <row r="104" spans="1:12" ht="13.5">
      <c r="A104" s="25"/>
      <c r="B104" s="29"/>
      <c r="C104" s="27"/>
      <c r="D104" s="27"/>
      <c r="E104" s="27"/>
      <c r="F104" s="28"/>
      <c r="G104" s="28"/>
      <c r="H104" s="11"/>
      <c r="I104" s="11"/>
      <c r="J104" s="28"/>
      <c r="K104" s="27"/>
      <c r="L104" s="27"/>
    </row>
    <row r="105" spans="1:12" ht="13.5">
      <c r="A105" s="38" t="s">
        <v>11</v>
      </c>
      <c r="B105" s="41" t="s">
        <v>6</v>
      </c>
      <c r="C105" s="36" t="s">
        <v>5</v>
      </c>
      <c r="D105" s="36"/>
      <c r="E105" s="36"/>
      <c r="F105" s="36" t="s">
        <v>0</v>
      </c>
      <c r="G105" s="36" t="s">
        <v>12</v>
      </c>
      <c r="H105" s="36"/>
      <c r="I105" s="36"/>
      <c r="J105" s="36"/>
      <c r="K105" s="36"/>
      <c r="L105" s="37"/>
    </row>
    <row r="106" spans="1:12" ht="13.5">
      <c r="A106" s="39"/>
      <c r="B106" s="42"/>
      <c r="C106" s="36"/>
      <c r="D106" s="36"/>
      <c r="E106" s="36"/>
      <c r="F106" s="36"/>
      <c r="G106" s="36" t="s">
        <v>13</v>
      </c>
      <c r="H106" s="36"/>
      <c r="I106" s="36"/>
      <c r="J106" s="36" t="s">
        <v>14</v>
      </c>
      <c r="K106" s="36"/>
      <c r="L106" s="37"/>
    </row>
    <row r="107" spans="1:12" ht="13.5">
      <c r="A107" s="40"/>
      <c r="B107" s="43"/>
      <c r="C107" s="17" t="s">
        <v>7</v>
      </c>
      <c r="D107" s="17" t="s">
        <v>8</v>
      </c>
      <c r="E107" s="17" t="s">
        <v>9</v>
      </c>
      <c r="F107" s="36"/>
      <c r="G107" s="19" t="s">
        <v>109</v>
      </c>
      <c r="H107" s="17" t="s">
        <v>1</v>
      </c>
      <c r="I107" s="17" t="s">
        <v>2</v>
      </c>
      <c r="J107" s="19" t="s">
        <v>15</v>
      </c>
      <c r="K107" s="17" t="s">
        <v>3</v>
      </c>
      <c r="L107" s="18" t="s">
        <v>4</v>
      </c>
    </row>
    <row r="108" spans="1:12" s="4" customFormat="1" ht="13.5">
      <c r="A108" s="23" t="s">
        <v>78</v>
      </c>
      <c r="B108" s="34">
        <v>40740</v>
      </c>
      <c r="C108" s="16">
        <v>127182</v>
      </c>
      <c r="D108" s="16">
        <v>63194</v>
      </c>
      <c r="E108" s="16">
        <v>63988</v>
      </c>
      <c r="F108" s="16">
        <f aca="true" t="shared" si="9" ref="F108:F149">G108+J108</f>
        <v>55</v>
      </c>
      <c r="G108" s="16">
        <f aca="true" t="shared" si="10" ref="G108:G149">H108-I108</f>
        <v>-26</v>
      </c>
      <c r="H108" s="16">
        <v>70</v>
      </c>
      <c r="I108" s="16">
        <v>96</v>
      </c>
      <c r="J108" s="16">
        <f aca="true" t="shared" si="11" ref="J108:J149">K108-L108</f>
        <v>81</v>
      </c>
      <c r="K108" s="16">
        <v>701</v>
      </c>
      <c r="L108" s="16">
        <v>620</v>
      </c>
    </row>
    <row r="109" spans="1:12" s="4" customFormat="1" ht="13.5">
      <c r="A109" s="2" t="s">
        <v>79</v>
      </c>
      <c r="B109" s="33">
        <v>6598</v>
      </c>
      <c r="C109" s="10">
        <v>20146</v>
      </c>
      <c r="D109" s="10">
        <v>10059</v>
      </c>
      <c r="E109" s="10">
        <v>10087</v>
      </c>
      <c r="F109" s="10">
        <f t="shared" si="9"/>
        <v>6</v>
      </c>
      <c r="G109" s="10">
        <f t="shared" si="10"/>
        <v>-7</v>
      </c>
      <c r="H109" s="10">
        <v>9</v>
      </c>
      <c r="I109" s="10">
        <v>16</v>
      </c>
      <c r="J109" s="10">
        <f t="shared" si="11"/>
        <v>13</v>
      </c>
      <c r="K109" s="10">
        <v>105</v>
      </c>
      <c r="L109" s="10">
        <v>92</v>
      </c>
    </row>
    <row r="110" spans="1:12" s="4" customFormat="1" ht="13.5">
      <c r="A110" s="2" t="s">
        <v>80</v>
      </c>
      <c r="B110" s="33">
        <v>6183</v>
      </c>
      <c r="C110" s="10">
        <v>18314</v>
      </c>
      <c r="D110" s="10">
        <v>9276</v>
      </c>
      <c r="E110" s="10">
        <v>9038</v>
      </c>
      <c r="F110" s="10">
        <f t="shared" si="9"/>
        <v>26</v>
      </c>
      <c r="G110" s="10">
        <f t="shared" si="10"/>
        <v>5</v>
      </c>
      <c r="H110" s="10">
        <v>16</v>
      </c>
      <c r="I110" s="10">
        <v>11</v>
      </c>
      <c r="J110" s="10">
        <f t="shared" si="11"/>
        <v>21</v>
      </c>
      <c r="K110" s="10">
        <v>124</v>
      </c>
      <c r="L110" s="10">
        <v>103</v>
      </c>
    </row>
    <row r="111" spans="1:12" s="4" customFormat="1" ht="13.5">
      <c r="A111" s="2" t="s">
        <v>81</v>
      </c>
      <c r="B111" s="33">
        <v>16741</v>
      </c>
      <c r="C111" s="10">
        <v>47029</v>
      </c>
      <c r="D111" s="10">
        <v>23269</v>
      </c>
      <c r="E111" s="10">
        <v>23760</v>
      </c>
      <c r="F111" s="10">
        <f t="shared" si="9"/>
        <v>54</v>
      </c>
      <c r="G111" s="10">
        <f t="shared" si="10"/>
        <v>-1</v>
      </c>
      <c r="H111" s="10">
        <v>28</v>
      </c>
      <c r="I111" s="10">
        <v>29</v>
      </c>
      <c r="J111" s="10">
        <f t="shared" si="11"/>
        <v>55</v>
      </c>
      <c r="K111" s="10">
        <v>344</v>
      </c>
      <c r="L111" s="10">
        <v>289</v>
      </c>
    </row>
    <row r="112" spans="1:12" s="4" customFormat="1" ht="13.5">
      <c r="A112" s="2" t="s">
        <v>82</v>
      </c>
      <c r="B112" s="33">
        <v>2983</v>
      </c>
      <c r="C112" s="10">
        <v>10448</v>
      </c>
      <c r="D112" s="10">
        <v>5203</v>
      </c>
      <c r="E112" s="10">
        <v>5245</v>
      </c>
      <c r="F112" s="10">
        <f t="shared" si="9"/>
        <v>-3</v>
      </c>
      <c r="G112" s="10">
        <f t="shared" si="10"/>
        <v>-6</v>
      </c>
      <c r="H112" s="10">
        <v>5</v>
      </c>
      <c r="I112" s="10">
        <v>11</v>
      </c>
      <c r="J112" s="10">
        <f t="shared" si="11"/>
        <v>3</v>
      </c>
      <c r="K112" s="10">
        <v>38</v>
      </c>
      <c r="L112" s="10">
        <v>35</v>
      </c>
    </row>
    <row r="113" spans="1:12" s="4" customFormat="1" ht="13.5">
      <c r="A113" s="2" t="s">
        <v>83</v>
      </c>
      <c r="B113" s="33">
        <v>3145</v>
      </c>
      <c r="C113" s="10">
        <v>11263</v>
      </c>
      <c r="D113" s="10">
        <v>5548</v>
      </c>
      <c r="E113" s="10">
        <v>5715</v>
      </c>
      <c r="F113" s="10">
        <f t="shared" si="9"/>
        <v>-13</v>
      </c>
      <c r="G113" s="10">
        <f t="shared" si="10"/>
        <v>-7</v>
      </c>
      <c r="H113" s="10">
        <v>7</v>
      </c>
      <c r="I113" s="10">
        <v>14</v>
      </c>
      <c r="J113" s="10">
        <f t="shared" si="11"/>
        <v>-6</v>
      </c>
      <c r="K113" s="10">
        <v>25</v>
      </c>
      <c r="L113" s="10">
        <v>31</v>
      </c>
    </row>
    <row r="114" spans="1:12" s="4" customFormat="1" ht="13.5">
      <c r="A114" s="2" t="s">
        <v>84</v>
      </c>
      <c r="B114" s="33">
        <v>1842</v>
      </c>
      <c r="C114" s="10">
        <v>7232</v>
      </c>
      <c r="D114" s="10">
        <v>3594</v>
      </c>
      <c r="E114" s="10">
        <v>3638</v>
      </c>
      <c r="F114" s="10">
        <f t="shared" si="9"/>
        <v>-7</v>
      </c>
      <c r="G114" s="10">
        <f t="shared" si="10"/>
        <v>-1</v>
      </c>
      <c r="H114" s="10">
        <v>2</v>
      </c>
      <c r="I114" s="10">
        <v>3</v>
      </c>
      <c r="J114" s="10">
        <f t="shared" si="11"/>
        <v>-6</v>
      </c>
      <c r="K114" s="10">
        <v>15</v>
      </c>
      <c r="L114" s="10">
        <v>21</v>
      </c>
    </row>
    <row r="115" spans="1:12" s="4" customFormat="1" ht="13.5">
      <c r="A115" s="2" t="s">
        <v>85</v>
      </c>
      <c r="B115" s="33">
        <v>3248</v>
      </c>
      <c r="C115" s="10">
        <v>12750</v>
      </c>
      <c r="D115" s="10">
        <v>6245</v>
      </c>
      <c r="E115" s="10">
        <v>6505</v>
      </c>
      <c r="F115" s="10">
        <f t="shared" si="9"/>
        <v>-8</v>
      </c>
      <c r="G115" s="10">
        <f t="shared" si="10"/>
        <v>-9</v>
      </c>
      <c r="H115" s="10">
        <v>3</v>
      </c>
      <c r="I115" s="10">
        <v>12</v>
      </c>
      <c r="J115" s="10">
        <f t="shared" si="11"/>
        <v>1</v>
      </c>
      <c r="K115" s="10">
        <v>50</v>
      </c>
      <c r="L115" s="10">
        <v>49</v>
      </c>
    </row>
    <row r="116" spans="1:12" s="4" customFormat="1" ht="13.5">
      <c r="A116" s="2"/>
      <c r="B116" s="33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4" customFormat="1" ht="13.5">
      <c r="A117" s="2" t="s">
        <v>118</v>
      </c>
      <c r="B117" s="33">
        <v>27572</v>
      </c>
      <c r="C117" s="10">
        <v>93590</v>
      </c>
      <c r="D117" s="10">
        <v>46787</v>
      </c>
      <c r="E117" s="10">
        <v>46803</v>
      </c>
      <c r="F117" s="10">
        <f t="shared" si="9"/>
        <v>109</v>
      </c>
      <c r="G117" s="10">
        <f t="shared" si="10"/>
        <v>-9</v>
      </c>
      <c r="H117" s="10">
        <v>68</v>
      </c>
      <c r="I117" s="10">
        <v>77</v>
      </c>
      <c r="J117" s="10">
        <f t="shared" si="11"/>
        <v>118</v>
      </c>
      <c r="K117" s="10">
        <v>584</v>
      </c>
      <c r="L117" s="10">
        <v>466</v>
      </c>
    </row>
    <row r="118" spans="1:12" s="4" customFormat="1" ht="13.5">
      <c r="A118" s="2" t="s">
        <v>86</v>
      </c>
      <c r="B118" s="33">
        <v>5207</v>
      </c>
      <c r="C118" s="10">
        <v>18300</v>
      </c>
      <c r="D118" s="10">
        <v>9120</v>
      </c>
      <c r="E118" s="10">
        <v>9180</v>
      </c>
      <c r="F118" s="10">
        <f t="shared" si="9"/>
        <v>21</v>
      </c>
      <c r="G118" s="10">
        <f t="shared" si="10"/>
        <v>4</v>
      </c>
      <c r="H118" s="10">
        <v>12</v>
      </c>
      <c r="I118" s="10">
        <v>8</v>
      </c>
      <c r="J118" s="10">
        <f t="shared" si="11"/>
        <v>17</v>
      </c>
      <c r="K118" s="10">
        <v>83</v>
      </c>
      <c r="L118" s="10">
        <v>66</v>
      </c>
    </row>
    <row r="119" spans="1:12" s="4" customFormat="1" ht="13.5">
      <c r="A119" s="2" t="s">
        <v>87</v>
      </c>
      <c r="B119" s="33">
        <v>2693</v>
      </c>
      <c r="C119" s="10">
        <v>8955</v>
      </c>
      <c r="D119" s="10">
        <v>4463</v>
      </c>
      <c r="E119" s="10">
        <v>4492</v>
      </c>
      <c r="F119" s="10">
        <f t="shared" si="9"/>
        <v>0</v>
      </c>
      <c r="G119" s="10">
        <f t="shared" si="10"/>
        <v>-4</v>
      </c>
      <c r="H119" s="10">
        <v>4</v>
      </c>
      <c r="I119" s="10">
        <v>8</v>
      </c>
      <c r="J119" s="10">
        <f t="shared" si="11"/>
        <v>4</v>
      </c>
      <c r="K119" s="10">
        <v>57</v>
      </c>
      <c r="L119" s="10">
        <v>53</v>
      </c>
    </row>
    <row r="120" spans="1:12" s="4" customFormat="1" ht="13.5">
      <c r="A120" s="2" t="s">
        <v>88</v>
      </c>
      <c r="B120" s="33">
        <v>7945</v>
      </c>
      <c r="C120" s="10">
        <v>30250</v>
      </c>
      <c r="D120" s="10">
        <v>14931</v>
      </c>
      <c r="E120" s="10">
        <v>15319</v>
      </c>
      <c r="F120" s="10">
        <f t="shared" si="9"/>
        <v>19</v>
      </c>
      <c r="G120" s="10">
        <f t="shared" si="10"/>
        <v>-11</v>
      </c>
      <c r="H120" s="10">
        <v>23</v>
      </c>
      <c r="I120" s="10">
        <v>34</v>
      </c>
      <c r="J120" s="10">
        <f t="shared" si="11"/>
        <v>30</v>
      </c>
      <c r="K120" s="10">
        <v>149</v>
      </c>
      <c r="L120" s="10">
        <v>119</v>
      </c>
    </row>
    <row r="121" spans="1:12" s="4" customFormat="1" ht="13.5">
      <c r="A121" s="2" t="s">
        <v>89</v>
      </c>
      <c r="B121" s="33">
        <v>9190</v>
      </c>
      <c r="C121" s="10">
        <v>26775</v>
      </c>
      <c r="D121" s="10">
        <v>13654</v>
      </c>
      <c r="E121" s="10">
        <v>13121</v>
      </c>
      <c r="F121" s="10">
        <f t="shared" si="9"/>
        <v>52</v>
      </c>
      <c r="G121" s="10">
        <f t="shared" si="10"/>
        <v>2</v>
      </c>
      <c r="H121" s="10">
        <v>20</v>
      </c>
      <c r="I121" s="10">
        <v>18</v>
      </c>
      <c r="J121" s="10">
        <f t="shared" si="11"/>
        <v>50</v>
      </c>
      <c r="K121" s="10">
        <v>214</v>
      </c>
      <c r="L121" s="10">
        <v>164</v>
      </c>
    </row>
    <row r="122" spans="1:12" s="4" customFormat="1" ht="13.5">
      <c r="A122" s="2" t="s">
        <v>90</v>
      </c>
      <c r="B122" s="33">
        <v>2537</v>
      </c>
      <c r="C122" s="10">
        <v>9310</v>
      </c>
      <c r="D122" s="10">
        <v>4619</v>
      </c>
      <c r="E122" s="10">
        <v>4691</v>
      </c>
      <c r="F122" s="10">
        <f t="shared" si="9"/>
        <v>17</v>
      </c>
      <c r="G122" s="10">
        <f t="shared" si="10"/>
        <v>0</v>
      </c>
      <c r="H122" s="10">
        <v>9</v>
      </c>
      <c r="I122" s="10">
        <v>9</v>
      </c>
      <c r="J122" s="10">
        <f t="shared" si="11"/>
        <v>17</v>
      </c>
      <c r="K122" s="10">
        <v>81</v>
      </c>
      <c r="L122" s="10">
        <v>64</v>
      </c>
    </row>
    <row r="123" spans="1:12" s="4" customFormat="1" ht="13.5">
      <c r="A123" s="2"/>
      <c r="B123" s="33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s="4" customFormat="1" ht="13.5">
      <c r="A124" s="2" t="s">
        <v>119</v>
      </c>
      <c r="B124" s="33">
        <v>12423</v>
      </c>
      <c r="C124" s="10">
        <v>40551</v>
      </c>
      <c r="D124" s="10">
        <v>20161</v>
      </c>
      <c r="E124" s="10">
        <v>20390</v>
      </c>
      <c r="F124" s="10">
        <f t="shared" si="9"/>
        <v>20</v>
      </c>
      <c r="G124" s="10">
        <f t="shared" si="10"/>
        <v>-7</v>
      </c>
      <c r="H124" s="10">
        <v>29</v>
      </c>
      <c r="I124" s="10">
        <v>36</v>
      </c>
      <c r="J124" s="10">
        <f t="shared" si="11"/>
        <v>27</v>
      </c>
      <c r="K124" s="10">
        <v>236</v>
      </c>
      <c r="L124" s="10">
        <v>209</v>
      </c>
    </row>
    <row r="125" spans="1:12" s="4" customFormat="1" ht="13.5">
      <c r="A125" s="2" t="s">
        <v>91</v>
      </c>
      <c r="B125" s="33">
        <v>7843</v>
      </c>
      <c r="C125" s="10">
        <v>25185</v>
      </c>
      <c r="D125" s="10">
        <v>12494</v>
      </c>
      <c r="E125" s="10">
        <v>12691</v>
      </c>
      <c r="F125" s="10">
        <f t="shared" si="9"/>
        <v>-27</v>
      </c>
      <c r="G125" s="10">
        <f t="shared" si="10"/>
        <v>-11</v>
      </c>
      <c r="H125" s="10">
        <v>11</v>
      </c>
      <c r="I125" s="10">
        <v>22</v>
      </c>
      <c r="J125" s="10">
        <f t="shared" si="11"/>
        <v>-16</v>
      </c>
      <c r="K125" s="10">
        <v>97</v>
      </c>
      <c r="L125" s="10">
        <v>113</v>
      </c>
    </row>
    <row r="126" spans="1:12" s="4" customFormat="1" ht="13.5">
      <c r="A126" s="2" t="s">
        <v>92</v>
      </c>
      <c r="B126" s="33">
        <v>4580</v>
      </c>
      <c r="C126" s="10">
        <v>15366</v>
      </c>
      <c r="D126" s="10">
        <v>7667</v>
      </c>
      <c r="E126" s="10">
        <v>7699</v>
      </c>
      <c r="F126" s="10">
        <f t="shared" si="9"/>
        <v>47</v>
      </c>
      <c r="G126" s="10">
        <f t="shared" si="10"/>
        <v>4</v>
      </c>
      <c r="H126" s="10">
        <v>18</v>
      </c>
      <c r="I126" s="10">
        <v>14</v>
      </c>
      <c r="J126" s="10">
        <f t="shared" si="11"/>
        <v>43</v>
      </c>
      <c r="K126" s="10">
        <v>139</v>
      </c>
      <c r="L126" s="10">
        <v>96</v>
      </c>
    </row>
    <row r="127" spans="1:12" s="4" customFormat="1" ht="13.5">
      <c r="A127" s="2"/>
      <c r="B127" s="33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4" customFormat="1" ht="13.5">
      <c r="A128" s="2" t="s">
        <v>120</v>
      </c>
      <c r="B128" s="33">
        <v>21350</v>
      </c>
      <c r="C128" s="10">
        <v>77333</v>
      </c>
      <c r="D128" s="10">
        <v>38222</v>
      </c>
      <c r="E128" s="10">
        <v>39111</v>
      </c>
      <c r="F128" s="10">
        <f t="shared" si="9"/>
        <v>-73</v>
      </c>
      <c r="G128" s="10">
        <f t="shared" si="10"/>
        <v>1</v>
      </c>
      <c r="H128" s="10">
        <v>62</v>
      </c>
      <c r="I128" s="10">
        <v>61</v>
      </c>
      <c r="J128" s="10">
        <f t="shared" si="11"/>
        <v>-74</v>
      </c>
      <c r="K128" s="10">
        <v>234</v>
      </c>
      <c r="L128" s="10">
        <v>308</v>
      </c>
    </row>
    <row r="129" spans="1:12" s="4" customFormat="1" ht="13.5">
      <c r="A129" s="2" t="s">
        <v>93</v>
      </c>
      <c r="B129" s="33">
        <v>4426</v>
      </c>
      <c r="C129" s="10">
        <v>16073</v>
      </c>
      <c r="D129" s="10">
        <v>7875</v>
      </c>
      <c r="E129" s="10">
        <v>8198</v>
      </c>
      <c r="F129" s="10">
        <f t="shared" si="9"/>
        <v>-5</v>
      </c>
      <c r="G129" s="10">
        <f t="shared" si="10"/>
        <v>-5</v>
      </c>
      <c r="H129" s="10">
        <v>8</v>
      </c>
      <c r="I129" s="10">
        <v>13</v>
      </c>
      <c r="J129" s="10">
        <f t="shared" si="11"/>
        <v>0</v>
      </c>
      <c r="K129" s="10">
        <v>59</v>
      </c>
      <c r="L129" s="10">
        <v>59</v>
      </c>
    </row>
    <row r="130" spans="1:12" s="4" customFormat="1" ht="13.5">
      <c r="A130" s="2" t="s">
        <v>94</v>
      </c>
      <c r="B130" s="33">
        <v>4965</v>
      </c>
      <c r="C130" s="10">
        <v>17445</v>
      </c>
      <c r="D130" s="10">
        <v>8772</v>
      </c>
      <c r="E130" s="10">
        <v>8673</v>
      </c>
      <c r="F130" s="10">
        <f t="shared" si="9"/>
        <v>-6</v>
      </c>
      <c r="G130" s="10">
        <f t="shared" si="10"/>
        <v>3</v>
      </c>
      <c r="H130" s="10">
        <v>17</v>
      </c>
      <c r="I130" s="10">
        <v>14</v>
      </c>
      <c r="J130" s="10">
        <f t="shared" si="11"/>
        <v>-9</v>
      </c>
      <c r="K130" s="10">
        <v>66</v>
      </c>
      <c r="L130" s="10">
        <v>75</v>
      </c>
    </row>
    <row r="131" spans="1:12" s="4" customFormat="1" ht="13.5">
      <c r="A131" s="2" t="s">
        <v>95</v>
      </c>
      <c r="B131" s="33">
        <v>5389</v>
      </c>
      <c r="C131" s="10">
        <v>19510</v>
      </c>
      <c r="D131" s="10">
        <v>9579</v>
      </c>
      <c r="E131" s="10">
        <v>9931</v>
      </c>
      <c r="F131" s="10">
        <f t="shared" si="9"/>
        <v>-22</v>
      </c>
      <c r="G131" s="10">
        <f t="shared" si="10"/>
        <v>1</v>
      </c>
      <c r="H131" s="10">
        <v>15</v>
      </c>
      <c r="I131" s="10">
        <v>14</v>
      </c>
      <c r="J131" s="10">
        <f t="shared" si="11"/>
        <v>-23</v>
      </c>
      <c r="K131" s="10">
        <v>47</v>
      </c>
      <c r="L131" s="10">
        <v>70</v>
      </c>
    </row>
    <row r="132" spans="1:12" s="4" customFormat="1" ht="13.5">
      <c r="A132" s="2" t="s">
        <v>96</v>
      </c>
      <c r="B132" s="33">
        <v>1899</v>
      </c>
      <c r="C132" s="10">
        <v>7392</v>
      </c>
      <c r="D132" s="10">
        <v>3675</v>
      </c>
      <c r="E132" s="10">
        <v>3717</v>
      </c>
      <c r="F132" s="10">
        <f t="shared" si="9"/>
        <v>-25</v>
      </c>
      <c r="G132" s="10">
        <f t="shared" si="10"/>
        <v>-4</v>
      </c>
      <c r="H132" s="10">
        <v>6</v>
      </c>
      <c r="I132" s="10">
        <v>10</v>
      </c>
      <c r="J132" s="10">
        <f t="shared" si="11"/>
        <v>-21</v>
      </c>
      <c r="K132" s="10">
        <v>13</v>
      </c>
      <c r="L132" s="10">
        <v>34</v>
      </c>
    </row>
    <row r="133" spans="1:12" s="4" customFormat="1" ht="13.5">
      <c r="A133" s="2" t="s">
        <v>97</v>
      </c>
      <c r="B133" s="33">
        <v>4671</v>
      </c>
      <c r="C133" s="10">
        <v>16913</v>
      </c>
      <c r="D133" s="10">
        <v>8321</v>
      </c>
      <c r="E133" s="10">
        <v>8592</v>
      </c>
      <c r="F133" s="10">
        <f t="shared" si="9"/>
        <v>-15</v>
      </c>
      <c r="G133" s="10">
        <f t="shared" si="10"/>
        <v>6</v>
      </c>
      <c r="H133" s="10">
        <v>16</v>
      </c>
      <c r="I133" s="10">
        <v>10</v>
      </c>
      <c r="J133" s="10">
        <f t="shared" si="11"/>
        <v>-21</v>
      </c>
      <c r="K133" s="10">
        <v>49</v>
      </c>
      <c r="L133" s="10">
        <v>70</v>
      </c>
    </row>
    <row r="134" spans="1:12" s="4" customFormat="1" ht="13.5">
      <c r="A134" s="2"/>
      <c r="B134" s="33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s="4" customFormat="1" ht="13.5">
      <c r="A135" s="2" t="s">
        <v>121</v>
      </c>
      <c r="B135" s="33">
        <v>16445</v>
      </c>
      <c r="C135" s="10">
        <v>58580</v>
      </c>
      <c r="D135" s="10">
        <v>29392</v>
      </c>
      <c r="E135" s="10">
        <v>29188</v>
      </c>
      <c r="F135" s="10">
        <f t="shared" si="9"/>
        <v>38</v>
      </c>
      <c r="G135" s="10">
        <f t="shared" si="10"/>
        <v>1</v>
      </c>
      <c r="H135" s="10">
        <v>38</v>
      </c>
      <c r="I135" s="10">
        <v>37</v>
      </c>
      <c r="J135" s="10">
        <f t="shared" si="11"/>
        <v>37</v>
      </c>
      <c r="K135" s="10">
        <v>316</v>
      </c>
      <c r="L135" s="10">
        <v>279</v>
      </c>
    </row>
    <row r="136" spans="1:12" s="4" customFormat="1" ht="13.5">
      <c r="A136" s="2" t="s">
        <v>98</v>
      </c>
      <c r="B136" s="33">
        <v>6391</v>
      </c>
      <c r="C136" s="10">
        <v>24341</v>
      </c>
      <c r="D136" s="10">
        <v>12238</v>
      </c>
      <c r="E136" s="10">
        <v>12103</v>
      </c>
      <c r="F136" s="10">
        <f t="shared" si="9"/>
        <v>37</v>
      </c>
      <c r="G136" s="10">
        <f t="shared" si="10"/>
        <v>-6</v>
      </c>
      <c r="H136" s="10">
        <v>13</v>
      </c>
      <c r="I136" s="10">
        <v>19</v>
      </c>
      <c r="J136" s="10">
        <f t="shared" si="11"/>
        <v>43</v>
      </c>
      <c r="K136" s="10">
        <v>137</v>
      </c>
      <c r="L136" s="10">
        <v>94</v>
      </c>
    </row>
    <row r="137" spans="1:12" s="4" customFormat="1" ht="13.5">
      <c r="A137" s="2" t="s">
        <v>99</v>
      </c>
      <c r="B137" s="33">
        <v>2732</v>
      </c>
      <c r="C137" s="10">
        <v>9517</v>
      </c>
      <c r="D137" s="10">
        <v>4778</v>
      </c>
      <c r="E137" s="10">
        <v>4739</v>
      </c>
      <c r="F137" s="10">
        <f t="shared" si="9"/>
        <v>-10</v>
      </c>
      <c r="G137" s="10">
        <f t="shared" si="10"/>
        <v>-1</v>
      </c>
      <c r="H137" s="10">
        <v>4</v>
      </c>
      <c r="I137" s="10">
        <v>5</v>
      </c>
      <c r="J137" s="10">
        <f t="shared" si="11"/>
        <v>-9</v>
      </c>
      <c r="K137" s="10">
        <v>27</v>
      </c>
      <c r="L137" s="10">
        <v>36</v>
      </c>
    </row>
    <row r="138" spans="1:12" s="4" customFormat="1" ht="13.5">
      <c r="A138" s="2" t="s">
        <v>100</v>
      </c>
      <c r="B138" s="33">
        <v>7322</v>
      </c>
      <c r="C138" s="10">
        <v>24722</v>
      </c>
      <c r="D138" s="10">
        <v>12376</v>
      </c>
      <c r="E138" s="10">
        <v>12346</v>
      </c>
      <c r="F138" s="10">
        <f t="shared" si="9"/>
        <v>11</v>
      </c>
      <c r="G138" s="10">
        <f t="shared" si="10"/>
        <v>8</v>
      </c>
      <c r="H138" s="10">
        <v>21</v>
      </c>
      <c r="I138" s="10">
        <v>13</v>
      </c>
      <c r="J138" s="10">
        <f t="shared" si="11"/>
        <v>3</v>
      </c>
      <c r="K138" s="10">
        <v>152</v>
      </c>
      <c r="L138" s="10">
        <v>149</v>
      </c>
    </row>
    <row r="139" spans="1:12" s="4" customFormat="1" ht="13.5">
      <c r="A139" s="2"/>
      <c r="B139" s="33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s="4" customFormat="1" ht="13.5">
      <c r="A140" s="2" t="s">
        <v>122</v>
      </c>
      <c r="B140" s="33">
        <v>42011</v>
      </c>
      <c r="C140" s="10">
        <v>140153</v>
      </c>
      <c r="D140" s="10">
        <v>70515</v>
      </c>
      <c r="E140" s="10">
        <v>69638</v>
      </c>
      <c r="F140" s="10">
        <f t="shared" si="9"/>
        <v>220</v>
      </c>
      <c r="G140" s="10">
        <f t="shared" si="10"/>
        <v>22</v>
      </c>
      <c r="H140" s="10">
        <v>92</v>
      </c>
      <c r="I140" s="10">
        <v>70</v>
      </c>
      <c r="J140" s="10">
        <f t="shared" si="11"/>
        <v>198</v>
      </c>
      <c r="K140" s="10">
        <v>784</v>
      </c>
      <c r="L140" s="10">
        <v>586</v>
      </c>
    </row>
    <row r="141" spans="1:12" s="4" customFormat="1" ht="13.5">
      <c r="A141" s="2" t="s">
        <v>101</v>
      </c>
      <c r="B141" s="33">
        <v>15681</v>
      </c>
      <c r="C141" s="10">
        <v>48480</v>
      </c>
      <c r="D141" s="10">
        <v>24683</v>
      </c>
      <c r="E141" s="10">
        <v>23797</v>
      </c>
      <c r="F141" s="10">
        <f t="shared" si="9"/>
        <v>109</v>
      </c>
      <c r="G141" s="10">
        <f t="shared" si="10"/>
        <v>8</v>
      </c>
      <c r="H141" s="10">
        <v>28</v>
      </c>
      <c r="I141" s="10">
        <v>20</v>
      </c>
      <c r="J141" s="10">
        <f t="shared" si="11"/>
        <v>101</v>
      </c>
      <c r="K141" s="10">
        <v>330</v>
      </c>
      <c r="L141" s="10">
        <v>229</v>
      </c>
    </row>
    <row r="142" spans="1:12" s="4" customFormat="1" ht="13.5">
      <c r="A142" s="2" t="s">
        <v>102</v>
      </c>
      <c r="B142" s="33">
        <v>2876</v>
      </c>
      <c r="C142" s="10">
        <v>10106</v>
      </c>
      <c r="D142" s="10">
        <v>5084</v>
      </c>
      <c r="E142" s="10">
        <v>5022</v>
      </c>
      <c r="F142" s="10">
        <f t="shared" si="9"/>
        <v>32</v>
      </c>
      <c r="G142" s="10">
        <f t="shared" si="10"/>
        <v>-3</v>
      </c>
      <c r="H142" s="10">
        <v>4</v>
      </c>
      <c r="I142" s="10">
        <v>7</v>
      </c>
      <c r="J142" s="10">
        <f t="shared" si="11"/>
        <v>35</v>
      </c>
      <c r="K142" s="10">
        <v>64</v>
      </c>
      <c r="L142" s="10">
        <v>29</v>
      </c>
    </row>
    <row r="143" spans="1:12" s="4" customFormat="1" ht="13.5">
      <c r="A143" s="2" t="s">
        <v>103</v>
      </c>
      <c r="B143" s="33">
        <v>11882</v>
      </c>
      <c r="C143" s="10">
        <v>39395</v>
      </c>
      <c r="D143" s="10">
        <v>19674</v>
      </c>
      <c r="E143" s="10">
        <v>19721</v>
      </c>
      <c r="F143" s="10">
        <f t="shared" si="9"/>
        <v>17</v>
      </c>
      <c r="G143" s="10">
        <f t="shared" si="10"/>
        <v>13</v>
      </c>
      <c r="H143" s="10">
        <v>29</v>
      </c>
      <c r="I143" s="10">
        <v>16</v>
      </c>
      <c r="J143" s="10">
        <f t="shared" si="11"/>
        <v>4</v>
      </c>
      <c r="K143" s="10">
        <v>171</v>
      </c>
      <c r="L143" s="10">
        <v>167</v>
      </c>
    </row>
    <row r="144" spans="1:12" s="4" customFormat="1" ht="13.5">
      <c r="A144" s="2" t="s">
        <v>104</v>
      </c>
      <c r="B144" s="33">
        <v>3768</v>
      </c>
      <c r="C144" s="10">
        <v>15134</v>
      </c>
      <c r="D144" s="10">
        <v>7625</v>
      </c>
      <c r="E144" s="10">
        <v>7509</v>
      </c>
      <c r="F144" s="10">
        <f t="shared" si="9"/>
        <v>8</v>
      </c>
      <c r="G144" s="10">
        <f t="shared" si="10"/>
        <v>2</v>
      </c>
      <c r="H144" s="10">
        <v>10</v>
      </c>
      <c r="I144" s="10">
        <v>8</v>
      </c>
      <c r="J144" s="10">
        <f t="shared" si="11"/>
        <v>6</v>
      </c>
      <c r="K144" s="10">
        <v>65</v>
      </c>
      <c r="L144" s="10">
        <v>59</v>
      </c>
    </row>
    <row r="145" spans="1:12" s="4" customFormat="1" ht="13.5">
      <c r="A145" s="2" t="s">
        <v>105</v>
      </c>
      <c r="B145" s="33">
        <v>7804</v>
      </c>
      <c r="C145" s="10">
        <v>27038</v>
      </c>
      <c r="D145" s="10">
        <v>13449</v>
      </c>
      <c r="E145" s="10">
        <v>13589</v>
      </c>
      <c r="F145" s="10">
        <f t="shared" si="9"/>
        <v>54</v>
      </c>
      <c r="G145" s="10">
        <f t="shared" si="10"/>
        <v>2</v>
      </c>
      <c r="H145" s="10">
        <v>21</v>
      </c>
      <c r="I145" s="10">
        <v>19</v>
      </c>
      <c r="J145" s="10">
        <f t="shared" si="11"/>
        <v>52</v>
      </c>
      <c r="K145" s="10">
        <v>154</v>
      </c>
      <c r="L145" s="10">
        <v>102</v>
      </c>
    </row>
    <row r="146" spans="1:12" s="4" customFormat="1" ht="13.5">
      <c r="A146" s="2"/>
      <c r="B146" s="33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s="4" customFormat="1" ht="13.5">
      <c r="A147" s="2" t="s">
        <v>123</v>
      </c>
      <c r="B147" s="33">
        <v>16655</v>
      </c>
      <c r="C147" s="10">
        <v>51414</v>
      </c>
      <c r="D147" s="10">
        <v>25032</v>
      </c>
      <c r="E147" s="10">
        <v>26382</v>
      </c>
      <c r="F147" s="10">
        <f t="shared" si="9"/>
        <v>-5</v>
      </c>
      <c r="G147" s="10">
        <f t="shared" si="10"/>
        <v>-5</v>
      </c>
      <c r="H147" s="10">
        <v>21</v>
      </c>
      <c r="I147" s="10">
        <v>26</v>
      </c>
      <c r="J147" s="10">
        <f t="shared" si="11"/>
        <v>0</v>
      </c>
      <c r="K147" s="10">
        <v>258</v>
      </c>
      <c r="L147" s="10">
        <v>258</v>
      </c>
    </row>
    <row r="148" spans="1:12" s="4" customFormat="1" ht="13.5">
      <c r="A148" s="2" t="s">
        <v>106</v>
      </c>
      <c r="B148" s="33">
        <v>10718</v>
      </c>
      <c r="C148" s="10">
        <v>32904</v>
      </c>
      <c r="D148" s="10">
        <v>16020</v>
      </c>
      <c r="E148" s="10">
        <v>16884</v>
      </c>
      <c r="F148" s="10">
        <f t="shared" si="9"/>
        <v>-11</v>
      </c>
      <c r="G148" s="10">
        <f t="shared" si="10"/>
        <v>-5</v>
      </c>
      <c r="H148" s="10">
        <v>9</v>
      </c>
      <c r="I148" s="10">
        <v>14</v>
      </c>
      <c r="J148" s="10">
        <f t="shared" si="11"/>
        <v>-6</v>
      </c>
      <c r="K148" s="10">
        <v>165</v>
      </c>
      <c r="L148" s="10">
        <v>171</v>
      </c>
    </row>
    <row r="149" spans="1:12" s="4" customFormat="1" ht="13.5">
      <c r="A149" s="24" t="s">
        <v>107</v>
      </c>
      <c r="B149" s="14">
        <v>5937</v>
      </c>
      <c r="C149" s="15">
        <v>18510</v>
      </c>
      <c r="D149" s="15">
        <v>9012</v>
      </c>
      <c r="E149" s="15">
        <v>9498</v>
      </c>
      <c r="F149" s="15">
        <f t="shared" si="9"/>
        <v>6</v>
      </c>
      <c r="G149" s="15">
        <f t="shared" si="10"/>
        <v>0</v>
      </c>
      <c r="H149" s="15">
        <v>12</v>
      </c>
      <c r="I149" s="15">
        <v>12</v>
      </c>
      <c r="J149" s="15">
        <f t="shared" si="11"/>
        <v>6</v>
      </c>
      <c r="K149" s="15">
        <v>93</v>
      </c>
      <c r="L149" s="15">
        <v>87</v>
      </c>
    </row>
    <row r="150" spans="1:12" ht="13.5">
      <c r="A150" s="30" t="s">
        <v>124</v>
      </c>
      <c r="B150" s="25"/>
      <c r="C150" s="25"/>
      <c r="D150" s="30"/>
      <c r="E150" s="30"/>
      <c r="F150" s="31"/>
      <c r="G150" s="31"/>
      <c r="H150" s="31"/>
      <c r="I150" s="31"/>
      <c r="J150" s="31"/>
      <c r="K150" s="31"/>
      <c r="L150" s="31"/>
    </row>
    <row r="151" spans="1:12" ht="13.5">
      <c r="A151" s="30" t="s">
        <v>125</v>
      </c>
      <c r="B151" s="30"/>
      <c r="C151" s="30"/>
      <c r="D151" s="30"/>
      <c r="E151" s="30"/>
      <c r="F151" s="31"/>
      <c r="G151" s="31"/>
      <c r="H151" s="31"/>
      <c r="I151" s="31"/>
      <c r="J151" s="31"/>
      <c r="K151" s="31"/>
      <c r="L151" s="31"/>
    </row>
    <row r="152" ht="13.5">
      <c r="A152" s="32"/>
    </row>
    <row r="153" ht="13.5">
      <c r="A153" s="32"/>
    </row>
  </sheetData>
  <mergeCells count="22">
    <mergeCell ref="K2:L2"/>
    <mergeCell ref="A3:A5"/>
    <mergeCell ref="B3:B5"/>
    <mergeCell ref="C3:E4"/>
    <mergeCell ref="F3:F5"/>
    <mergeCell ref="G3:L3"/>
    <mergeCell ref="G4:I4"/>
    <mergeCell ref="J4:L4"/>
    <mergeCell ref="A56:A58"/>
    <mergeCell ref="B56:B58"/>
    <mergeCell ref="C56:E57"/>
    <mergeCell ref="F56:F58"/>
    <mergeCell ref="G56:L56"/>
    <mergeCell ref="G57:I57"/>
    <mergeCell ref="J57:L57"/>
    <mergeCell ref="A105:A107"/>
    <mergeCell ref="B105:B107"/>
    <mergeCell ref="C105:E106"/>
    <mergeCell ref="F105:F107"/>
    <mergeCell ref="G105:L105"/>
    <mergeCell ref="G106:I106"/>
    <mergeCell ref="J106:L10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人口労働グループ</cp:lastModifiedBy>
  <cp:lastPrinted>2003-05-01T09:40:26Z</cp:lastPrinted>
  <dcterms:created xsi:type="dcterms:W3CDTF">2002-06-03T08:40:39Z</dcterms:created>
  <dcterms:modified xsi:type="dcterms:W3CDTF">2003-06-04T00:00:22Z</dcterms:modified>
  <cp:category/>
  <cp:version/>
  <cp:contentType/>
  <cp:contentStatus/>
</cp:coreProperties>
</file>