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0" windowWidth="10755" windowHeight="8220" tabRatio="599" activeTab="0"/>
  </bookViews>
  <sheets>
    <sheet name="生産指数" sheetId="1" r:id="rId1"/>
    <sheet name="生産財別" sheetId="2" r:id="rId2"/>
  </sheets>
  <definedNames>
    <definedName name="_xlnm.Print_Area" localSheetId="1">'生産財別'!$A$1:$Y$55</definedName>
    <definedName name="_xlnm.Print_Area" localSheetId="0">'生産指数'!$A$1:$BS$55</definedName>
  </definedNames>
  <calcPr fullCalcOnLoad="1"/>
</workbook>
</file>

<file path=xl/sharedStrings.xml><?xml version="1.0" encoding="utf-8"?>
<sst xmlns="http://schemas.openxmlformats.org/spreadsheetml/2006/main" count="301" uniqueCount="100">
  <si>
    <t>　</t>
  </si>
  <si>
    <t>　　　　　　　　　　　　　　　　</t>
  </si>
  <si>
    <t>産業総合</t>
  </si>
  <si>
    <t>鉱工業</t>
  </si>
  <si>
    <t>製造工業</t>
  </si>
  <si>
    <t>鉄鋼業</t>
  </si>
  <si>
    <t>機械工業</t>
  </si>
  <si>
    <t>指数</t>
  </si>
  <si>
    <t>　　４～６月</t>
  </si>
  <si>
    <t>　　７～９月</t>
  </si>
  <si>
    <t>　　10～12月</t>
  </si>
  <si>
    <t/>
  </si>
  <si>
    <t>パルプ・紙・</t>
  </si>
  <si>
    <t>繊維工業</t>
  </si>
  <si>
    <t>家具工業</t>
  </si>
  <si>
    <t>鉱　　業</t>
  </si>
  <si>
    <t>紙加工品工業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</si>
  <si>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</si>
  <si>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</si>
  <si>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</si>
  <si>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</si>
  <si>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</si>
  <si>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</si>
  <si>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</si>
  <si>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</si>
  <si>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</si>
  <si>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　　　　　　　</t>
  </si>
  <si>
    <t>　化学工業　</t>
  </si>
  <si>
    <t xml:space="preserve"> 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</si>
  <si>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</si>
  <si>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</si>
  <si>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</si>
  <si>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</si>
  <si>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</si>
  <si>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</si>
  <si>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</si>
  <si>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　　   　　 ９月</t>
  </si>
  <si>
    <t>　　 　  　10月</t>
  </si>
  <si>
    <t>　　 　  　11月</t>
  </si>
  <si>
    <t>　  　　 　12月</t>
  </si>
  <si>
    <t>最終需要財</t>
  </si>
  <si>
    <t>その他工業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</si>
  <si>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</si>
  <si>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</si>
  <si>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</si>
  <si>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</si>
  <si>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</si>
  <si>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</si>
  <si>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</si>
  <si>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　　   　　 ９月</t>
  </si>
  <si>
    <t>　　 　  　10月</t>
  </si>
  <si>
    <t>　　 　  　11月</t>
  </si>
  <si>
    <t>　  　　 　12月</t>
  </si>
  <si>
    <t>食　料　品・　　　たばこ工業</t>
  </si>
  <si>
    <t>指数</t>
  </si>
  <si>
    <t>プラスチック　　　製品工業</t>
  </si>
  <si>
    <t>電子部品･
デバイス工業</t>
  </si>
  <si>
    <t>石油・石炭　　　製品工業</t>
  </si>
  <si>
    <t>印刷業</t>
  </si>
  <si>
    <t>23年   １～３月</t>
  </si>
  <si>
    <t>24年   １～３月</t>
  </si>
  <si>
    <t>平成２２年＝１００</t>
  </si>
  <si>
    <t>平成２２年＝１００</t>
  </si>
  <si>
    <t>はん用・生産用・
業務用機械工業</t>
  </si>
  <si>
    <t>はん用
機械工業</t>
  </si>
  <si>
    <t>生産用
機械工業</t>
  </si>
  <si>
    <t>業務用
機械工業</t>
  </si>
  <si>
    <t>情報通信
機械工業</t>
  </si>
  <si>
    <t>輸送機械
工　　業</t>
  </si>
  <si>
    <t>窯業・土石
製品工業</t>
  </si>
  <si>
    <t>電気機械
工　　業</t>
  </si>
  <si>
    <t>非鉄金属
工　　業</t>
  </si>
  <si>
    <t>金属製品
工　　業</t>
  </si>
  <si>
    <t>パルプ・紙・
紙加工品
工　　業</t>
  </si>
  <si>
    <t>ゴム製品
工　　業</t>
  </si>
  <si>
    <t>電力･ガス
事　　　業</t>
  </si>
  <si>
    <t>(旧)　　　　　　　　電気機械
工　　業</t>
  </si>
  <si>
    <t>（旧）
一般機械
工　　業</t>
  </si>
  <si>
    <t>（旧）
精密機械
工　　業</t>
  </si>
  <si>
    <t>（１）生産指数（付加価値ウエイト，業種別）（つづき）</t>
  </si>
  <si>
    <t>前年
同期比</t>
  </si>
  <si>
    <t>１　原指数及び変化率</t>
  </si>
  <si>
    <t>１　原指数及び変化率（つづき）</t>
  </si>
  <si>
    <t>１　原指数及び変化率（つづき）</t>
  </si>
  <si>
    <t>平成21年</t>
  </si>
  <si>
    <t>平成22年</t>
  </si>
  <si>
    <t>平成23年</t>
  </si>
  <si>
    <t>平成24年</t>
  </si>
  <si>
    <t>平成21年度</t>
  </si>
  <si>
    <t>平成22年度</t>
  </si>
  <si>
    <t>平成23年度</t>
  </si>
  <si>
    <t>平成24年度</t>
  </si>
  <si>
    <t>平成25年</t>
  </si>
  <si>
    <t>平成25年度</t>
  </si>
  <si>
    <t>25年   １～３月</t>
  </si>
  <si>
    <t xml:space="preserve">   25年 　１月</t>
  </si>
  <si>
    <t>その他製品
工　業</t>
  </si>
  <si>
    <t>木材・木製品
工　業</t>
  </si>
  <si>
    <t>（１）生産指数（付加価値額ウエイト，業種別）</t>
  </si>
  <si>
    <t>（１）生産指数（付加価値額ウエイト，財別）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</si>
</sst>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0"/>
    <numFmt numFmtId="180" formatCode="0.0;&quot;△ &quot;0.0"/>
    <numFmt numFmtId="181" formatCode="0.0;&quot;▲ &quot;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181" fontId="0" fillId="0" borderId="0" xfId="0" applyNumberFormat="1" applyFont="1" applyFill="1" applyAlignment="1">
      <alignment/>
    </xf>
    <xf numFmtId="181" fontId="2" fillId="0" borderId="0" xfId="0" applyNumberFormat="1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/>
      <protection/>
    </xf>
    <xf numFmtId="181" fontId="5" fillId="0" borderId="0" xfId="0" applyNumberFormat="1" applyFont="1" applyFill="1" applyAlignment="1" applyProtection="1">
      <alignment vertical="top"/>
      <protection/>
    </xf>
    <xf numFmtId="181" fontId="0" fillId="0" borderId="0" xfId="0" applyNumberFormat="1" applyFont="1" applyFill="1" applyAlignment="1">
      <alignment/>
    </xf>
    <xf numFmtId="181" fontId="3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 vertical="center"/>
      <protection/>
    </xf>
    <xf numFmtId="181" fontId="3" fillId="0" borderId="10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 applyProtection="1">
      <alignment horizontal="centerContinuous" vertical="center"/>
      <protection/>
    </xf>
    <xf numFmtId="181" fontId="2" fillId="0" borderId="10" xfId="0" applyNumberFormat="1" applyFont="1" applyFill="1" applyBorder="1" applyAlignment="1" applyProtection="1">
      <alignment vertical="center"/>
      <protection/>
    </xf>
    <xf numFmtId="181" fontId="6" fillId="0" borderId="10" xfId="0" applyNumberFormat="1" applyFont="1" applyFill="1" applyBorder="1" applyAlignment="1" applyProtection="1">
      <alignment horizontal="centerContinuous"/>
      <protection/>
    </xf>
    <xf numFmtId="181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Continuous"/>
    </xf>
    <xf numFmtId="181" fontId="0" fillId="0" borderId="11" xfId="0" applyNumberFormat="1" applyFont="1" applyFill="1" applyBorder="1" applyAlignment="1">
      <alignment/>
    </xf>
    <xf numFmtId="181" fontId="2" fillId="0" borderId="12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13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2" fillId="0" borderId="14" xfId="0" applyNumberFormat="1" applyFont="1" applyFill="1" applyBorder="1" applyAlignment="1" applyProtection="1">
      <alignment vertical="center"/>
      <protection/>
    </xf>
    <xf numFmtId="181" fontId="2" fillId="0" borderId="15" xfId="0" applyNumberFormat="1" applyFont="1" applyFill="1" applyBorder="1" applyAlignment="1" applyProtection="1">
      <alignment vertical="center"/>
      <protection/>
    </xf>
    <xf numFmtId="181" fontId="0" fillId="0" borderId="13" xfId="0" applyNumberFormat="1" applyFont="1" applyFill="1" applyBorder="1" applyAlignment="1">
      <alignment/>
    </xf>
    <xf numFmtId="181" fontId="7" fillId="0" borderId="16" xfId="0" applyNumberFormat="1" applyFont="1" applyFill="1" applyBorder="1" applyAlignment="1" applyProtection="1">
      <alignment/>
      <protection/>
    </xf>
    <xf numFmtId="181" fontId="7" fillId="0" borderId="12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/>
    </xf>
    <xf numFmtId="181" fontId="2" fillId="0" borderId="18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/>
    </xf>
    <xf numFmtId="181" fontId="7" fillId="0" borderId="19" xfId="0" applyNumberFormat="1" applyFont="1" applyFill="1" applyBorder="1" applyAlignment="1" applyProtection="1">
      <alignment/>
      <protection/>
    </xf>
    <xf numFmtId="181" fontId="7" fillId="0" borderId="20" xfId="0" applyNumberFormat="1" applyFont="1" applyFill="1" applyBorder="1" applyAlignment="1" applyProtection="1">
      <alignment/>
      <protection/>
    </xf>
    <xf numFmtId="181" fontId="7" fillId="0" borderId="21" xfId="0" applyNumberFormat="1" applyFont="1" applyFill="1" applyBorder="1" applyAlignment="1" applyProtection="1">
      <alignment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181" fontId="7" fillId="0" borderId="22" xfId="0" applyNumberFormat="1" applyFont="1" applyFill="1" applyBorder="1" applyAlignment="1" applyProtection="1">
      <alignment/>
      <protection/>
    </xf>
    <xf numFmtId="181" fontId="7" fillId="0" borderId="23" xfId="0" applyNumberFormat="1" applyFont="1" applyFill="1" applyBorder="1" applyAlignment="1" applyProtection="1">
      <alignment/>
      <protection/>
    </xf>
    <xf numFmtId="181" fontId="7" fillId="0" borderId="24" xfId="0" applyNumberFormat="1" applyFont="1" applyFill="1" applyBorder="1" applyAlignment="1" applyProtection="1">
      <alignment/>
      <protection/>
    </xf>
    <xf numFmtId="181" fontId="0" fillId="0" borderId="16" xfId="0" applyNumberFormat="1" applyFont="1" applyFill="1" applyBorder="1" applyAlignment="1" applyProtection="1">
      <alignment/>
      <protection/>
    </xf>
    <xf numFmtId="181" fontId="0" fillId="0" borderId="25" xfId="0" applyNumberFormat="1" applyFont="1" applyFill="1" applyBorder="1" applyAlignment="1" applyProtection="1">
      <alignment/>
      <protection/>
    </xf>
    <xf numFmtId="181" fontId="0" fillId="0" borderId="16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2" xfId="0" applyNumberFormat="1" applyFont="1" applyFill="1" applyBorder="1" applyAlignment="1" applyProtection="1">
      <alignment/>
      <protection/>
    </xf>
    <xf numFmtId="181" fontId="0" fillId="0" borderId="28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 applyProtection="1">
      <alignment/>
      <protection/>
    </xf>
    <xf numFmtId="181" fontId="0" fillId="0" borderId="29" xfId="0" applyNumberFormat="1" applyFont="1" applyFill="1" applyBorder="1" applyAlignment="1" applyProtection="1">
      <alignment/>
      <protection/>
    </xf>
    <xf numFmtId="181" fontId="0" fillId="0" borderId="30" xfId="0" applyNumberFormat="1" applyFont="1" applyFill="1" applyBorder="1" applyAlignment="1" applyProtection="1">
      <alignment/>
      <protection/>
    </xf>
    <xf numFmtId="181" fontId="0" fillId="0" borderId="31" xfId="0" applyNumberFormat="1" applyFont="1" applyFill="1" applyBorder="1" applyAlignment="1" applyProtection="1">
      <alignment/>
      <protection/>
    </xf>
    <xf numFmtId="181" fontId="0" fillId="0" borderId="20" xfId="0" applyNumberFormat="1" applyFont="1" applyFill="1" applyBorder="1" applyAlignment="1" applyProtection="1">
      <alignment/>
      <protection/>
    </xf>
    <xf numFmtId="181" fontId="0" fillId="0" borderId="32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33" xfId="0" applyNumberFormat="1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3" fillId="0" borderId="12" xfId="0" applyNumberFormat="1" applyFont="1" applyFill="1" applyBorder="1" applyAlignment="1" applyProtection="1">
      <alignment vertical="center"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11" xfId="0" applyNumberFormat="1" applyFont="1" applyFill="1" applyBorder="1" applyAlignment="1" applyProtection="1">
      <alignment vertical="center"/>
      <protection/>
    </xf>
    <xf numFmtId="181" fontId="3" fillId="0" borderId="15" xfId="0" applyNumberFormat="1" applyFont="1" applyFill="1" applyBorder="1" applyAlignment="1" applyProtection="1">
      <alignment vertical="center"/>
      <protection/>
    </xf>
    <xf numFmtId="181" fontId="3" fillId="0" borderId="24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22" xfId="0" applyNumberFormat="1" applyFont="1" applyFill="1" applyBorder="1" applyAlignment="1">
      <alignment/>
    </xf>
    <xf numFmtId="181" fontId="3" fillId="0" borderId="28" xfId="0" applyNumberFormat="1" applyFont="1" applyFill="1" applyBorder="1" applyAlignment="1">
      <alignment/>
    </xf>
    <xf numFmtId="181" fontId="3" fillId="0" borderId="32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Continuous"/>
    </xf>
    <xf numFmtId="181" fontId="3" fillId="0" borderId="18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horizontal="centerContinuous" vertical="center"/>
      <protection/>
    </xf>
    <xf numFmtId="181" fontId="3" fillId="0" borderId="24" xfId="0" applyNumberFormat="1" applyFont="1" applyFill="1" applyBorder="1" applyAlignment="1" applyProtection="1">
      <alignment horizontal="centerContinuous" vertical="center"/>
      <protection/>
    </xf>
    <xf numFmtId="181" fontId="3" fillId="0" borderId="0" xfId="0" applyNumberFormat="1" applyFont="1" applyFill="1" applyBorder="1" applyAlignment="1">
      <alignment horizontal="centerContinuous" vertical="center"/>
    </xf>
    <xf numFmtId="181" fontId="3" fillId="0" borderId="24" xfId="0" applyNumberFormat="1" applyFont="1" applyFill="1" applyBorder="1" applyAlignment="1">
      <alignment horizontal="centerContinuous" vertical="center"/>
    </xf>
    <xf numFmtId="181" fontId="3" fillId="0" borderId="12" xfId="0" applyNumberFormat="1" applyFont="1" applyFill="1" applyBorder="1" applyAlignment="1">
      <alignment horizontal="centerContinuous" vertical="center"/>
    </xf>
    <xf numFmtId="181" fontId="3" fillId="0" borderId="23" xfId="0" applyNumberFormat="1" applyFont="1" applyFill="1" applyBorder="1" applyAlignment="1">
      <alignment horizontal="centerContinuous" vertical="center"/>
    </xf>
    <xf numFmtId="181" fontId="3" fillId="0" borderId="17" xfId="0" applyNumberFormat="1" applyFont="1" applyFill="1" applyBorder="1" applyAlignment="1">
      <alignment horizontal="centerContinuous" vertical="center"/>
    </xf>
    <xf numFmtId="181" fontId="3" fillId="0" borderId="24" xfId="0" applyNumberFormat="1" applyFont="1" applyFill="1" applyBorder="1" applyAlignment="1">
      <alignment horizontal="centerContinuous"/>
    </xf>
    <xf numFmtId="181" fontId="3" fillId="0" borderId="0" xfId="0" applyNumberFormat="1" applyFont="1" applyFill="1" applyBorder="1" applyAlignment="1">
      <alignment vertical="center"/>
    </xf>
    <xf numFmtId="181" fontId="3" fillId="0" borderId="24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36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/>
    </xf>
    <xf numFmtId="181" fontId="0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horizontal="centerContinuous"/>
    </xf>
    <xf numFmtId="181" fontId="0" fillId="0" borderId="37" xfId="0" applyNumberFormat="1" applyFont="1" applyFill="1" applyBorder="1" applyAlignment="1">
      <alignment/>
    </xf>
    <xf numFmtId="181" fontId="0" fillId="0" borderId="38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181" fontId="0" fillId="0" borderId="39" xfId="0" applyNumberFormat="1" applyFont="1" applyFill="1" applyBorder="1" applyAlignment="1">
      <alignment/>
    </xf>
    <xf numFmtId="181" fontId="0" fillId="0" borderId="40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1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81" fontId="0" fillId="0" borderId="24" xfId="0" applyNumberFormat="1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0" fillId="0" borderId="29" xfId="0" applyNumberFormat="1" applyFont="1" applyFill="1" applyBorder="1" applyAlignment="1">
      <alignment/>
    </xf>
    <xf numFmtId="181" fontId="0" fillId="0" borderId="31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 horizontal="centerContinuous"/>
    </xf>
    <xf numFmtId="181" fontId="3" fillId="0" borderId="12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 vertical="center"/>
    </xf>
    <xf numFmtId="181" fontId="0" fillId="0" borderId="41" xfId="0" applyNumberFormat="1" applyFont="1" applyFill="1" applyBorder="1" applyAlignment="1" applyProtection="1">
      <alignment/>
      <protection/>
    </xf>
    <xf numFmtId="181" fontId="0" fillId="0" borderId="42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23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Continuous" vertical="center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24" xfId="0" applyNumberFormat="1" applyFont="1" applyFill="1" applyBorder="1" applyAlignment="1">
      <alignment horizontal="centerContinuous" vertical="center"/>
    </xf>
    <xf numFmtId="181" fontId="0" fillId="0" borderId="23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24" xfId="0" applyNumberFormat="1" applyFont="1" applyFill="1" applyBorder="1" applyAlignment="1" applyProtection="1">
      <alignment horizontal="centerContinuous" vertical="center"/>
      <protection/>
    </xf>
    <xf numFmtId="181" fontId="0" fillId="0" borderId="21" xfId="0" applyNumberFormat="1" applyFont="1" applyFill="1" applyBorder="1" applyAlignment="1">
      <alignment horizontal="centerContinuous"/>
    </xf>
    <xf numFmtId="181" fontId="0" fillId="0" borderId="24" xfId="0" applyNumberFormat="1" applyFont="1" applyFill="1" applyBorder="1" applyAlignment="1">
      <alignment horizontal="centerContinuous"/>
    </xf>
    <xf numFmtId="181" fontId="0" fillId="0" borderId="24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181" fontId="0" fillId="0" borderId="22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Continuous"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 horizontal="centerContinuous" vertical="center"/>
    </xf>
    <xf numFmtId="181" fontId="0" fillId="0" borderId="17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horizontal="centerContinuous" vertical="center"/>
    </xf>
    <xf numFmtId="181" fontId="0" fillId="0" borderId="43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 applyProtection="1">
      <alignment horizontal="centerContinuous" vertical="center"/>
      <protection/>
    </xf>
    <xf numFmtId="181" fontId="0" fillId="0" borderId="26" xfId="0" applyNumberFormat="1" applyFont="1" applyFill="1" applyBorder="1" applyAlignment="1" applyProtection="1">
      <alignment horizontal="centerContinuous" vertical="center"/>
      <protection/>
    </xf>
    <xf numFmtId="181" fontId="0" fillId="0" borderId="30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 horizontal="centerContinuous"/>
    </xf>
    <xf numFmtId="181" fontId="2" fillId="0" borderId="32" xfId="0" applyNumberFormat="1" applyFont="1" applyFill="1" applyBorder="1" applyAlignment="1">
      <alignment horizontal="center" vertical="center" shrinkToFit="1"/>
    </xf>
    <xf numFmtId="181" fontId="2" fillId="0" borderId="44" xfId="0" applyNumberFormat="1" applyFont="1" applyFill="1" applyBorder="1" applyAlignment="1">
      <alignment horizontal="center" vertical="center" shrinkToFit="1"/>
    </xf>
    <xf numFmtId="181" fontId="2" fillId="0" borderId="45" xfId="0" applyNumberFormat="1" applyFont="1" applyFill="1" applyBorder="1" applyAlignment="1">
      <alignment horizontal="center" vertical="center" shrinkToFit="1"/>
    </xf>
    <xf numFmtId="181" fontId="2" fillId="0" borderId="23" xfId="0" applyNumberFormat="1" applyFont="1" applyFill="1" applyBorder="1" applyAlignment="1">
      <alignment horizontal="center" vertical="center" shrinkToFit="1"/>
    </xf>
    <xf numFmtId="181" fontId="2" fillId="0" borderId="44" xfId="0" applyNumberFormat="1" applyFont="1" applyFill="1" applyBorder="1" applyAlignment="1" applyProtection="1">
      <alignment horizontal="center" vertical="center" shrinkToFit="1"/>
      <protection/>
    </xf>
    <xf numFmtId="181" fontId="2" fillId="0" borderId="32" xfId="0" applyNumberFormat="1" applyFont="1" applyFill="1" applyBorder="1" applyAlignment="1" applyProtection="1">
      <alignment horizontal="center" vertical="center" shrinkToFit="1"/>
      <protection/>
    </xf>
    <xf numFmtId="181" fontId="2" fillId="0" borderId="45" xfId="0" applyNumberFormat="1" applyFont="1" applyFill="1" applyBorder="1" applyAlignment="1" applyProtection="1">
      <alignment horizontal="center" vertical="center" shrinkToFit="1"/>
      <protection/>
    </xf>
    <xf numFmtId="181" fontId="2" fillId="0" borderId="46" xfId="0" applyNumberFormat="1" applyFont="1" applyFill="1" applyBorder="1" applyAlignment="1">
      <alignment horizontal="center" vertical="center" shrinkToFit="1"/>
    </xf>
    <xf numFmtId="181" fontId="2" fillId="0" borderId="18" xfId="0" applyNumberFormat="1" applyFont="1" applyFill="1" applyBorder="1" applyAlignment="1">
      <alignment shrinkToFit="1"/>
    </xf>
    <xf numFmtId="181" fontId="2" fillId="0" borderId="17" xfId="0" applyNumberFormat="1" applyFont="1" applyFill="1" applyBorder="1" applyAlignment="1" applyProtection="1">
      <alignment shrinkToFit="1"/>
      <protection/>
    </xf>
    <xf numFmtId="181" fontId="2" fillId="0" borderId="0" xfId="0" applyNumberFormat="1" applyFont="1" applyFill="1" applyBorder="1" applyAlignment="1" applyProtection="1">
      <alignment shrinkToFit="1"/>
      <protection/>
    </xf>
    <xf numFmtId="181" fontId="2" fillId="0" borderId="23" xfId="0" applyNumberFormat="1" applyFont="1" applyFill="1" applyBorder="1" applyAlignment="1" applyProtection="1">
      <alignment shrinkToFit="1"/>
      <protection/>
    </xf>
    <xf numFmtId="181" fontId="2" fillId="0" borderId="12" xfId="0" applyNumberFormat="1" applyFont="1" applyFill="1" applyBorder="1" applyAlignment="1" applyProtection="1">
      <alignment shrinkToFit="1"/>
      <protection/>
    </xf>
    <xf numFmtId="181" fontId="2" fillId="0" borderId="24" xfId="0" applyNumberFormat="1" applyFont="1" applyFill="1" applyBorder="1" applyAlignment="1" applyProtection="1">
      <alignment shrinkToFit="1"/>
      <protection/>
    </xf>
    <xf numFmtId="181" fontId="2" fillId="0" borderId="18" xfId="0" applyNumberFormat="1" applyFont="1" applyFill="1" applyBorder="1" applyAlignment="1" applyProtection="1">
      <alignment horizontal="right" shrinkToFit="1"/>
      <protection/>
    </xf>
    <xf numFmtId="181" fontId="2" fillId="0" borderId="47" xfId="0" applyNumberFormat="1" applyFont="1" applyFill="1" applyBorder="1" applyAlignment="1">
      <alignment horizontal="right" shrinkToFit="1"/>
    </xf>
    <xf numFmtId="181" fontId="2" fillId="0" borderId="18" xfId="0" applyNumberFormat="1" applyFont="1" applyFill="1" applyBorder="1" applyAlignment="1">
      <alignment horizontal="right" shrinkToFit="1"/>
    </xf>
    <xf numFmtId="181" fontId="2" fillId="0" borderId="47" xfId="0" applyNumberFormat="1" applyFont="1" applyFill="1" applyBorder="1" applyAlignment="1">
      <alignment shrinkToFit="1"/>
    </xf>
    <xf numFmtId="181" fontId="2" fillId="0" borderId="48" xfId="0" applyNumberFormat="1" applyFont="1" applyFill="1" applyBorder="1" applyAlignment="1">
      <alignment shrinkToFit="1"/>
    </xf>
    <xf numFmtId="181" fontId="2" fillId="0" borderId="20" xfId="0" applyNumberFormat="1" applyFont="1" applyFill="1" applyBorder="1" applyAlignment="1" applyProtection="1">
      <alignment shrinkToFit="1"/>
      <protection/>
    </xf>
    <xf numFmtId="181" fontId="2" fillId="0" borderId="19" xfId="0" applyNumberFormat="1" applyFont="1" applyFill="1" applyBorder="1" applyAlignment="1" applyProtection="1">
      <alignment shrinkToFit="1"/>
      <protection/>
    </xf>
    <xf numFmtId="181" fontId="2" fillId="0" borderId="28" xfId="0" applyNumberFormat="1" applyFont="1" applyFill="1" applyBorder="1" applyAlignment="1" applyProtection="1">
      <alignment shrinkToFit="1"/>
      <protection/>
    </xf>
    <xf numFmtId="181" fontId="2" fillId="0" borderId="22" xfId="0" applyNumberFormat="1" applyFont="1" applyFill="1" applyBorder="1" applyAlignment="1" applyProtection="1">
      <alignment shrinkToFit="1"/>
      <protection/>
    </xf>
    <xf numFmtId="181" fontId="2" fillId="0" borderId="29" xfId="0" applyNumberFormat="1" applyFont="1" applyFill="1" applyBorder="1" applyAlignment="1" applyProtection="1">
      <alignment shrinkToFit="1"/>
      <protection/>
    </xf>
    <xf numFmtId="181" fontId="2" fillId="0" borderId="31" xfId="0" applyNumberFormat="1" applyFont="1" applyFill="1" applyBorder="1" applyAlignment="1" applyProtection="1">
      <alignment shrinkToFit="1"/>
      <protection/>
    </xf>
    <xf numFmtId="181" fontId="2" fillId="0" borderId="49" xfId="0" applyNumberFormat="1" applyFont="1" applyFill="1" applyBorder="1" applyAlignment="1">
      <alignment shrinkToFit="1"/>
    </xf>
    <xf numFmtId="181" fontId="2" fillId="0" borderId="40" xfId="0" applyNumberFormat="1" applyFont="1" applyFill="1" applyBorder="1" applyAlignment="1" applyProtection="1">
      <alignment shrinkToFit="1"/>
      <protection/>
    </xf>
    <xf numFmtId="181" fontId="2" fillId="0" borderId="17" xfId="0" applyNumberFormat="1" applyFont="1" applyFill="1" applyBorder="1" applyAlignment="1">
      <alignment shrinkToFit="1"/>
    </xf>
    <xf numFmtId="181" fontId="2" fillId="0" borderId="23" xfId="0" applyNumberFormat="1" applyFont="1" applyFill="1" applyBorder="1" applyAlignment="1">
      <alignment shrinkToFit="1"/>
    </xf>
    <xf numFmtId="181" fontId="2" fillId="0" borderId="0" xfId="0" applyNumberFormat="1" applyFont="1" applyFill="1" applyBorder="1" applyAlignment="1">
      <alignment shrinkToFit="1"/>
    </xf>
    <xf numFmtId="181" fontId="2" fillId="0" borderId="18" xfId="0" applyNumberFormat="1" applyFont="1" applyFill="1" applyBorder="1" applyAlignment="1" applyProtection="1">
      <alignment shrinkToFit="1"/>
      <protection/>
    </xf>
    <xf numFmtId="181" fontId="2" fillId="0" borderId="47" xfId="0" applyNumberFormat="1" applyFont="1" applyFill="1" applyBorder="1" applyAlignment="1" applyProtection="1">
      <alignment shrinkToFit="1"/>
      <protection/>
    </xf>
    <xf numFmtId="181" fontId="2" fillId="0" borderId="50" xfId="0" applyNumberFormat="1" applyFont="1" applyFill="1" applyBorder="1" applyAlignment="1">
      <alignment vertical="center" shrinkToFit="1"/>
    </xf>
    <xf numFmtId="181" fontId="2" fillId="0" borderId="10" xfId="0" applyNumberFormat="1" applyFont="1" applyFill="1" applyBorder="1" applyAlignment="1" applyProtection="1">
      <alignment vertical="center" shrinkToFit="1"/>
      <protection/>
    </xf>
    <xf numFmtId="181" fontId="2" fillId="0" borderId="51" xfId="0" applyNumberFormat="1" applyFont="1" applyFill="1" applyBorder="1" applyAlignment="1" applyProtection="1">
      <alignment vertical="center" shrinkToFit="1"/>
      <protection/>
    </xf>
    <xf numFmtId="181" fontId="2" fillId="0" borderId="52" xfId="0" applyNumberFormat="1" applyFont="1" applyFill="1" applyBorder="1" applyAlignment="1" applyProtection="1">
      <alignment vertical="center" shrinkToFit="1"/>
      <protection/>
    </xf>
    <xf numFmtId="181" fontId="2" fillId="0" borderId="53" xfId="0" applyNumberFormat="1" applyFont="1" applyFill="1" applyBorder="1" applyAlignment="1" applyProtection="1">
      <alignment vertical="center" shrinkToFit="1"/>
      <protection/>
    </xf>
    <xf numFmtId="181" fontId="2" fillId="0" borderId="54" xfId="0" applyNumberFormat="1" applyFont="1" applyFill="1" applyBorder="1" applyAlignment="1">
      <alignment vertical="center" shrinkToFit="1"/>
    </xf>
    <xf numFmtId="181" fontId="2" fillId="0" borderId="42" xfId="0" applyNumberFormat="1" applyFont="1" applyFill="1" applyBorder="1" applyAlignment="1" applyProtection="1">
      <alignment horizontal="right" shrinkToFit="1"/>
      <protection/>
    </xf>
    <xf numFmtId="181" fontId="2" fillId="0" borderId="41" xfId="0" applyNumberFormat="1" applyFont="1" applyFill="1" applyBorder="1" applyAlignment="1" applyProtection="1">
      <alignment shrinkToFit="1"/>
      <protection/>
    </xf>
    <xf numFmtId="181" fontId="2" fillId="0" borderId="13" xfId="0" applyNumberFormat="1" applyFont="1" applyFill="1" applyBorder="1" applyAlignment="1" applyProtection="1">
      <alignment shrinkToFit="1"/>
      <protection/>
    </xf>
    <xf numFmtId="181" fontId="2" fillId="0" borderId="42" xfId="0" applyNumberFormat="1" applyFont="1" applyFill="1" applyBorder="1" applyAlignment="1" applyProtection="1">
      <alignment shrinkToFit="1"/>
      <protection/>
    </xf>
    <xf numFmtId="181" fontId="2" fillId="0" borderId="55" xfId="0" applyNumberFormat="1" applyFont="1" applyFill="1" applyBorder="1" applyAlignment="1" applyProtection="1">
      <alignment shrinkToFit="1"/>
      <protection/>
    </xf>
    <xf numFmtId="181" fontId="2" fillId="0" borderId="38" xfId="0" applyNumberFormat="1" applyFont="1" applyFill="1" applyBorder="1" applyAlignment="1" applyProtection="1">
      <alignment shrinkToFit="1"/>
      <protection/>
    </xf>
    <xf numFmtId="181" fontId="2" fillId="0" borderId="14" xfId="0" applyNumberFormat="1" applyFont="1" applyFill="1" applyBorder="1" applyAlignment="1" applyProtection="1">
      <alignment horizontal="right" shrinkToFit="1"/>
      <protection/>
    </xf>
    <xf numFmtId="181" fontId="2" fillId="0" borderId="56" xfId="0" applyNumberFormat="1" applyFont="1" applyFill="1" applyBorder="1" applyAlignment="1" applyProtection="1">
      <alignment horizontal="right" shrinkToFit="1"/>
      <protection/>
    </xf>
    <xf numFmtId="181" fontId="2" fillId="0" borderId="39" xfId="0" applyNumberFormat="1" applyFont="1" applyFill="1" applyBorder="1" applyAlignment="1" applyProtection="1">
      <alignment horizontal="right" shrinkToFit="1"/>
      <protection/>
    </xf>
    <xf numFmtId="181" fontId="2" fillId="0" borderId="12" xfId="0" applyNumberFormat="1" applyFont="1" applyFill="1" applyBorder="1" applyAlignment="1" applyProtection="1">
      <alignment horizontal="right" shrinkToFit="1"/>
      <protection/>
    </xf>
    <xf numFmtId="181" fontId="2" fillId="0" borderId="11" xfId="0" applyNumberFormat="1" applyFont="1" applyFill="1" applyBorder="1" applyAlignment="1" applyProtection="1">
      <alignment horizontal="right" shrinkToFit="1"/>
      <protection/>
    </xf>
    <xf numFmtId="181" fontId="2" fillId="0" borderId="15" xfId="0" applyNumberFormat="1" applyFont="1" applyFill="1" applyBorder="1" applyAlignment="1" applyProtection="1">
      <alignment horizontal="right" shrinkToFit="1"/>
      <protection/>
    </xf>
    <xf numFmtId="181" fontId="2" fillId="0" borderId="57" xfId="0" applyNumberFormat="1" applyFont="1" applyFill="1" applyBorder="1" applyAlignment="1" applyProtection="1">
      <alignment shrinkToFit="1"/>
      <protection/>
    </xf>
    <xf numFmtId="181" fontId="2" fillId="0" borderId="25" xfId="0" applyNumberFormat="1" applyFont="1" applyFill="1" applyBorder="1" applyAlignment="1" applyProtection="1">
      <alignment shrinkToFit="1"/>
      <protection/>
    </xf>
    <xf numFmtId="181" fontId="2" fillId="0" borderId="58" xfId="0" applyNumberFormat="1" applyFont="1" applyFill="1" applyBorder="1" applyAlignment="1" applyProtection="1">
      <alignment shrinkToFit="1"/>
      <protection/>
    </xf>
    <xf numFmtId="181" fontId="2" fillId="0" borderId="59" xfId="0" applyNumberFormat="1" applyFont="1" applyFill="1" applyBorder="1" applyAlignment="1" applyProtection="1">
      <alignment shrinkToFit="1"/>
      <protection/>
    </xf>
    <xf numFmtId="181" fontId="2" fillId="0" borderId="60" xfId="0" applyNumberFormat="1" applyFont="1" applyFill="1" applyBorder="1" applyAlignment="1" applyProtection="1">
      <alignment shrinkToFit="1"/>
      <protection/>
    </xf>
    <xf numFmtId="181" fontId="2" fillId="0" borderId="61" xfId="0" applyNumberFormat="1" applyFont="1" applyFill="1" applyBorder="1" applyAlignment="1" applyProtection="1">
      <alignment shrinkToFit="1"/>
      <protection/>
    </xf>
    <xf numFmtId="181" fontId="2" fillId="0" borderId="62" xfId="0" applyNumberFormat="1" applyFont="1" applyFill="1" applyBorder="1" applyAlignment="1" applyProtection="1">
      <alignment shrinkToFit="1"/>
      <protection/>
    </xf>
    <xf numFmtId="181" fontId="2" fillId="0" borderId="15" xfId="0" applyNumberFormat="1" applyFont="1" applyFill="1" applyBorder="1" applyAlignment="1" applyProtection="1">
      <alignment shrinkToFit="1"/>
      <protection/>
    </xf>
    <xf numFmtId="181" fontId="2" fillId="0" borderId="11" xfId="0" applyNumberFormat="1" applyFont="1" applyFill="1" applyBorder="1" applyAlignment="1" applyProtection="1">
      <alignment shrinkToFit="1"/>
      <protection/>
    </xf>
    <xf numFmtId="181" fontId="2" fillId="0" borderId="63" xfId="0" applyNumberFormat="1" applyFont="1" applyFill="1" applyBorder="1" applyAlignment="1" applyProtection="1">
      <alignment vertical="center" shrinkToFit="1"/>
      <protection/>
    </xf>
    <xf numFmtId="181" fontId="2" fillId="0" borderId="64" xfId="0" applyNumberFormat="1" applyFont="1" applyFill="1" applyBorder="1" applyAlignment="1" applyProtection="1">
      <alignment vertical="center" shrinkToFit="1"/>
      <protection/>
    </xf>
    <xf numFmtId="181" fontId="2" fillId="0" borderId="36" xfId="0" applyNumberFormat="1" applyFont="1" applyFill="1" applyBorder="1" applyAlignment="1" applyProtection="1">
      <alignment vertical="center" shrinkToFit="1"/>
      <protection/>
    </xf>
    <xf numFmtId="181" fontId="2" fillId="0" borderId="54" xfId="0" applyNumberFormat="1" applyFont="1" applyFill="1" applyBorder="1" applyAlignment="1" applyProtection="1">
      <alignment vertical="center" shrinkToFit="1"/>
      <protection/>
    </xf>
    <xf numFmtId="181" fontId="10" fillId="0" borderId="44" xfId="0" applyNumberFormat="1" applyFont="1" applyFill="1" applyBorder="1" applyAlignment="1" applyProtection="1">
      <alignment horizontal="center" vertical="center" wrapText="1" shrinkToFit="1"/>
      <protection/>
    </xf>
    <xf numFmtId="181" fontId="1" fillId="0" borderId="44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12" xfId="0" applyNumberFormat="1" applyFont="1" applyFill="1" applyBorder="1" applyAlignment="1" applyProtection="1">
      <alignment horizontal="center" shrinkToFit="1"/>
      <protection/>
    </xf>
    <xf numFmtId="181" fontId="2" fillId="0" borderId="11" xfId="0" applyNumberFormat="1" applyFont="1" applyFill="1" applyBorder="1" applyAlignment="1" applyProtection="1">
      <alignment horizontal="center" shrinkToFit="1"/>
      <protection/>
    </xf>
    <xf numFmtId="181" fontId="2" fillId="0" borderId="15" xfId="0" applyNumberFormat="1" applyFont="1" applyFill="1" applyBorder="1" applyAlignment="1" applyProtection="1">
      <alignment horizontal="center" shrinkToFit="1"/>
      <protection/>
    </xf>
    <xf numFmtId="181" fontId="2" fillId="0" borderId="18" xfId="0" applyNumberFormat="1" applyFont="1" applyFill="1" applyBorder="1" applyAlignment="1" applyProtection="1">
      <alignment horizontal="center" shrinkToFit="1"/>
      <protection/>
    </xf>
    <xf numFmtId="181" fontId="2" fillId="0" borderId="65" xfId="0" applyNumberFormat="1" applyFont="1" applyFill="1" applyBorder="1" applyAlignment="1" applyProtection="1">
      <alignment horizontal="right" shrinkToFit="1"/>
      <protection/>
    </xf>
    <xf numFmtId="181" fontId="2" fillId="0" borderId="30" xfId="0" applyNumberFormat="1" applyFont="1" applyFill="1" applyBorder="1" applyAlignment="1" applyProtection="1">
      <alignment shrinkToFit="1"/>
      <protection/>
    </xf>
    <xf numFmtId="181" fontId="2" fillId="0" borderId="66" xfId="0" applyNumberFormat="1" applyFont="1" applyFill="1" applyBorder="1" applyAlignment="1" applyProtection="1">
      <alignment shrinkToFit="1"/>
      <protection/>
    </xf>
    <xf numFmtId="181" fontId="2" fillId="0" borderId="67" xfId="0" applyNumberFormat="1" applyFont="1" applyFill="1" applyBorder="1" applyAlignment="1" applyProtection="1">
      <alignment shrinkToFit="1"/>
      <protection/>
    </xf>
    <xf numFmtId="181" fontId="2" fillId="0" borderId="62" xfId="0" applyNumberFormat="1" applyFont="1" applyFill="1" applyBorder="1" applyAlignment="1" applyProtection="1">
      <alignment horizontal="right" shrinkToFit="1"/>
      <protection/>
    </xf>
    <xf numFmtId="181" fontId="2" fillId="0" borderId="68" xfId="0" applyNumberFormat="1" applyFont="1" applyFill="1" applyBorder="1" applyAlignment="1" applyProtection="1">
      <alignment horizontal="center" shrinkToFit="1"/>
      <protection/>
    </xf>
    <xf numFmtId="181" fontId="2" fillId="0" borderId="68" xfId="0" applyNumberFormat="1" applyFont="1" applyFill="1" applyBorder="1" applyAlignment="1" applyProtection="1">
      <alignment horizontal="right" shrinkToFit="1"/>
      <protection/>
    </xf>
    <xf numFmtId="181" fontId="2" fillId="0" borderId="18" xfId="0" applyNumberFormat="1" applyFont="1" applyFill="1" applyBorder="1" applyAlignment="1">
      <alignment horizontal="center" shrinkToFit="1"/>
    </xf>
    <xf numFmtId="181" fontId="2" fillId="0" borderId="68" xfId="0" applyNumberFormat="1" applyFont="1" applyFill="1" applyBorder="1" applyAlignment="1">
      <alignment horizontal="right" shrinkToFit="1"/>
    </xf>
    <xf numFmtId="181" fontId="2" fillId="0" borderId="69" xfId="0" applyNumberFormat="1" applyFont="1" applyFill="1" applyBorder="1" applyAlignment="1">
      <alignment horizontal="right" shrinkToFit="1"/>
    </xf>
    <xf numFmtId="181" fontId="2" fillId="0" borderId="60" xfId="0" applyNumberFormat="1" applyFont="1" applyFill="1" applyBorder="1" applyAlignment="1" applyProtection="1">
      <alignment horizontal="center" shrinkToFit="1"/>
      <protection/>
    </xf>
    <xf numFmtId="181" fontId="2" fillId="0" borderId="70" xfId="0" applyNumberFormat="1" applyFont="1" applyFill="1" applyBorder="1" applyAlignment="1" applyProtection="1">
      <alignment shrinkToFit="1"/>
      <protection/>
    </xf>
    <xf numFmtId="181" fontId="2" fillId="0" borderId="71" xfId="0" applyNumberFormat="1" applyFont="1" applyFill="1" applyBorder="1" applyAlignment="1" applyProtection="1">
      <alignment shrinkToFit="1"/>
      <protection/>
    </xf>
    <xf numFmtId="181" fontId="2" fillId="0" borderId="40" xfId="0" applyNumberFormat="1" applyFont="1" applyFill="1" applyBorder="1" applyAlignment="1">
      <alignment/>
    </xf>
    <xf numFmtId="181" fontId="2" fillId="0" borderId="44" xfId="0" applyNumberFormat="1" applyFont="1" applyFill="1" applyBorder="1" applyAlignment="1" applyProtection="1">
      <alignment horizontal="center" vertical="center"/>
      <protection/>
    </xf>
    <xf numFmtId="181" fontId="2" fillId="0" borderId="45" xfId="0" applyNumberFormat="1" applyFont="1" applyFill="1" applyBorder="1" applyAlignment="1" applyProtection="1">
      <alignment horizontal="center" vertical="center"/>
      <protection/>
    </xf>
    <xf numFmtId="181" fontId="2" fillId="0" borderId="28" xfId="0" applyNumberFormat="1" applyFont="1" applyFill="1" applyBorder="1" applyAlignment="1" applyProtection="1">
      <alignment horizontal="center" vertical="center"/>
      <protection/>
    </xf>
    <xf numFmtId="181" fontId="2" fillId="0" borderId="32" xfId="0" applyNumberFormat="1" applyFont="1" applyFill="1" applyBorder="1" applyAlignment="1" applyProtection="1">
      <alignment horizontal="center" vertical="center"/>
      <protection/>
    </xf>
    <xf numFmtId="181" fontId="10" fillId="0" borderId="72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18" xfId="0" applyNumberFormat="1" applyFont="1" applyFill="1" applyBorder="1" applyAlignment="1">
      <alignment/>
    </xf>
    <xf numFmtId="181" fontId="2" fillId="0" borderId="38" xfId="0" applyNumberFormat="1" applyFont="1" applyFill="1" applyBorder="1" applyAlignment="1" applyProtection="1">
      <alignment horizontal="center" vertical="center" shrinkToFit="1"/>
      <protection/>
    </xf>
    <xf numFmtId="181" fontId="2" fillId="0" borderId="13" xfId="0" applyNumberFormat="1" applyFont="1" applyFill="1" applyBorder="1" applyAlignment="1">
      <alignment horizontal="center" vertical="center" shrinkToFit="1"/>
    </xf>
    <xf numFmtId="181" fontId="2" fillId="0" borderId="41" xfId="0" applyNumberFormat="1" applyFont="1" applyFill="1" applyBorder="1" applyAlignment="1" applyProtection="1">
      <alignment horizontal="center" vertical="center" shrinkToFit="1"/>
      <protection/>
    </xf>
    <xf numFmtId="181" fontId="2" fillId="0" borderId="42" xfId="0" applyNumberFormat="1" applyFont="1" applyFill="1" applyBorder="1" applyAlignment="1">
      <alignment horizontal="center" vertical="center" shrinkToFit="1"/>
    </xf>
    <xf numFmtId="181" fontId="2" fillId="0" borderId="55" xfId="0" applyNumberFormat="1" applyFont="1" applyFill="1" applyBorder="1" applyAlignment="1">
      <alignment horizontal="center" vertical="center" shrinkToFit="1"/>
    </xf>
    <xf numFmtId="181" fontId="2" fillId="0" borderId="13" xfId="0" applyNumberFormat="1" applyFont="1" applyFill="1" applyBorder="1" applyAlignment="1" applyProtection="1">
      <alignment horizontal="center" vertical="center" shrinkToFit="1"/>
      <protection/>
    </xf>
    <xf numFmtId="181" fontId="2" fillId="0" borderId="39" xfId="0" applyNumberFormat="1" applyFont="1" applyFill="1" applyBorder="1" applyAlignment="1">
      <alignment shrinkToFit="1"/>
    </xf>
    <xf numFmtId="181" fontId="2" fillId="0" borderId="28" xfId="0" applyNumberFormat="1" applyFont="1" applyFill="1" applyBorder="1" applyAlignment="1">
      <alignment horizontal="center" vertical="center" wrapText="1"/>
    </xf>
    <xf numFmtId="181" fontId="2" fillId="0" borderId="32" xfId="0" applyNumberFormat="1" applyFont="1" applyFill="1" applyBorder="1" applyAlignment="1">
      <alignment vertical="center" wrapText="1"/>
    </xf>
    <xf numFmtId="181" fontId="2" fillId="0" borderId="17" xfId="0" applyNumberFormat="1" applyFont="1" applyFill="1" applyBorder="1" applyAlignment="1">
      <alignment vertical="center" wrapText="1"/>
    </xf>
    <xf numFmtId="181" fontId="2" fillId="0" borderId="24" xfId="0" applyNumberFormat="1" applyFont="1" applyFill="1" applyBorder="1" applyAlignment="1">
      <alignment vertical="center" wrapText="1"/>
    </xf>
    <xf numFmtId="181" fontId="2" fillId="0" borderId="43" xfId="0" applyNumberFormat="1" applyFont="1" applyFill="1" applyBorder="1" applyAlignment="1">
      <alignment vertical="center" wrapText="1"/>
    </xf>
    <xf numFmtId="181" fontId="2" fillId="0" borderId="27" xfId="0" applyNumberFormat="1" applyFont="1" applyFill="1" applyBorder="1" applyAlignment="1">
      <alignment vertical="center" wrapText="1"/>
    </xf>
    <xf numFmtId="181" fontId="2" fillId="0" borderId="19" xfId="0" applyNumberFormat="1" applyFont="1" applyFill="1" applyBorder="1" applyAlignment="1">
      <alignment horizontal="center" vertical="center" wrapText="1"/>
    </xf>
    <xf numFmtId="181" fontId="2" fillId="0" borderId="22" xfId="0" applyNumberFormat="1" applyFont="1" applyFill="1" applyBorder="1" applyAlignment="1">
      <alignment vertical="center" wrapText="1"/>
    </xf>
    <xf numFmtId="181" fontId="2" fillId="0" borderId="23" xfId="0" applyNumberFormat="1" applyFont="1" applyFill="1" applyBorder="1" applyAlignment="1">
      <alignment vertical="center" wrapText="1"/>
    </xf>
    <xf numFmtId="181" fontId="2" fillId="0" borderId="12" xfId="0" applyNumberFormat="1" applyFont="1" applyFill="1" applyBorder="1" applyAlignment="1">
      <alignment vertical="center" wrapText="1"/>
    </xf>
    <xf numFmtId="181" fontId="2" fillId="0" borderId="21" xfId="0" applyNumberFormat="1" applyFont="1" applyFill="1" applyBorder="1" applyAlignment="1">
      <alignment vertical="center" wrapText="1"/>
    </xf>
    <xf numFmtId="181" fontId="2" fillId="0" borderId="26" xfId="0" applyNumberFormat="1" applyFont="1" applyFill="1" applyBorder="1" applyAlignment="1">
      <alignment vertical="center" wrapText="1"/>
    </xf>
    <xf numFmtId="181" fontId="0" fillId="0" borderId="17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43" xfId="0" applyNumberFormat="1" applyFon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181" fontId="0" fillId="0" borderId="24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 vertical="center" wrapText="1"/>
    </xf>
    <xf numFmtId="181" fontId="0" fillId="0" borderId="16" xfId="0" applyNumberFormat="1" applyFont="1" applyFill="1" applyBorder="1" applyAlignment="1">
      <alignment vertical="center" wrapText="1"/>
    </xf>
    <xf numFmtId="181" fontId="0" fillId="0" borderId="27" xfId="0" applyNumberFormat="1" applyFont="1" applyFill="1" applyBorder="1" applyAlignment="1">
      <alignment vertical="center" wrapText="1"/>
    </xf>
    <xf numFmtId="181" fontId="0" fillId="0" borderId="23" xfId="0" applyNumberFormat="1" applyFont="1" applyFill="1" applyBorder="1" applyAlignment="1">
      <alignment horizontal="center" vertical="center" wrapText="1"/>
    </xf>
    <xf numFmtId="181" fontId="0" fillId="0" borderId="23" xfId="0" applyNumberFormat="1" applyFont="1" applyFill="1" applyBorder="1" applyAlignment="1">
      <alignment vertical="center" wrapText="1"/>
    </xf>
    <xf numFmtId="181" fontId="0" fillId="0" borderId="21" xfId="0" applyNumberFormat="1" applyFont="1" applyFill="1" applyBorder="1" applyAlignment="1">
      <alignment vertical="center" wrapText="1"/>
    </xf>
    <xf numFmtId="181" fontId="0" fillId="0" borderId="73" xfId="0" applyNumberFormat="1" applyFont="1" applyFill="1" applyBorder="1" applyAlignment="1">
      <alignment horizontal="center" vertical="center" wrapText="1"/>
    </xf>
    <xf numFmtId="181" fontId="0" fillId="0" borderId="74" xfId="0" applyNumberFormat="1" applyFont="1" applyFill="1" applyBorder="1" applyAlignment="1">
      <alignment vertical="center" wrapText="1"/>
    </xf>
    <xf numFmtId="181" fontId="0" fillId="0" borderId="73" xfId="0" applyNumberFormat="1" applyFont="1" applyFill="1" applyBorder="1" applyAlignment="1">
      <alignment vertical="center" wrapText="1"/>
    </xf>
    <xf numFmtId="181" fontId="0" fillId="0" borderId="75" xfId="0" applyNumberFormat="1" applyFont="1" applyFill="1" applyBorder="1" applyAlignment="1">
      <alignment vertical="center" wrapText="1"/>
    </xf>
    <xf numFmtId="181" fontId="0" fillId="0" borderId="76" xfId="0" applyNumberFormat="1" applyFont="1" applyFill="1" applyBorder="1" applyAlignment="1">
      <alignment vertical="center" wrapText="1"/>
    </xf>
    <xf numFmtId="181" fontId="2" fillId="0" borderId="23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wrapText="1"/>
    </xf>
    <xf numFmtId="181" fontId="0" fillId="0" borderId="23" xfId="0" applyNumberFormat="1" applyFont="1" applyFill="1" applyBorder="1" applyAlignment="1">
      <alignment horizontal="center" wrapText="1"/>
    </xf>
    <xf numFmtId="181" fontId="0" fillId="0" borderId="21" xfId="0" applyNumberFormat="1" applyFont="1" applyFill="1" applyBorder="1" applyAlignment="1">
      <alignment horizontal="center" wrapText="1"/>
    </xf>
    <xf numFmtId="181" fontId="0" fillId="0" borderId="26" xfId="0" applyNumberFormat="1" applyFont="1" applyFill="1" applyBorder="1" applyAlignment="1">
      <alignment horizontal="center" wrapText="1"/>
    </xf>
    <xf numFmtId="181" fontId="0" fillId="0" borderId="24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 shrinkToFit="1"/>
    </xf>
    <xf numFmtId="181" fontId="11" fillId="0" borderId="0" xfId="0" applyNumberFormat="1" applyFont="1" applyFill="1" applyBorder="1" applyAlignment="1">
      <alignment vertical="center" shrinkToFit="1"/>
    </xf>
    <xf numFmtId="181" fontId="11" fillId="0" borderId="17" xfId="0" applyNumberFormat="1" applyFont="1" applyFill="1" applyBorder="1" applyAlignment="1">
      <alignment vertical="center" shrinkToFit="1"/>
    </xf>
    <xf numFmtId="181" fontId="11" fillId="0" borderId="43" xfId="0" applyNumberFormat="1" applyFont="1" applyFill="1" applyBorder="1" applyAlignment="1">
      <alignment vertical="center" shrinkToFit="1"/>
    </xf>
    <xf numFmtId="181" fontId="11" fillId="0" borderId="16" xfId="0" applyNumberFormat="1" applyFont="1" applyFill="1" applyBorder="1" applyAlignment="1">
      <alignment vertical="center" shrinkToFit="1"/>
    </xf>
    <xf numFmtId="181" fontId="2" fillId="0" borderId="12" xfId="0" applyNumberFormat="1" applyFont="1" applyFill="1" applyBorder="1" applyAlignment="1">
      <alignment horizontal="center" vertical="center"/>
    </xf>
    <xf numFmtId="181" fontId="2" fillId="0" borderId="23" xfId="0" applyNumberFormat="1" applyFont="1" applyFill="1" applyBorder="1" applyAlignment="1">
      <alignment horizontal="center" vertical="center"/>
    </xf>
    <xf numFmtId="181" fontId="2" fillId="0" borderId="17" xfId="0" applyNumberFormat="1" applyFont="1" applyFill="1" applyBorder="1" applyAlignment="1">
      <alignment horizontal="center" vertical="center" wrapText="1"/>
    </xf>
    <xf numFmtId="181" fontId="2" fillId="0" borderId="43" xfId="0" applyNumberFormat="1" applyFont="1" applyFill="1" applyBorder="1" applyAlignment="1">
      <alignment horizontal="center" vertical="center"/>
    </xf>
    <xf numFmtId="181" fontId="2" fillId="0" borderId="26" xfId="0" applyNumberFormat="1" applyFont="1" applyFill="1" applyBorder="1" applyAlignment="1">
      <alignment horizontal="center" vertical="center"/>
    </xf>
    <xf numFmtId="181" fontId="2" fillId="0" borderId="24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7" xfId="0" applyNumberFormat="1" applyFont="1" applyFill="1" applyBorder="1" applyAlignment="1" applyProtection="1">
      <alignment horizontal="center" vertical="center"/>
      <protection/>
    </xf>
    <xf numFmtId="181" fontId="0" fillId="0" borderId="43" xfId="0" applyNumberFormat="1" applyFont="1" applyFill="1" applyBorder="1" applyAlignment="1" applyProtection="1">
      <alignment horizontal="center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21" xfId="0" applyNumberFormat="1" applyFont="1" applyFill="1" applyBorder="1" applyAlignment="1">
      <alignment horizontal="center" vertical="center" wrapText="1"/>
    </xf>
    <xf numFmtId="181" fontId="0" fillId="0" borderId="27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center" vertical="center"/>
    </xf>
    <xf numFmtId="181" fontId="0" fillId="0" borderId="21" xfId="0" applyNumberFormat="1" applyFont="1" applyFill="1" applyBorder="1" applyAlignment="1">
      <alignment horizontal="center" vertical="center"/>
    </xf>
    <xf numFmtId="181" fontId="0" fillId="0" borderId="26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21" xfId="0" applyNumberFormat="1" applyFont="1" applyFill="1" applyBorder="1" applyAlignment="1" applyProtection="1">
      <alignment horizontal="center" vertical="center" wrapText="1"/>
      <protection/>
    </xf>
    <xf numFmtId="181" fontId="3" fillId="0" borderId="26" xfId="0" applyNumberFormat="1" applyFont="1" applyFill="1" applyBorder="1" applyAlignment="1" applyProtection="1">
      <alignment horizontal="center"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0" borderId="17" xfId="0" applyNumberFormat="1" applyFont="1" applyFill="1" applyBorder="1" applyAlignment="1" applyProtection="1">
      <alignment horizontal="center" vertical="center"/>
      <protection/>
    </xf>
    <xf numFmtId="181" fontId="3" fillId="0" borderId="43" xfId="0" applyNumberFormat="1" applyFont="1" applyFill="1" applyBorder="1" applyAlignment="1" applyProtection="1">
      <alignment horizontal="center" vertical="center"/>
      <protection/>
    </xf>
    <xf numFmtId="181" fontId="3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29" xfId="0" applyNumberFormat="1" applyFont="1" applyFill="1" applyBorder="1" applyAlignment="1">
      <alignment horizontal="center" vertical="center" wrapText="1"/>
    </xf>
    <xf numFmtId="181" fontId="0" fillId="0" borderId="31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 wrapText="1"/>
    </xf>
    <xf numFmtId="181" fontId="0" fillId="0" borderId="58" xfId="0" applyNumberFormat="1" applyFont="1" applyFill="1" applyBorder="1" applyAlignment="1">
      <alignment horizontal="center" vertical="center" wrapText="1"/>
    </xf>
    <xf numFmtId="181" fontId="0" fillId="0" borderId="57" xfId="0" applyNumberFormat="1" applyFont="1" applyFill="1" applyBorder="1" applyAlignment="1">
      <alignment horizontal="center" vertical="center" wrapText="1"/>
    </xf>
    <xf numFmtId="181" fontId="0" fillId="0" borderId="28" xfId="0" applyNumberFormat="1" applyFont="1" applyFill="1" applyBorder="1" applyAlignment="1">
      <alignment horizontal="center" vertical="center"/>
    </xf>
    <xf numFmtId="181" fontId="0" fillId="0" borderId="22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181" fontId="0" fillId="0" borderId="43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7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>
      <alignment vertical="center" wrapText="1"/>
    </xf>
    <xf numFmtId="181" fontId="0" fillId="0" borderId="43" xfId="0" applyNumberFormat="1" applyFont="1" applyFill="1" applyBorder="1" applyAlignment="1">
      <alignment vertical="center" wrapText="1"/>
    </xf>
    <xf numFmtId="181" fontId="3" fillId="0" borderId="73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"/>
  <sheetViews>
    <sheetView tabSelected="1" zoomScaleSheetLayoutView="100" workbookViewId="0" topLeftCell="A1">
      <pane xSplit="2" ySplit="10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2" sqref="B2"/>
    </sheetView>
  </sheetViews>
  <sheetFormatPr defaultColWidth="9.00390625" defaultRowHeight="13.5"/>
  <cols>
    <col min="1" max="1" width="2.625" style="5" customWidth="1"/>
    <col min="2" max="2" width="12.125" style="5" customWidth="1"/>
    <col min="3" max="34" width="5.625" style="5" customWidth="1"/>
    <col min="35" max="36" width="12.125" style="5" customWidth="1"/>
    <col min="37" max="52" width="5.625" style="5" customWidth="1"/>
    <col min="53" max="64" width="5.50390625" style="5" customWidth="1"/>
    <col min="65" max="70" width="5.125" style="5" customWidth="1"/>
    <col min="71" max="71" width="12.125" style="5" customWidth="1"/>
    <col min="72" max="16384" width="9.00390625" style="5" customWidth="1"/>
  </cols>
  <sheetData>
    <row r="1" spans="2:71" s="1" customFormat="1" ht="19.5" customHeight="1">
      <c r="B1" s="4" t="s">
        <v>81</v>
      </c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4" t="s">
        <v>82</v>
      </c>
      <c r="AK1" s="3"/>
      <c r="AL1" s="3"/>
      <c r="BS1" s="2"/>
    </row>
    <row r="2" spans="2:71" ht="16.5" customHeight="1" thickBot="1">
      <c r="B2" s="6" t="s">
        <v>98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5"/>
      <c r="P2" s="15"/>
      <c r="Q2" s="15"/>
      <c r="R2" s="15"/>
      <c r="S2" s="15"/>
      <c r="T2" s="15"/>
      <c r="U2" s="8"/>
      <c r="V2" s="8"/>
      <c r="W2" s="8"/>
      <c r="X2" s="8"/>
      <c r="Y2" s="9" t="s">
        <v>0</v>
      </c>
      <c r="Z2" s="8"/>
      <c r="AA2" s="8"/>
      <c r="AB2" s="8"/>
      <c r="AC2" s="8"/>
      <c r="AD2" s="8"/>
      <c r="AE2" s="7"/>
      <c r="AF2" s="8"/>
      <c r="AG2" s="10"/>
      <c r="AH2" s="11" t="s">
        <v>61</v>
      </c>
      <c r="AI2" s="12"/>
      <c r="AJ2" s="6" t="s">
        <v>79</v>
      </c>
      <c r="AK2" s="13"/>
      <c r="AL2" s="13"/>
      <c r="AM2" s="14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4" t="s">
        <v>0</v>
      </c>
      <c r="BD2" s="15"/>
      <c r="BE2" s="15"/>
      <c r="BF2" s="15"/>
      <c r="BG2" s="15"/>
      <c r="BH2" s="15"/>
      <c r="BI2" s="15" t="s">
        <v>1</v>
      </c>
      <c r="BJ2" s="7"/>
      <c r="BK2" s="7"/>
      <c r="BL2" s="7"/>
      <c r="BM2" s="16"/>
      <c r="BO2" s="7"/>
      <c r="BP2" s="7"/>
      <c r="BQ2" s="7"/>
      <c r="BR2" s="16" t="s">
        <v>62</v>
      </c>
      <c r="BS2" s="12"/>
    </row>
    <row r="3" spans="1:71" s="31" customFormat="1" ht="7.5" customHeight="1">
      <c r="A3" s="17"/>
      <c r="B3" s="18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0"/>
      <c r="O3" s="22"/>
      <c r="P3" s="22"/>
      <c r="Q3" s="22"/>
      <c r="R3" s="22"/>
      <c r="S3" s="22"/>
      <c r="T3" s="22"/>
      <c r="U3" s="20"/>
      <c r="V3" s="20"/>
      <c r="W3" s="20"/>
      <c r="X3" s="21"/>
      <c r="Y3" s="21"/>
      <c r="Z3" s="20"/>
      <c r="AA3" s="20"/>
      <c r="AB3" s="20"/>
      <c r="AC3" s="20"/>
      <c r="AD3" s="20"/>
      <c r="AE3" s="22"/>
      <c r="AF3" s="22"/>
      <c r="AG3" s="22"/>
      <c r="AH3" s="23"/>
      <c r="AI3" s="24"/>
      <c r="AJ3" s="25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6"/>
      <c r="BB3" s="22"/>
      <c r="BC3" s="22"/>
      <c r="BD3" s="22"/>
      <c r="BE3" s="22"/>
      <c r="BF3" s="22"/>
      <c r="BG3" s="27"/>
      <c r="BH3" s="28"/>
      <c r="BI3" s="19"/>
      <c r="BJ3" s="28"/>
      <c r="BK3" s="20"/>
      <c r="BL3" s="20"/>
      <c r="BM3" s="29"/>
      <c r="BN3" s="26"/>
      <c r="BO3" s="120"/>
      <c r="BP3" s="121"/>
      <c r="BQ3" s="120"/>
      <c r="BR3" s="121"/>
      <c r="BS3" s="30"/>
    </row>
    <row r="4" spans="1:71" s="31" customFormat="1" ht="7.5" customHeight="1">
      <c r="A4" s="17"/>
      <c r="B4" s="18"/>
      <c r="C4" s="32"/>
      <c r="D4" s="33"/>
      <c r="E4" s="34"/>
      <c r="F4" s="27"/>
      <c r="G4" s="19"/>
      <c r="H4" s="19"/>
      <c r="I4" s="19"/>
      <c r="J4" s="19"/>
      <c r="K4" s="20"/>
      <c r="L4" s="20"/>
      <c r="M4" s="20"/>
      <c r="N4" s="20"/>
      <c r="O4" s="22"/>
      <c r="P4" s="22"/>
      <c r="Q4" s="22"/>
      <c r="R4" s="22"/>
      <c r="S4" s="22"/>
      <c r="T4" s="22"/>
      <c r="U4" s="20"/>
      <c r="V4" s="20"/>
      <c r="W4" s="20"/>
      <c r="X4" s="20"/>
      <c r="Y4" s="20"/>
      <c r="Z4" s="20"/>
      <c r="AA4" s="20"/>
      <c r="AB4" s="20"/>
      <c r="AC4" s="20"/>
      <c r="AD4" s="20"/>
      <c r="AE4" s="22"/>
      <c r="AF4" s="22"/>
      <c r="AG4" s="22"/>
      <c r="AH4" s="23"/>
      <c r="AI4" s="35"/>
      <c r="AJ4" s="25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32"/>
      <c r="BH4" s="36"/>
      <c r="BI4" s="19"/>
      <c r="BJ4" s="28"/>
      <c r="BK4" s="20"/>
      <c r="BL4" s="20"/>
      <c r="BM4" s="29"/>
      <c r="BN4" s="22"/>
      <c r="BO4" s="46"/>
      <c r="BP4" s="47"/>
      <c r="BQ4" s="46"/>
      <c r="BR4" s="47"/>
      <c r="BS4" s="30"/>
    </row>
    <row r="5" spans="1:71" s="31" customFormat="1" ht="7.5" customHeight="1">
      <c r="A5" s="17"/>
      <c r="B5" s="18"/>
      <c r="C5" s="37"/>
      <c r="D5" s="38"/>
      <c r="E5" s="33"/>
      <c r="F5" s="33"/>
      <c r="G5" s="34"/>
      <c r="H5" s="19"/>
      <c r="I5" s="19"/>
      <c r="J5" s="19"/>
      <c r="K5" s="20"/>
      <c r="L5" s="39"/>
      <c r="M5" s="20"/>
      <c r="N5" s="20"/>
      <c r="O5" s="22"/>
      <c r="P5" s="41"/>
      <c r="Q5" s="41"/>
      <c r="R5" s="41"/>
      <c r="S5" s="41"/>
      <c r="T5" s="41"/>
      <c r="U5" s="20"/>
      <c r="V5" s="20"/>
      <c r="W5" s="20"/>
      <c r="X5" s="40"/>
      <c r="Y5" s="20"/>
      <c r="Z5" s="20"/>
      <c r="AA5" s="20"/>
      <c r="AB5" s="20"/>
      <c r="AC5" s="39"/>
      <c r="AD5" s="39"/>
      <c r="AE5" s="41"/>
      <c r="AF5" s="41"/>
      <c r="AG5" s="41"/>
      <c r="AH5" s="42"/>
      <c r="AI5" s="35"/>
      <c r="AJ5" s="25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22"/>
      <c r="AV5" s="41"/>
      <c r="AW5" s="41"/>
      <c r="AX5" s="41"/>
      <c r="AY5" s="41"/>
      <c r="AZ5" s="41"/>
      <c r="BA5" s="41"/>
      <c r="BB5" s="41"/>
      <c r="BC5" s="41"/>
      <c r="BD5" s="43"/>
      <c r="BE5" s="44"/>
      <c r="BF5" s="45"/>
      <c r="BG5" s="37"/>
      <c r="BH5" s="28"/>
      <c r="BI5" s="19"/>
      <c r="BJ5" s="28"/>
      <c r="BK5" s="46"/>
      <c r="BL5" s="47"/>
      <c r="BM5" s="29"/>
      <c r="BN5" s="22"/>
      <c r="BO5" s="46"/>
      <c r="BP5" s="47"/>
      <c r="BQ5" s="46"/>
      <c r="BR5" s="47"/>
      <c r="BS5" s="30"/>
    </row>
    <row r="6" spans="1:71" s="31" customFormat="1" ht="7.5" customHeight="1">
      <c r="A6" s="17"/>
      <c r="B6" s="18"/>
      <c r="C6" s="37"/>
      <c r="D6" s="38"/>
      <c r="E6" s="19"/>
      <c r="F6" s="38"/>
      <c r="G6" s="33"/>
      <c r="H6" s="33"/>
      <c r="I6" s="32"/>
      <c r="J6" s="36"/>
      <c r="K6" s="48"/>
      <c r="L6" s="49"/>
      <c r="M6" s="50"/>
      <c r="N6" s="51"/>
      <c r="O6" s="58"/>
      <c r="P6" s="59"/>
      <c r="Q6" s="59"/>
      <c r="R6" s="59"/>
      <c r="S6" s="59"/>
      <c r="T6" s="59"/>
      <c r="U6" s="50"/>
      <c r="V6" s="51"/>
      <c r="W6" s="50"/>
      <c r="X6" s="52"/>
      <c r="Y6" s="50"/>
      <c r="Z6" s="51"/>
      <c r="AA6" s="50"/>
      <c r="AB6" s="52"/>
      <c r="AC6" s="53"/>
      <c r="AD6" s="54"/>
      <c r="AE6" s="44"/>
      <c r="AF6" s="45"/>
      <c r="AG6" s="44"/>
      <c r="AH6" s="55"/>
      <c r="AI6" s="35"/>
      <c r="AJ6" s="25"/>
      <c r="AK6" s="45"/>
      <c r="AL6" s="45"/>
      <c r="AM6" s="44"/>
      <c r="AN6" s="56"/>
      <c r="AO6" s="45"/>
      <c r="AP6" s="45"/>
      <c r="AQ6" s="44"/>
      <c r="AR6" s="55"/>
      <c r="AS6" s="57"/>
      <c r="AT6" s="45"/>
      <c r="AU6" s="148"/>
      <c r="AV6" s="45"/>
      <c r="AW6" s="59"/>
      <c r="AX6" s="59"/>
      <c r="AY6" s="59"/>
      <c r="AZ6" s="59"/>
      <c r="BA6" s="59"/>
      <c r="BB6" s="59"/>
      <c r="BC6" s="59"/>
      <c r="BD6" s="60"/>
      <c r="BE6" s="61"/>
      <c r="BF6" s="22"/>
      <c r="BG6" s="37"/>
      <c r="BH6" s="28"/>
      <c r="BI6" s="19"/>
      <c r="BJ6" s="19"/>
      <c r="BK6" s="46"/>
      <c r="BL6" s="20"/>
      <c r="BM6" s="29"/>
      <c r="BN6" s="22"/>
      <c r="BO6" s="46"/>
      <c r="BP6" s="20"/>
      <c r="BQ6" s="46"/>
      <c r="BR6" s="20"/>
      <c r="BS6" s="30"/>
    </row>
    <row r="7" spans="1:71" ht="18.75" customHeight="1">
      <c r="A7" s="62"/>
      <c r="B7" s="63"/>
      <c r="C7" s="64"/>
      <c r="D7" s="65"/>
      <c r="E7" s="66"/>
      <c r="F7" s="65"/>
      <c r="G7" s="66"/>
      <c r="H7" s="65"/>
      <c r="I7" s="303" t="s">
        <v>71</v>
      </c>
      <c r="J7" s="304"/>
      <c r="K7" s="307" t="s">
        <v>72</v>
      </c>
      <c r="L7" s="308"/>
      <c r="M7" s="280" t="s">
        <v>63</v>
      </c>
      <c r="N7" s="281"/>
      <c r="O7" s="73"/>
      <c r="P7" s="74"/>
      <c r="Q7" s="75"/>
      <c r="R7" s="76"/>
      <c r="S7" s="75"/>
      <c r="T7" s="74"/>
      <c r="U7" s="274" t="s">
        <v>56</v>
      </c>
      <c r="V7" s="249"/>
      <c r="W7" s="266" t="s">
        <v>70</v>
      </c>
      <c r="X7" s="299"/>
      <c r="Y7" s="258" t="s">
        <v>67</v>
      </c>
      <c r="Z7" s="262"/>
      <c r="AA7" s="266" t="s">
        <v>68</v>
      </c>
      <c r="AB7" s="279"/>
      <c r="AC7" s="279" t="s">
        <v>69</v>
      </c>
      <c r="AD7" s="271"/>
      <c r="AE7" s="123"/>
      <c r="AF7" s="124"/>
      <c r="AG7" s="266" t="s">
        <v>57</v>
      </c>
      <c r="AH7" s="275"/>
      <c r="AI7" s="69"/>
      <c r="AJ7" s="70"/>
      <c r="AK7" s="259" t="s">
        <v>55</v>
      </c>
      <c r="AL7" s="262"/>
      <c r="AM7" s="266" t="s">
        <v>73</v>
      </c>
      <c r="AN7" s="262"/>
      <c r="AO7" s="124"/>
      <c r="AP7" s="133"/>
      <c r="AQ7" s="269" t="s">
        <v>53</v>
      </c>
      <c r="AR7" s="270"/>
      <c r="AS7" s="134"/>
      <c r="AT7" s="124"/>
      <c r="AU7" s="312" t="s">
        <v>74</v>
      </c>
      <c r="AV7" s="313"/>
      <c r="AW7" s="317" t="s">
        <v>14</v>
      </c>
      <c r="AX7" s="318"/>
      <c r="AY7" s="136"/>
      <c r="AZ7" s="135"/>
      <c r="BA7" s="246" t="s">
        <v>97</v>
      </c>
      <c r="BB7" s="247"/>
      <c r="BC7" s="252" t="s">
        <v>96</v>
      </c>
      <c r="BD7" s="253"/>
      <c r="BE7" s="137" t="s">
        <v>11</v>
      </c>
      <c r="BF7" s="137"/>
      <c r="BG7" s="321" t="s">
        <v>75</v>
      </c>
      <c r="BH7" s="322"/>
      <c r="BI7" s="122"/>
      <c r="BJ7" s="122"/>
      <c r="BK7" s="138"/>
      <c r="BL7" s="122"/>
      <c r="BM7" s="258" t="s">
        <v>76</v>
      </c>
      <c r="BN7" s="259"/>
      <c r="BO7" s="292" t="s">
        <v>77</v>
      </c>
      <c r="BP7" s="293"/>
      <c r="BQ7" s="292" t="s">
        <v>78</v>
      </c>
      <c r="BR7" s="293"/>
      <c r="BS7" s="78"/>
    </row>
    <row r="8" spans="1:71" ht="18.75" customHeight="1">
      <c r="A8" s="62"/>
      <c r="B8" s="63"/>
      <c r="C8" s="79" t="s">
        <v>3</v>
      </c>
      <c r="D8" s="80"/>
      <c r="E8" s="79" t="s">
        <v>4</v>
      </c>
      <c r="F8" s="80"/>
      <c r="G8" s="79" t="s">
        <v>5</v>
      </c>
      <c r="H8" s="80"/>
      <c r="I8" s="303"/>
      <c r="J8" s="304"/>
      <c r="K8" s="309"/>
      <c r="L8" s="308"/>
      <c r="M8" s="282"/>
      <c r="N8" s="281"/>
      <c r="O8" s="274" t="s">
        <v>64</v>
      </c>
      <c r="P8" s="285"/>
      <c r="Q8" s="287" t="s">
        <v>65</v>
      </c>
      <c r="R8" s="285"/>
      <c r="S8" s="287" t="s">
        <v>66</v>
      </c>
      <c r="T8" s="290"/>
      <c r="U8" s="254"/>
      <c r="V8" s="249"/>
      <c r="W8" s="300"/>
      <c r="X8" s="299"/>
      <c r="Y8" s="325"/>
      <c r="Z8" s="262"/>
      <c r="AA8" s="266"/>
      <c r="AB8" s="279"/>
      <c r="AC8" s="262"/>
      <c r="AD8" s="271"/>
      <c r="AE8" s="128" t="s">
        <v>27</v>
      </c>
      <c r="AF8" s="127"/>
      <c r="AG8" s="276"/>
      <c r="AH8" s="275"/>
      <c r="AI8" s="69"/>
      <c r="AJ8" s="70"/>
      <c r="AK8" s="263"/>
      <c r="AL8" s="262"/>
      <c r="AM8" s="267" t="s">
        <v>12</v>
      </c>
      <c r="AN8" s="262"/>
      <c r="AO8" s="125" t="s">
        <v>13</v>
      </c>
      <c r="AP8" s="127"/>
      <c r="AQ8" s="271"/>
      <c r="AR8" s="270"/>
      <c r="AS8" s="139" t="s">
        <v>41</v>
      </c>
      <c r="AT8" s="125"/>
      <c r="AU8" s="258"/>
      <c r="AV8" s="314"/>
      <c r="AW8" s="319"/>
      <c r="AX8" s="299"/>
      <c r="AY8" s="139" t="s">
        <v>58</v>
      </c>
      <c r="AZ8" s="126"/>
      <c r="BA8" s="248"/>
      <c r="BB8" s="249"/>
      <c r="BC8" s="254"/>
      <c r="BD8" s="255"/>
      <c r="BE8" s="125" t="s">
        <v>15</v>
      </c>
      <c r="BF8" s="137"/>
      <c r="BG8" s="321"/>
      <c r="BH8" s="322"/>
      <c r="BI8" s="129" t="s">
        <v>2</v>
      </c>
      <c r="BJ8" s="130"/>
      <c r="BK8" s="140" t="s">
        <v>6</v>
      </c>
      <c r="BL8" s="130"/>
      <c r="BM8" s="258"/>
      <c r="BN8" s="259"/>
      <c r="BO8" s="294"/>
      <c r="BP8" s="293"/>
      <c r="BQ8" s="294"/>
      <c r="BR8" s="293"/>
      <c r="BS8" s="78"/>
    </row>
    <row r="9" spans="1:71" ht="18.75" customHeight="1">
      <c r="A9" s="62"/>
      <c r="B9" s="63"/>
      <c r="C9" s="79"/>
      <c r="D9" s="80"/>
      <c r="E9" s="79"/>
      <c r="F9" s="80"/>
      <c r="G9" s="79"/>
      <c r="H9" s="80"/>
      <c r="I9" s="305"/>
      <c r="J9" s="306"/>
      <c r="K9" s="310"/>
      <c r="L9" s="311"/>
      <c r="M9" s="283"/>
      <c r="N9" s="284"/>
      <c r="O9" s="286"/>
      <c r="P9" s="285"/>
      <c r="Q9" s="288"/>
      <c r="R9" s="289"/>
      <c r="S9" s="288"/>
      <c r="T9" s="291"/>
      <c r="U9" s="256"/>
      <c r="V9" s="251"/>
      <c r="W9" s="301"/>
      <c r="X9" s="302"/>
      <c r="Y9" s="326"/>
      <c r="Z9" s="265"/>
      <c r="AA9" s="297"/>
      <c r="AB9" s="298"/>
      <c r="AC9" s="265"/>
      <c r="AD9" s="272"/>
      <c r="AE9" s="131"/>
      <c r="AF9" s="132"/>
      <c r="AG9" s="277"/>
      <c r="AH9" s="278"/>
      <c r="AI9" s="69"/>
      <c r="AJ9" s="70"/>
      <c r="AK9" s="264"/>
      <c r="AL9" s="265"/>
      <c r="AM9" s="268" t="s">
        <v>16</v>
      </c>
      <c r="AN9" s="265"/>
      <c r="AO9" s="141"/>
      <c r="AP9" s="142"/>
      <c r="AQ9" s="272"/>
      <c r="AR9" s="273"/>
      <c r="AS9" s="143"/>
      <c r="AT9" s="125"/>
      <c r="AU9" s="315"/>
      <c r="AV9" s="316"/>
      <c r="AW9" s="320"/>
      <c r="AX9" s="302"/>
      <c r="AY9" s="144"/>
      <c r="AZ9" s="145"/>
      <c r="BA9" s="250"/>
      <c r="BB9" s="251"/>
      <c r="BC9" s="256"/>
      <c r="BD9" s="257"/>
      <c r="BE9" s="137" t="s">
        <v>11</v>
      </c>
      <c r="BF9" s="149"/>
      <c r="BG9" s="323"/>
      <c r="BH9" s="324"/>
      <c r="BI9" s="129"/>
      <c r="BJ9" s="147"/>
      <c r="BK9" s="146"/>
      <c r="BL9" s="130"/>
      <c r="BM9" s="260"/>
      <c r="BN9" s="261"/>
      <c r="BO9" s="295"/>
      <c r="BP9" s="296"/>
      <c r="BQ9" s="295"/>
      <c r="BR9" s="296"/>
      <c r="BS9" s="78"/>
    </row>
    <row r="10" spans="1:71" ht="36" customHeight="1" thickBot="1">
      <c r="A10" s="62"/>
      <c r="B10" s="63"/>
      <c r="C10" s="154" t="s">
        <v>7</v>
      </c>
      <c r="D10" s="213" t="s">
        <v>80</v>
      </c>
      <c r="E10" s="154" t="s">
        <v>7</v>
      </c>
      <c r="F10" s="213" t="s">
        <v>80</v>
      </c>
      <c r="G10" s="154" t="s">
        <v>7</v>
      </c>
      <c r="H10" s="213" t="s">
        <v>80</v>
      </c>
      <c r="I10" s="154" t="s">
        <v>7</v>
      </c>
      <c r="J10" s="213" t="s">
        <v>80</v>
      </c>
      <c r="K10" s="156" t="s">
        <v>7</v>
      </c>
      <c r="L10" s="213" t="s">
        <v>80</v>
      </c>
      <c r="M10" s="154" t="s">
        <v>7</v>
      </c>
      <c r="N10" s="213" t="s">
        <v>80</v>
      </c>
      <c r="O10" s="157" t="s">
        <v>7</v>
      </c>
      <c r="P10" s="213" t="s">
        <v>80</v>
      </c>
      <c r="Q10" s="152" t="s">
        <v>7</v>
      </c>
      <c r="R10" s="213" t="s">
        <v>80</v>
      </c>
      <c r="S10" s="152" t="s">
        <v>7</v>
      </c>
      <c r="T10" s="213" t="s">
        <v>80</v>
      </c>
      <c r="U10" s="154" t="s">
        <v>7</v>
      </c>
      <c r="V10" s="213" t="s">
        <v>80</v>
      </c>
      <c r="W10" s="154" t="s">
        <v>7</v>
      </c>
      <c r="X10" s="213" t="s">
        <v>80</v>
      </c>
      <c r="Y10" s="156" t="s">
        <v>7</v>
      </c>
      <c r="Z10" s="213" t="s">
        <v>80</v>
      </c>
      <c r="AA10" s="154" t="s">
        <v>7</v>
      </c>
      <c r="AB10" s="213" t="s">
        <v>80</v>
      </c>
      <c r="AC10" s="155" t="s">
        <v>7</v>
      </c>
      <c r="AD10" s="213" t="s">
        <v>80</v>
      </c>
      <c r="AE10" s="151" t="s">
        <v>7</v>
      </c>
      <c r="AF10" s="213" t="s">
        <v>80</v>
      </c>
      <c r="AG10" s="151" t="s">
        <v>7</v>
      </c>
      <c r="AH10" s="213" t="s">
        <v>80</v>
      </c>
      <c r="AI10" s="69"/>
      <c r="AJ10" s="90"/>
      <c r="AK10" s="150" t="s">
        <v>7</v>
      </c>
      <c r="AL10" s="213" t="s">
        <v>80</v>
      </c>
      <c r="AM10" s="151" t="s">
        <v>7</v>
      </c>
      <c r="AN10" s="213" t="s">
        <v>80</v>
      </c>
      <c r="AO10" s="151" t="s">
        <v>7</v>
      </c>
      <c r="AP10" s="213" t="s">
        <v>80</v>
      </c>
      <c r="AQ10" s="151" t="s">
        <v>7</v>
      </c>
      <c r="AR10" s="213" t="s">
        <v>80</v>
      </c>
      <c r="AS10" s="152" t="s">
        <v>7</v>
      </c>
      <c r="AT10" s="213" t="s">
        <v>80</v>
      </c>
      <c r="AU10" s="153" t="s">
        <v>7</v>
      </c>
      <c r="AV10" s="213" t="s">
        <v>80</v>
      </c>
      <c r="AW10" s="152" t="s">
        <v>7</v>
      </c>
      <c r="AX10" s="213" t="s">
        <v>80</v>
      </c>
      <c r="AY10" s="152" t="s">
        <v>7</v>
      </c>
      <c r="AZ10" s="213" t="s">
        <v>80</v>
      </c>
      <c r="BA10" s="152" t="s">
        <v>7</v>
      </c>
      <c r="BB10" s="213" t="s">
        <v>80</v>
      </c>
      <c r="BC10" s="151" t="s">
        <v>7</v>
      </c>
      <c r="BD10" s="213" t="s">
        <v>80</v>
      </c>
      <c r="BE10" s="151" t="s">
        <v>7</v>
      </c>
      <c r="BF10" s="213" t="s">
        <v>80</v>
      </c>
      <c r="BG10" s="154" t="s">
        <v>7</v>
      </c>
      <c r="BH10" s="213" t="s">
        <v>80</v>
      </c>
      <c r="BI10" s="155" t="s">
        <v>7</v>
      </c>
      <c r="BJ10" s="213" t="s">
        <v>80</v>
      </c>
      <c r="BK10" s="156" t="s">
        <v>7</v>
      </c>
      <c r="BL10" s="213" t="s">
        <v>80</v>
      </c>
      <c r="BM10" s="152" t="s">
        <v>54</v>
      </c>
      <c r="BN10" s="214" t="s">
        <v>80</v>
      </c>
      <c r="BO10" s="156" t="s">
        <v>7</v>
      </c>
      <c r="BP10" s="214" t="s">
        <v>80</v>
      </c>
      <c r="BQ10" s="156" t="s">
        <v>7</v>
      </c>
      <c r="BR10" s="214" t="s">
        <v>80</v>
      </c>
      <c r="BS10" s="78"/>
    </row>
    <row r="11" spans="1:71" ht="18.75" customHeight="1">
      <c r="A11" s="62"/>
      <c r="B11" s="188"/>
      <c r="C11" s="189"/>
      <c r="D11" s="190"/>
      <c r="E11" s="189"/>
      <c r="F11" s="190"/>
      <c r="G11" s="189"/>
      <c r="H11" s="190"/>
      <c r="I11" s="189"/>
      <c r="J11" s="191"/>
      <c r="K11" s="189"/>
      <c r="L11" s="191"/>
      <c r="M11" s="189"/>
      <c r="N11" s="190"/>
      <c r="O11" s="189"/>
      <c r="P11" s="191"/>
      <c r="Q11" s="189"/>
      <c r="R11" s="191"/>
      <c r="S11" s="189"/>
      <c r="T11" s="191"/>
      <c r="U11" s="189"/>
      <c r="V11" s="190"/>
      <c r="W11" s="189"/>
      <c r="X11" s="191"/>
      <c r="Y11" s="189"/>
      <c r="Z11" s="190"/>
      <c r="AA11" s="189"/>
      <c r="AB11" s="190"/>
      <c r="AC11" s="189"/>
      <c r="AD11" s="192"/>
      <c r="AE11" s="193"/>
      <c r="AF11" s="190"/>
      <c r="AG11" s="189"/>
      <c r="AH11" s="191"/>
      <c r="AI11" s="194"/>
      <c r="AJ11" s="195"/>
      <c r="AK11" s="190"/>
      <c r="AL11" s="190"/>
      <c r="AM11" s="189"/>
      <c r="AN11" s="190"/>
      <c r="AO11" s="189"/>
      <c r="AP11" s="190"/>
      <c r="AQ11" s="189"/>
      <c r="AR11" s="191"/>
      <c r="AS11" s="189"/>
      <c r="AT11" s="190"/>
      <c r="AU11" s="189"/>
      <c r="AV11" s="191"/>
      <c r="AW11" s="189"/>
      <c r="AX11" s="190"/>
      <c r="AY11" s="189"/>
      <c r="AZ11" s="191"/>
      <c r="BA11" s="189"/>
      <c r="BB11" s="190"/>
      <c r="BC11" s="189"/>
      <c r="BD11" s="190"/>
      <c r="BE11" s="189"/>
      <c r="BF11" s="190"/>
      <c r="BG11" s="189"/>
      <c r="BH11" s="191"/>
      <c r="BI11" s="190"/>
      <c r="BJ11" s="190"/>
      <c r="BK11" s="189"/>
      <c r="BL11" s="190"/>
      <c r="BM11" s="189"/>
      <c r="BN11" s="190"/>
      <c r="BO11" s="189"/>
      <c r="BP11" s="190"/>
      <c r="BQ11" s="189"/>
      <c r="BR11" s="190"/>
      <c r="BS11" s="196"/>
    </row>
    <row r="12" spans="1:71" ht="18.75" customHeight="1">
      <c r="A12" s="62"/>
      <c r="B12" s="215" t="s">
        <v>84</v>
      </c>
      <c r="C12" s="159">
        <v>82.7</v>
      </c>
      <c r="D12" s="160">
        <v>-21.53700189753321</v>
      </c>
      <c r="E12" s="159">
        <v>82.7</v>
      </c>
      <c r="F12" s="160">
        <v>-21.53700189753321</v>
      </c>
      <c r="G12" s="159">
        <v>77.5</v>
      </c>
      <c r="H12" s="160">
        <v>-31.17229129662522</v>
      </c>
      <c r="I12" s="159">
        <v>92.1</v>
      </c>
      <c r="J12" s="162">
        <v>-19.703574542284226</v>
      </c>
      <c r="K12" s="159">
        <v>89.1</v>
      </c>
      <c r="L12" s="162">
        <v>-20.940550133096725</v>
      </c>
      <c r="M12" s="159">
        <v>59.7</v>
      </c>
      <c r="N12" s="160">
        <v>-47.95117698343505</v>
      </c>
      <c r="O12" s="159">
        <v>73.1</v>
      </c>
      <c r="P12" s="162">
        <v>-28.47358121330725</v>
      </c>
      <c r="Q12" s="159">
        <v>51.1</v>
      </c>
      <c r="R12" s="162">
        <v>-57.976973684210535</v>
      </c>
      <c r="S12" s="159">
        <v>89.6</v>
      </c>
      <c r="T12" s="162">
        <v>-12.414467253176934</v>
      </c>
      <c r="U12" s="159">
        <v>82.1</v>
      </c>
      <c r="V12" s="160">
        <v>-27.280779450841464</v>
      </c>
      <c r="W12" s="159">
        <v>93.2</v>
      </c>
      <c r="X12" s="162">
        <v>-12.89719626168224</v>
      </c>
      <c r="Y12" s="159">
        <v>107.4</v>
      </c>
      <c r="Z12" s="160">
        <v>-27.285037237643863</v>
      </c>
      <c r="AA12" s="159">
        <v>59</v>
      </c>
      <c r="AB12" s="160">
        <v>-36.28509719222462</v>
      </c>
      <c r="AC12" s="159">
        <v>83.6</v>
      </c>
      <c r="AD12" s="163">
        <v>-14.606741573033718</v>
      </c>
      <c r="AE12" s="161">
        <v>88.2</v>
      </c>
      <c r="AF12" s="160">
        <v>-3.711790393013091</v>
      </c>
      <c r="AG12" s="159">
        <v>107.1</v>
      </c>
      <c r="AH12" s="162">
        <v>-3.076923076923082</v>
      </c>
      <c r="AI12" s="216" t="str">
        <f>B12</f>
        <v>平成21年</v>
      </c>
      <c r="AJ12" s="217" t="str">
        <f>B12</f>
        <v>平成21年</v>
      </c>
      <c r="AK12" s="160">
        <v>92.1</v>
      </c>
      <c r="AL12" s="160">
        <v>-14.564007421150283</v>
      </c>
      <c r="AM12" s="159">
        <v>97.7</v>
      </c>
      <c r="AN12" s="160">
        <v>-5.603864734299514</v>
      </c>
      <c r="AO12" s="159">
        <v>93.7</v>
      </c>
      <c r="AP12" s="160">
        <v>-8.22722820763956</v>
      </c>
      <c r="AQ12" s="159">
        <v>97.7</v>
      </c>
      <c r="AR12" s="162">
        <v>3.167898627243928</v>
      </c>
      <c r="AS12" s="159">
        <v>89.5</v>
      </c>
      <c r="AT12" s="160">
        <v>-14.435946462715101</v>
      </c>
      <c r="AU12" s="159">
        <v>79.8</v>
      </c>
      <c r="AV12" s="162">
        <v>-34.59016393442623</v>
      </c>
      <c r="AW12" s="159">
        <v>91.5</v>
      </c>
      <c r="AX12" s="160">
        <v>-32.42245199409158</v>
      </c>
      <c r="AY12" s="159">
        <v>98.7</v>
      </c>
      <c r="AZ12" s="162">
        <v>12.286689419795218</v>
      </c>
      <c r="BA12" s="159">
        <v>90.3</v>
      </c>
      <c r="BB12" s="160">
        <v>10.256410256410245</v>
      </c>
      <c r="BC12" s="159">
        <v>90.7</v>
      </c>
      <c r="BD12" s="160">
        <v>-22.279348757497857</v>
      </c>
      <c r="BE12" s="159">
        <v>103.6</v>
      </c>
      <c r="BF12" s="160">
        <v>-19.689922480620158</v>
      </c>
      <c r="BG12" s="159">
        <v>108.9</v>
      </c>
      <c r="BH12" s="162">
        <v>-28.118811881188115</v>
      </c>
      <c r="BI12" s="160">
        <v>83.6</v>
      </c>
      <c r="BJ12" s="160">
        <v>-21.796071094480833</v>
      </c>
      <c r="BK12" s="159">
        <v>70.2</v>
      </c>
      <c r="BL12" s="160">
        <v>-37.26541554959786</v>
      </c>
      <c r="BM12" s="159">
        <v>91.6</v>
      </c>
      <c r="BN12" s="160">
        <v>-17.77378815080791</v>
      </c>
      <c r="BO12" s="159">
        <v>58.8</v>
      </c>
      <c r="BP12" s="160">
        <v>-49.44110060189166</v>
      </c>
      <c r="BQ12" s="159">
        <v>81.4</v>
      </c>
      <c r="BR12" s="160">
        <v>3.168567807351077</v>
      </c>
      <c r="BS12" s="218" t="str">
        <f>B12</f>
        <v>平成21年</v>
      </c>
    </row>
    <row r="13" spans="1:71" ht="18.75" customHeight="1">
      <c r="A13" s="62"/>
      <c r="B13" s="215" t="s">
        <v>85</v>
      </c>
      <c r="C13" s="159">
        <v>100</v>
      </c>
      <c r="D13" s="160">
        <v>20.918984280532037</v>
      </c>
      <c r="E13" s="159">
        <v>100</v>
      </c>
      <c r="F13" s="160">
        <v>20.918984280532037</v>
      </c>
      <c r="G13" s="159">
        <v>100</v>
      </c>
      <c r="H13" s="160">
        <v>29.03225806451613</v>
      </c>
      <c r="I13" s="161">
        <v>100</v>
      </c>
      <c r="J13" s="162">
        <v>8.577633007600442</v>
      </c>
      <c r="K13" s="159">
        <v>100</v>
      </c>
      <c r="L13" s="162">
        <v>12.233445566778906</v>
      </c>
      <c r="M13" s="159">
        <v>100</v>
      </c>
      <c r="N13" s="160">
        <v>67.50418760469012</v>
      </c>
      <c r="O13" s="159">
        <v>100</v>
      </c>
      <c r="P13" s="162">
        <v>36.79890560875514</v>
      </c>
      <c r="Q13" s="159">
        <v>100</v>
      </c>
      <c r="R13" s="162">
        <v>95.69471624266144</v>
      </c>
      <c r="S13" s="159">
        <v>100</v>
      </c>
      <c r="T13" s="162">
        <v>11.607142857142865</v>
      </c>
      <c r="U13" s="159">
        <v>100</v>
      </c>
      <c r="V13" s="160">
        <v>21.802679658952506</v>
      </c>
      <c r="W13" s="159">
        <v>100</v>
      </c>
      <c r="X13" s="162">
        <v>7.29613733905579</v>
      </c>
      <c r="Y13" s="159">
        <v>100</v>
      </c>
      <c r="Z13" s="160">
        <v>-6.89013035381751</v>
      </c>
      <c r="AA13" s="159">
        <v>100</v>
      </c>
      <c r="AB13" s="160">
        <v>69.49152542372882</v>
      </c>
      <c r="AC13" s="159">
        <v>100</v>
      </c>
      <c r="AD13" s="163">
        <v>19.617224880382782</v>
      </c>
      <c r="AE13" s="161">
        <v>100</v>
      </c>
      <c r="AF13" s="160">
        <v>13.378684807256233</v>
      </c>
      <c r="AG13" s="159">
        <v>100</v>
      </c>
      <c r="AH13" s="162">
        <v>-6.629318394024271</v>
      </c>
      <c r="AI13" s="216" t="str">
        <f>B13</f>
        <v>平成22年</v>
      </c>
      <c r="AJ13" s="217" t="str">
        <f>B13</f>
        <v>平成22年</v>
      </c>
      <c r="AK13" s="160">
        <v>100</v>
      </c>
      <c r="AL13" s="160">
        <v>8.577633007600442</v>
      </c>
      <c r="AM13" s="159">
        <v>100</v>
      </c>
      <c r="AN13" s="160">
        <v>2.354145342886384</v>
      </c>
      <c r="AO13" s="159">
        <v>100</v>
      </c>
      <c r="AP13" s="160">
        <v>6.723585912486656</v>
      </c>
      <c r="AQ13" s="159">
        <v>100</v>
      </c>
      <c r="AR13" s="162">
        <v>2.354145342886384</v>
      </c>
      <c r="AS13" s="159">
        <v>100</v>
      </c>
      <c r="AT13" s="160">
        <v>11.731843575418994</v>
      </c>
      <c r="AU13" s="159">
        <v>100</v>
      </c>
      <c r="AV13" s="162">
        <v>25.313283208020053</v>
      </c>
      <c r="AW13" s="159">
        <v>100</v>
      </c>
      <c r="AX13" s="160">
        <v>9.289617486338798</v>
      </c>
      <c r="AY13" s="159">
        <v>100</v>
      </c>
      <c r="AZ13" s="162">
        <v>1.3171225937183355</v>
      </c>
      <c r="BA13" s="159">
        <v>100</v>
      </c>
      <c r="BB13" s="160">
        <v>10.74197120708749</v>
      </c>
      <c r="BC13" s="159">
        <v>100</v>
      </c>
      <c r="BD13" s="160">
        <v>10.253583241455344</v>
      </c>
      <c r="BE13" s="159">
        <v>100</v>
      </c>
      <c r="BF13" s="160">
        <v>-3.4749034749034693</v>
      </c>
      <c r="BG13" s="159">
        <v>100</v>
      </c>
      <c r="BH13" s="162">
        <v>-8.172635445362724</v>
      </c>
      <c r="BI13" s="160">
        <v>100</v>
      </c>
      <c r="BJ13" s="160">
        <v>19.617224880382782</v>
      </c>
      <c r="BK13" s="159">
        <v>100</v>
      </c>
      <c r="BL13" s="160">
        <v>42.450142450142444</v>
      </c>
      <c r="BM13" s="159">
        <v>100</v>
      </c>
      <c r="BN13" s="160">
        <v>9.170305676855902</v>
      </c>
      <c r="BO13" s="159">
        <v>100</v>
      </c>
      <c r="BP13" s="160">
        <v>70.06802721088437</v>
      </c>
      <c r="BQ13" s="159">
        <v>100</v>
      </c>
      <c r="BR13" s="160">
        <v>22.85012285012284</v>
      </c>
      <c r="BS13" s="218" t="str">
        <f>B13</f>
        <v>平成22年</v>
      </c>
    </row>
    <row r="14" spans="1:71" ht="18.75" customHeight="1">
      <c r="A14" s="62"/>
      <c r="B14" s="215" t="s">
        <v>86</v>
      </c>
      <c r="C14" s="159">
        <v>98.2</v>
      </c>
      <c r="D14" s="160">
        <v>-1.7999999999999972</v>
      </c>
      <c r="E14" s="159">
        <v>98.2</v>
      </c>
      <c r="F14" s="160">
        <v>-1.7999999999999972</v>
      </c>
      <c r="G14" s="159">
        <v>88.4</v>
      </c>
      <c r="H14" s="160">
        <v>-11.599999999999994</v>
      </c>
      <c r="I14" s="159">
        <v>94</v>
      </c>
      <c r="J14" s="162">
        <v>-6</v>
      </c>
      <c r="K14" s="159">
        <v>104.2</v>
      </c>
      <c r="L14" s="162">
        <v>4.200000000000003</v>
      </c>
      <c r="M14" s="159">
        <v>115.4</v>
      </c>
      <c r="N14" s="160">
        <v>15.400000000000006</v>
      </c>
      <c r="O14" s="159">
        <v>102.2</v>
      </c>
      <c r="P14" s="162">
        <v>2.200000000000003</v>
      </c>
      <c r="Q14" s="159">
        <v>122</v>
      </c>
      <c r="R14" s="162">
        <v>22</v>
      </c>
      <c r="S14" s="159">
        <v>110.5</v>
      </c>
      <c r="T14" s="162">
        <v>10.5</v>
      </c>
      <c r="U14" s="159">
        <v>75.9</v>
      </c>
      <c r="V14" s="160">
        <v>-24.099999999999994</v>
      </c>
      <c r="W14" s="159">
        <v>94.3</v>
      </c>
      <c r="X14" s="162">
        <v>-5.700000000000003</v>
      </c>
      <c r="Y14" s="159">
        <v>72.3</v>
      </c>
      <c r="Z14" s="160">
        <v>-27.700000000000003</v>
      </c>
      <c r="AA14" s="159">
        <v>97.5</v>
      </c>
      <c r="AB14" s="160">
        <v>-2.5</v>
      </c>
      <c r="AC14" s="159">
        <v>94.6</v>
      </c>
      <c r="AD14" s="163">
        <v>-5.400000000000006</v>
      </c>
      <c r="AE14" s="161">
        <v>85</v>
      </c>
      <c r="AF14" s="160">
        <v>-15</v>
      </c>
      <c r="AG14" s="159">
        <v>80.7</v>
      </c>
      <c r="AH14" s="162">
        <v>-19.299999999999997</v>
      </c>
      <c r="AI14" s="216" t="str">
        <f>B14</f>
        <v>平成23年</v>
      </c>
      <c r="AJ14" s="217" t="str">
        <f>B14</f>
        <v>平成23年</v>
      </c>
      <c r="AK14" s="160">
        <v>95.8</v>
      </c>
      <c r="AL14" s="160">
        <v>-4.200000000000003</v>
      </c>
      <c r="AM14" s="159">
        <v>98.8</v>
      </c>
      <c r="AN14" s="160">
        <v>-1.2000000000000028</v>
      </c>
      <c r="AO14" s="159">
        <v>78.4</v>
      </c>
      <c r="AP14" s="160">
        <v>-21.599999999999994</v>
      </c>
      <c r="AQ14" s="159">
        <v>99.6</v>
      </c>
      <c r="AR14" s="162">
        <v>-0.40000000000000563</v>
      </c>
      <c r="AS14" s="159">
        <v>98.4</v>
      </c>
      <c r="AT14" s="160">
        <v>-1.5999999999999945</v>
      </c>
      <c r="AU14" s="159">
        <v>84.6</v>
      </c>
      <c r="AV14" s="162">
        <v>-15.400000000000006</v>
      </c>
      <c r="AW14" s="159">
        <v>171.2</v>
      </c>
      <c r="AX14" s="160">
        <v>71.19999999999999</v>
      </c>
      <c r="AY14" s="159">
        <v>100.1</v>
      </c>
      <c r="AZ14" s="162">
        <v>0.09999999999999432</v>
      </c>
      <c r="BA14" s="159">
        <v>95</v>
      </c>
      <c r="BB14" s="160">
        <v>-5</v>
      </c>
      <c r="BC14" s="159">
        <v>101.1</v>
      </c>
      <c r="BD14" s="160">
        <v>1.0999999999999943</v>
      </c>
      <c r="BE14" s="159">
        <v>103</v>
      </c>
      <c r="BF14" s="160">
        <v>3</v>
      </c>
      <c r="BG14" s="159">
        <v>104.1</v>
      </c>
      <c r="BH14" s="162">
        <v>4.099999999999994</v>
      </c>
      <c r="BI14" s="160">
        <v>98.4</v>
      </c>
      <c r="BJ14" s="160">
        <v>-1.5999999999999945</v>
      </c>
      <c r="BK14" s="159">
        <v>105</v>
      </c>
      <c r="BL14" s="160">
        <v>5</v>
      </c>
      <c r="BM14" s="159">
        <v>88.2</v>
      </c>
      <c r="BN14" s="160">
        <v>-11.799999999999997</v>
      </c>
      <c r="BO14" s="159">
        <v>115.2</v>
      </c>
      <c r="BP14" s="160">
        <v>15.200000000000003</v>
      </c>
      <c r="BQ14" s="159">
        <v>118.9</v>
      </c>
      <c r="BR14" s="160">
        <v>18.900000000000006</v>
      </c>
      <c r="BS14" s="218" t="str">
        <f>B14</f>
        <v>平成23年</v>
      </c>
    </row>
    <row r="15" spans="1:71" ht="18.75" customHeight="1">
      <c r="A15" s="62"/>
      <c r="B15" s="215" t="s">
        <v>87</v>
      </c>
      <c r="C15" s="159">
        <v>108.8</v>
      </c>
      <c r="D15" s="160">
        <v>10.794297352342152</v>
      </c>
      <c r="E15" s="159">
        <v>108.8</v>
      </c>
      <c r="F15" s="160">
        <v>10.794297352342152</v>
      </c>
      <c r="G15" s="159">
        <v>93.1</v>
      </c>
      <c r="H15" s="160">
        <v>5.31674208144795</v>
      </c>
      <c r="I15" s="159">
        <v>96.4</v>
      </c>
      <c r="J15" s="162">
        <v>2.553191489361708</v>
      </c>
      <c r="K15" s="159">
        <v>117.1</v>
      </c>
      <c r="L15" s="162">
        <v>12.380038387715922</v>
      </c>
      <c r="M15" s="159">
        <v>137.3</v>
      </c>
      <c r="N15" s="160">
        <v>18.977469670710576</v>
      </c>
      <c r="O15" s="159">
        <v>114.8</v>
      </c>
      <c r="P15" s="162">
        <v>12.328767123287665</v>
      </c>
      <c r="Q15" s="159">
        <v>149.2</v>
      </c>
      <c r="R15" s="162">
        <v>22.295081967213108</v>
      </c>
      <c r="S15" s="159">
        <v>121.4</v>
      </c>
      <c r="T15" s="162">
        <v>9.864253393665164</v>
      </c>
      <c r="U15" s="159">
        <v>77.4</v>
      </c>
      <c r="V15" s="160">
        <v>1.9762845849802368</v>
      </c>
      <c r="W15" s="159">
        <v>94.3</v>
      </c>
      <c r="X15" s="162">
        <v>0</v>
      </c>
      <c r="Y15" s="159">
        <v>64.8</v>
      </c>
      <c r="Z15" s="160">
        <v>-10.37344398340249</v>
      </c>
      <c r="AA15" s="159">
        <v>92</v>
      </c>
      <c r="AB15" s="160">
        <v>-5.641025641025641</v>
      </c>
      <c r="AC15" s="159">
        <v>105.2</v>
      </c>
      <c r="AD15" s="163">
        <v>11.20507399577168</v>
      </c>
      <c r="AE15" s="161">
        <v>99.9</v>
      </c>
      <c r="AF15" s="160">
        <v>17.529411764705888</v>
      </c>
      <c r="AG15" s="159">
        <v>111.5</v>
      </c>
      <c r="AH15" s="162">
        <v>38.16604708798017</v>
      </c>
      <c r="AI15" s="216" t="str">
        <f>B15</f>
        <v>平成24年</v>
      </c>
      <c r="AJ15" s="217" t="str">
        <f>B15</f>
        <v>平成24年</v>
      </c>
      <c r="AK15" s="160">
        <v>100.5</v>
      </c>
      <c r="AL15" s="160">
        <v>4.9060542797494815</v>
      </c>
      <c r="AM15" s="159">
        <v>100.2</v>
      </c>
      <c r="AN15" s="160">
        <v>1.4170040485830018</v>
      </c>
      <c r="AO15" s="159">
        <v>72.6</v>
      </c>
      <c r="AP15" s="160">
        <v>-7.397959183673483</v>
      </c>
      <c r="AQ15" s="159">
        <v>107.3</v>
      </c>
      <c r="AR15" s="162">
        <v>7.730923694779119</v>
      </c>
      <c r="AS15" s="159">
        <v>108.5</v>
      </c>
      <c r="AT15" s="160">
        <v>10.264227642276417</v>
      </c>
      <c r="AU15" s="159">
        <v>79</v>
      </c>
      <c r="AV15" s="162">
        <v>-6.619385342789593</v>
      </c>
      <c r="AW15" s="159">
        <v>169.5</v>
      </c>
      <c r="AX15" s="160">
        <v>-0.9929906542056008</v>
      </c>
      <c r="AY15" s="159">
        <v>134.3</v>
      </c>
      <c r="AZ15" s="162">
        <v>34.165834165834184</v>
      </c>
      <c r="BA15" s="159">
        <v>109.2</v>
      </c>
      <c r="BB15" s="160">
        <v>14.947368421052634</v>
      </c>
      <c r="BC15" s="159">
        <v>93.4</v>
      </c>
      <c r="BD15" s="160">
        <v>-7.6162215628090895</v>
      </c>
      <c r="BE15" s="159">
        <v>120.2</v>
      </c>
      <c r="BF15" s="160">
        <v>16.699029126213595</v>
      </c>
      <c r="BG15" s="159">
        <v>142.3</v>
      </c>
      <c r="BH15" s="162">
        <v>36.69548511047072</v>
      </c>
      <c r="BI15" s="160">
        <v>109.8</v>
      </c>
      <c r="BJ15" s="160">
        <v>11.585365853658528</v>
      </c>
      <c r="BK15" s="159">
        <v>117.5</v>
      </c>
      <c r="BL15" s="160">
        <v>11.904761904761903</v>
      </c>
      <c r="BM15" s="159">
        <v>88</v>
      </c>
      <c r="BN15" s="160">
        <v>-0.22675736961451567</v>
      </c>
      <c r="BO15" s="159">
        <v>137.6</v>
      </c>
      <c r="BP15" s="160">
        <v>19.444444444444436</v>
      </c>
      <c r="BQ15" s="159">
        <v>129.1</v>
      </c>
      <c r="BR15" s="160">
        <v>8.578637510513026</v>
      </c>
      <c r="BS15" s="218" t="str">
        <f>B15</f>
        <v>平成24年</v>
      </c>
    </row>
    <row r="16" spans="1:71" ht="18.75" customHeight="1">
      <c r="A16" s="62"/>
      <c r="B16" s="215" t="s">
        <v>92</v>
      </c>
      <c r="C16" s="159">
        <v>103.1</v>
      </c>
      <c r="D16" s="160">
        <v>-5.238970588235292</v>
      </c>
      <c r="E16" s="159">
        <v>103.1</v>
      </c>
      <c r="F16" s="160">
        <v>-5.238970588235292</v>
      </c>
      <c r="G16" s="159">
        <v>91.8</v>
      </c>
      <c r="H16" s="160">
        <v>-1.396348012889359</v>
      </c>
      <c r="I16" s="159">
        <v>87.8</v>
      </c>
      <c r="J16" s="162">
        <v>-8.921161825726154</v>
      </c>
      <c r="K16" s="159">
        <v>110.5</v>
      </c>
      <c r="L16" s="162">
        <v>-5.636208368915452</v>
      </c>
      <c r="M16" s="159">
        <v>113</v>
      </c>
      <c r="N16" s="160">
        <v>-17.698470502549167</v>
      </c>
      <c r="O16" s="159">
        <v>110.8</v>
      </c>
      <c r="P16" s="162">
        <v>-3.484320557491294</v>
      </c>
      <c r="Q16" s="159">
        <v>113.7</v>
      </c>
      <c r="R16" s="162">
        <v>-23.7935656836461</v>
      </c>
      <c r="S16" s="159">
        <v>117</v>
      </c>
      <c r="T16" s="162">
        <v>-3.6243822075782584</v>
      </c>
      <c r="U16" s="159">
        <v>63.8</v>
      </c>
      <c r="V16" s="160">
        <v>-17.57105943152456</v>
      </c>
      <c r="W16" s="159">
        <v>83.5</v>
      </c>
      <c r="X16" s="162">
        <v>-11.452810180275709</v>
      </c>
      <c r="Y16" s="159">
        <v>54.7</v>
      </c>
      <c r="Z16" s="160">
        <v>-15.58641975308641</v>
      </c>
      <c r="AA16" s="159">
        <v>82.4</v>
      </c>
      <c r="AB16" s="160">
        <v>-10.434782608695647</v>
      </c>
      <c r="AC16" s="159">
        <v>113.5</v>
      </c>
      <c r="AD16" s="163">
        <v>7.889733840304181</v>
      </c>
      <c r="AE16" s="161">
        <v>110.2</v>
      </c>
      <c r="AF16" s="160">
        <v>10.31031031031031</v>
      </c>
      <c r="AG16" s="159">
        <v>108.6</v>
      </c>
      <c r="AH16" s="162">
        <v>-2.600896860986557</v>
      </c>
      <c r="AI16" s="216" t="str">
        <f>B16</f>
        <v>平成25年</v>
      </c>
      <c r="AJ16" s="217" t="str">
        <f>B16</f>
        <v>平成25年</v>
      </c>
      <c r="AK16" s="160">
        <v>98.4</v>
      </c>
      <c r="AL16" s="160">
        <v>-2.0895522388059695</v>
      </c>
      <c r="AM16" s="159">
        <v>107</v>
      </c>
      <c r="AN16" s="160">
        <v>6.7864271457085845</v>
      </c>
      <c r="AO16" s="159">
        <v>70</v>
      </c>
      <c r="AP16" s="160">
        <v>-3.5812672176308458</v>
      </c>
      <c r="AQ16" s="159">
        <v>112</v>
      </c>
      <c r="AR16" s="162">
        <v>4.380242311276805</v>
      </c>
      <c r="AS16" s="159">
        <v>114.6</v>
      </c>
      <c r="AT16" s="160">
        <v>5.622119815668203</v>
      </c>
      <c r="AU16" s="159">
        <v>77</v>
      </c>
      <c r="AV16" s="162">
        <v>-2.5316455696202556</v>
      </c>
      <c r="AW16" s="159">
        <v>177.1</v>
      </c>
      <c r="AX16" s="160">
        <v>4.483775811209445</v>
      </c>
      <c r="AY16" s="159">
        <v>148.7</v>
      </c>
      <c r="AZ16" s="162">
        <v>10.722263588979875</v>
      </c>
      <c r="BA16" s="159">
        <v>118</v>
      </c>
      <c r="BB16" s="160">
        <v>8.058608058608051</v>
      </c>
      <c r="BC16" s="159">
        <v>95.6</v>
      </c>
      <c r="BD16" s="160">
        <v>2.3554603854389677</v>
      </c>
      <c r="BE16" s="159">
        <v>134.5</v>
      </c>
      <c r="BF16" s="160">
        <v>11.89683860232944</v>
      </c>
      <c r="BG16" s="159">
        <v>134.9</v>
      </c>
      <c r="BH16" s="162">
        <v>-5.200281096275483</v>
      </c>
      <c r="BI16" s="160">
        <v>104.1</v>
      </c>
      <c r="BJ16" s="160">
        <v>-5.191256830601098</v>
      </c>
      <c r="BK16" s="159">
        <v>98.6</v>
      </c>
      <c r="BL16" s="160">
        <v>-16.08510638297873</v>
      </c>
      <c r="BM16" s="159">
        <v>76.7</v>
      </c>
      <c r="BN16" s="160">
        <v>-12.840909090909092</v>
      </c>
      <c r="BO16" s="159">
        <v>112.4</v>
      </c>
      <c r="BP16" s="160">
        <v>-18.313953488372082</v>
      </c>
      <c r="BQ16" s="159">
        <v>125.9</v>
      </c>
      <c r="BR16" s="160">
        <v>-2.478698683191316</v>
      </c>
      <c r="BS16" s="218" t="str">
        <f>B16</f>
        <v>平成25年</v>
      </c>
    </row>
    <row r="17" spans="1:71" ht="18.75" customHeight="1">
      <c r="A17" s="62"/>
      <c r="B17" s="215"/>
      <c r="C17" s="159"/>
      <c r="D17" s="160"/>
      <c r="E17" s="159"/>
      <c r="F17" s="160"/>
      <c r="G17" s="159"/>
      <c r="H17" s="160"/>
      <c r="I17" s="159"/>
      <c r="J17" s="162"/>
      <c r="K17" s="159"/>
      <c r="L17" s="162"/>
      <c r="M17" s="159"/>
      <c r="N17" s="160"/>
      <c r="O17" s="159"/>
      <c r="P17" s="162"/>
      <c r="Q17" s="159"/>
      <c r="R17" s="162"/>
      <c r="S17" s="159"/>
      <c r="T17" s="162"/>
      <c r="U17" s="159"/>
      <c r="V17" s="160"/>
      <c r="W17" s="159"/>
      <c r="X17" s="162"/>
      <c r="Y17" s="159"/>
      <c r="Z17" s="160"/>
      <c r="AA17" s="159"/>
      <c r="AB17" s="160"/>
      <c r="AC17" s="159"/>
      <c r="AD17" s="163"/>
      <c r="AE17" s="161"/>
      <c r="AF17" s="160"/>
      <c r="AG17" s="159"/>
      <c r="AH17" s="162"/>
      <c r="AI17" s="198"/>
      <c r="AJ17" s="199"/>
      <c r="AK17" s="160"/>
      <c r="AL17" s="160"/>
      <c r="AM17" s="159"/>
      <c r="AN17" s="160"/>
      <c r="AO17" s="159"/>
      <c r="AP17" s="160"/>
      <c r="AQ17" s="159"/>
      <c r="AR17" s="162"/>
      <c r="AS17" s="159"/>
      <c r="AT17" s="160"/>
      <c r="AU17" s="159"/>
      <c r="AV17" s="162"/>
      <c r="AW17" s="159"/>
      <c r="AX17" s="160"/>
      <c r="AY17" s="159"/>
      <c r="AZ17" s="162"/>
      <c r="BA17" s="159"/>
      <c r="BB17" s="160"/>
      <c r="BC17" s="159"/>
      <c r="BD17" s="160"/>
      <c r="BE17" s="159"/>
      <c r="BF17" s="160"/>
      <c r="BG17" s="159"/>
      <c r="BH17" s="162"/>
      <c r="BI17" s="160"/>
      <c r="BJ17" s="160"/>
      <c r="BK17" s="159"/>
      <c r="BL17" s="160"/>
      <c r="BM17" s="159"/>
      <c r="BN17" s="160"/>
      <c r="BO17" s="159"/>
      <c r="BP17" s="160"/>
      <c r="BQ17" s="159"/>
      <c r="BR17" s="160"/>
      <c r="BS17" s="218"/>
    </row>
    <row r="18" spans="1:71" ht="18.75" customHeight="1">
      <c r="A18" s="62"/>
      <c r="B18" s="219"/>
      <c r="C18" s="173"/>
      <c r="D18" s="220"/>
      <c r="E18" s="173"/>
      <c r="F18" s="220"/>
      <c r="G18" s="173"/>
      <c r="H18" s="220"/>
      <c r="I18" s="173"/>
      <c r="J18" s="174"/>
      <c r="K18" s="173"/>
      <c r="L18" s="174"/>
      <c r="M18" s="173"/>
      <c r="N18" s="220"/>
      <c r="O18" s="173"/>
      <c r="P18" s="174"/>
      <c r="Q18" s="173"/>
      <c r="R18" s="174"/>
      <c r="S18" s="173"/>
      <c r="T18" s="174"/>
      <c r="U18" s="173"/>
      <c r="V18" s="220"/>
      <c r="W18" s="173"/>
      <c r="X18" s="174"/>
      <c r="Y18" s="173"/>
      <c r="Z18" s="220"/>
      <c r="AA18" s="173"/>
      <c r="AB18" s="220"/>
      <c r="AC18" s="173"/>
      <c r="AD18" s="221"/>
      <c r="AE18" s="222"/>
      <c r="AF18" s="220"/>
      <c r="AG18" s="173"/>
      <c r="AH18" s="174"/>
      <c r="AI18" s="223"/>
      <c r="AJ18" s="219"/>
      <c r="AK18" s="220"/>
      <c r="AL18" s="220"/>
      <c r="AM18" s="173"/>
      <c r="AN18" s="220"/>
      <c r="AO18" s="173"/>
      <c r="AP18" s="220"/>
      <c r="AQ18" s="173"/>
      <c r="AR18" s="174"/>
      <c r="AS18" s="173"/>
      <c r="AT18" s="220"/>
      <c r="AU18" s="173"/>
      <c r="AV18" s="174"/>
      <c r="AW18" s="173"/>
      <c r="AX18" s="220"/>
      <c r="AY18" s="173"/>
      <c r="AZ18" s="174"/>
      <c r="BA18" s="173"/>
      <c r="BB18" s="220"/>
      <c r="BC18" s="173"/>
      <c r="BD18" s="220"/>
      <c r="BE18" s="173"/>
      <c r="BF18" s="220"/>
      <c r="BG18" s="173"/>
      <c r="BH18" s="174"/>
      <c r="BI18" s="220"/>
      <c r="BJ18" s="220"/>
      <c r="BK18" s="173"/>
      <c r="BL18" s="220"/>
      <c r="BM18" s="173"/>
      <c r="BN18" s="220"/>
      <c r="BO18" s="173"/>
      <c r="BP18" s="220"/>
      <c r="BQ18" s="173"/>
      <c r="BR18" s="220"/>
      <c r="BS18" s="224"/>
    </row>
    <row r="19" spans="1:71" ht="18.75" customHeight="1">
      <c r="A19" s="62"/>
      <c r="B19" s="215" t="s">
        <v>88</v>
      </c>
      <c r="C19" s="159">
        <v>86.3</v>
      </c>
      <c r="D19" s="160">
        <v>-12.296747967479684</v>
      </c>
      <c r="E19" s="159">
        <v>86.3</v>
      </c>
      <c r="F19" s="160">
        <v>-12.296747967479684</v>
      </c>
      <c r="G19" s="159">
        <v>87.3</v>
      </c>
      <c r="H19" s="160">
        <v>-12.26130653266332</v>
      </c>
      <c r="I19" s="159">
        <v>95.8</v>
      </c>
      <c r="J19" s="162">
        <v>-9.108159392789382</v>
      </c>
      <c r="K19" s="159">
        <v>91.7</v>
      </c>
      <c r="L19" s="162">
        <v>-13.490566037735846</v>
      </c>
      <c r="M19" s="159">
        <v>63.7</v>
      </c>
      <c r="N19" s="160">
        <v>-36.42714570858283</v>
      </c>
      <c r="O19" s="159">
        <v>72.4</v>
      </c>
      <c r="P19" s="162">
        <v>-25.514403292181065</v>
      </c>
      <c r="Q19" s="159">
        <v>57.4</v>
      </c>
      <c r="R19" s="162">
        <v>-43.670264965652606</v>
      </c>
      <c r="S19" s="159">
        <v>92.2</v>
      </c>
      <c r="T19" s="162">
        <v>-5.1440329218107</v>
      </c>
      <c r="U19" s="159">
        <v>90.4</v>
      </c>
      <c r="V19" s="160">
        <v>-8.502024291497968</v>
      </c>
      <c r="W19" s="159">
        <v>91.9</v>
      </c>
      <c r="X19" s="162">
        <v>-13.220018885741263</v>
      </c>
      <c r="Y19" s="159">
        <v>101.4</v>
      </c>
      <c r="Z19" s="160">
        <v>-31.48648648648648</v>
      </c>
      <c r="AA19" s="159">
        <v>71.6</v>
      </c>
      <c r="AB19" s="160">
        <v>-10.050251256281408</v>
      </c>
      <c r="AC19" s="159">
        <v>86.7</v>
      </c>
      <c r="AD19" s="163">
        <v>-9.119496855345915</v>
      </c>
      <c r="AE19" s="161">
        <v>93.3</v>
      </c>
      <c r="AF19" s="160">
        <v>5.304740406320545</v>
      </c>
      <c r="AG19" s="159">
        <v>107.7</v>
      </c>
      <c r="AH19" s="162">
        <v>-1.7335766423357588</v>
      </c>
      <c r="AI19" s="216" t="str">
        <f>B19</f>
        <v>平成21年度</v>
      </c>
      <c r="AJ19" s="217" t="str">
        <f>B19</f>
        <v>平成21年度</v>
      </c>
      <c r="AK19" s="160">
        <v>95.1</v>
      </c>
      <c r="AL19" s="160">
        <v>-5.748265609514382</v>
      </c>
      <c r="AM19" s="159">
        <v>98.4</v>
      </c>
      <c r="AN19" s="160">
        <v>-2.670623145400582</v>
      </c>
      <c r="AO19" s="159">
        <v>98.5</v>
      </c>
      <c r="AP19" s="160">
        <v>1.6511867905056699</v>
      </c>
      <c r="AQ19" s="159">
        <v>98.6</v>
      </c>
      <c r="AR19" s="162">
        <v>4.118268215417097</v>
      </c>
      <c r="AS19" s="159">
        <v>93.5</v>
      </c>
      <c r="AT19" s="160">
        <v>-4.6890927624872525</v>
      </c>
      <c r="AU19" s="159">
        <v>88.7</v>
      </c>
      <c r="AV19" s="162">
        <v>-14.464802314368368</v>
      </c>
      <c r="AW19" s="159">
        <v>92.6</v>
      </c>
      <c r="AX19" s="160">
        <v>-22.053872053872055</v>
      </c>
      <c r="AY19" s="159">
        <v>98.9</v>
      </c>
      <c r="AZ19" s="162">
        <v>8.681318681318688</v>
      </c>
      <c r="BA19" s="159">
        <v>94</v>
      </c>
      <c r="BB19" s="160">
        <v>9.42956926658905</v>
      </c>
      <c r="BC19" s="159">
        <v>92.8</v>
      </c>
      <c r="BD19" s="160">
        <v>-14.312096029547552</v>
      </c>
      <c r="BE19" s="159">
        <v>101.3</v>
      </c>
      <c r="BF19" s="160">
        <v>-19.218500797448172</v>
      </c>
      <c r="BG19" s="159">
        <v>91.9</v>
      </c>
      <c r="BH19" s="162">
        <v>-34.4039971448965</v>
      </c>
      <c r="BI19" s="160">
        <v>86.5</v>
      </c>
      <c r="BJ19" s="160">
        <v>-13.239719157472422</v>
      </c>
      <c r="BK19" s="159">
        <v>73.8</v>
      </c>
      <c r="BL19" s="160">
        <v>-26.858275520317154</v>
      </c>
      <c r="BM19" s="159">
        <v>92.2</v>
      </c>
      <c r="BN19" s="160">
        <v>-14.072693383038207</v>
      </c>
      <c r="BO19" s="159">
        <v>62.8</v>
      </c>
      <c r="BP19" s="160">
        <v>-37.88328387734916</v>
      </c>
      <c r="BQ19" s="159">
        <v>86.4</v>
      </c>
      <c r="BR19" s="160">
        <v>9.228824273072075</v>
      </c>
      <c r="BS19" s="218" t="str">
        <f>B19</f>
        <v>平成21年度</v>
      </c>
    </row>
    <row r="20" spans="1:71" ht="18.75" customHeight="1">
      <c r="A20" s="62"/>
      <c r="B20" s="215" t="s">
        <v>89</v>
      </c>
      <c r="C20" s="159">
        <v>98.8</v>
      </c>
      <c r="D20" s="160">
        <v>14.484356894553882</v>
      </c>
      <c r="E20" s="159">
        <v>98.8</v>
      </c>
      <c r="F20" s="160">
        <v>14.484356894553882</v>
      </c>
      <c r="G20" s="159">
        <v>95.7</v>
      </c>
      <c r="H20" s="160">
        <v>9.621993127147773</v>
      </c>
      <c r="I20" s="161">
        <v>95.3</v>
      </c>
      <c r="J20" s="162">
        <v>-0.5219206680584552</v>
      </c>
      <c r="K20" s="159">
        <v>99.5</v>
      </c>
      <c r="L20" s="162">
        <v>8.505997818974915</v>
      </c>
      <c r="M20" s="159">
        <v>103.7</v>
      </c>
      <c r="N20" s="160">
        <v>62.79434850863422</v>
      </c>
      <c r="O20" s="159">
        <v>101.9</v>
      </c>
      <c r="P20" s="162">
        <v>40.74585635359116</v>
      </c>
      <c r="Q20" s="159">
        <v>105.1</v>
      </c>
      <c r="R20" s="162">
        <v>83.10104529616724</v>
      </c>
      <c r="S20" s="159">
        <v>96.1</v>
      </c>
      <c r="T20" s="162">
        <v>4.229934924078082</v>
      </c>
      <c r="U20" s="159">
        <v>95.1</v>
      </c>
      <c r="V20" s="160">
        <v>5.199115044247775</v>
      </c>
      <c r="W20" s="159">
        <v>97.2</v>
      </c>
      <c r="X20" s="162">
        <v>5.767138193688789</v>
      </c>
      <c r="Y20" s="159">
        <v>93.5</v>
      </c>
      <c r="Z20" s="160">
        <v>-7.790927021696257</v>
      </c>
      <c r="AA20" s="159">
        <v>98.4</v>
      </c>
      <c r="AB20" s="160">
        <v>37.43016759776538</v>
      </c>
      <c r="AC20" s="159">
        <v>99</v>
      </c>
      <c r="AD20" s="163">
        <v>14.18685121107266</v>
      </c>
      <c r="AE20" s="161">
        <v>96.3</v>
      </c>
      <c r="AF20" s="160">
        <v>3.215434083601286</v>
      </c>
      <c r="AG20" s="159">
        <v>94.9</v>
      </c>
      <c r="AH20" s="162">
        <v>-11.884865366759515</v>
      </c>
      <c r="AI20" s="216" t="str">
        <f>B20</f>
        <v>平成22年度</v>
      </c>
      <c r="AJ20" s="217" t="str">
        <f>B20</f>
        <v>平成22年度</v>
      </c>
      <c r="AK20" s="160">
        <v>98.8</v>
      </c>
      <c r="AL20" s="160">
        <v>3.89064143007361</v>
      </c>
      <c r="AM20" s="159">
        <v>99.3</v>
      </c>
      <c r="AN20" s="160">
        <v>0.9146341463414547</v>
      </c>
      <c r="AO20" s="159">
        <v>93.4</v>
      </c>
      <c r="AP20" s="160">
        <v>-5.177664974619284</v>
      </c>
      <c r="AQ20" s="159">
        <v>97.7</v>
      </c>
      <c r="AR20" s="162">
        <v>-0.9127789046653059</v>
      </c>
      <c r="AS20" s="159">
        <v>100.7</v>
      </c>
      <c r="AT20" s="160">
        <v>7.700534759358292</v>
      </c>
      <c r="AU20" s="159">
        <v>98</v>
      </c>
      <c r="AV20" s="162">
        <v>10.484780157835397</v>
      </c>
      <c r="AW20" s="159">
        <v>119.5</v>
      </c>
      <c r="AX20" s="160">
        <v>29.049676025917936</v>
      </c>
      <c r="AY20" s="159">
        <v>104.5</v>
      </c>
      <c r="AZ20" s="162">
        <v>5.66228513650151</v>
      </c>
      <c r="BA20" s="159">
        <v>95</v>
      </c>
      <c r="BB20" s="160">
        <v>1.0638297872340425</v>
      </c>
      <c r="BC20" s="159">
        <v>97.2</v>
      </c>
      <c r="BD20" s="160">
        <v>4.741379310344834</v>
      </c>
      <c r="BE20" s="159">
        <v>94.7</v>
      </c>
      <c r="BF20" s="160">
        <v>-6.515301085883508</v>
      </c>
      <c r="BG20" s="159">
        <v>106.7</v>
      </c>
      <c r="BH20" s="162">
        <v>16.104461371055493</v>
      </c>
      <c r="BI20" s="160">
        <v>99</v>
      </c>
      <c r="BJ20" s="160">
        <v>14.450867052023122</v>
      </c>
      <c r="BK20" s="159">
        <v>100.9</v>
      </c>
      <c r="BL20" s="160">
        <v>36.7208672086721</v>
      </c>
      <c r="BM20" s="159">
        <v>96.4</v>
      </c>
      <c r="BN20" s="160">
        <v>4.555314533622563</v>
      </c>
      <c r="BO20" s="159">
        <v>104</v>
      </c>
      <c r="BP20" s="160">
        <v>65.60509554140128</v>
      </c>
      <c r="BQ20" s="159">
        <v>97</v>
      </c>
      <c r="BR20" s="160">
        <v>12.26851851851851</v>
      </c>
      <c r="BS20" s="218" t="str">
        <f>B20</f>
        <v>平成22年度</v>
      </c>
    </row>
    <row r="21" spans="1:71" ht="18.75" customHeight="1">
      <c r="A21" s="62"/>
      <c r="B21" s="215" t="s">
        <v>90</v>
      </c>
      <c r="C21" s="159">
        <v>103.5</v>
      </c>
      <c r="D21" s="160">
        <v>4.7570850202429185</v>
      </c>
      <c r="E21" s="159">
        <v>103.5</v>
      </c>
      <c r="F21" s="160">
        <v>4.7570850202429185</v>
      </c>
      <c r="G21" s="159">
        <v>91.6</v>
      </c>
      <c r="H21" s="160">
        <v>-4.284221525600844</v>
      </c>
      <c r="I21" s="159">
        <v>99.2</v>
      </c>
      <c r="J21" s="162">
        <v>4.092339979013647</v>
      </c>
      <c r="K21" s="159">
        <v>114.2</v>
      </c>
      <c r="L21" s="162">
        <v>14.77386934673367</v>
      </c>
      <c r="M21" s="159">
        <v>124.5</v>
      </c>
      <c r="N21" s="160">
        <v>20.05785920925747</v>
      </c>
      <c r="O21" s="159">
        <v>107.2</v>
      </c>
      <c r="P21" s="162">
        <v>5.201177625122666</v>
      </c>
      <c r="Q21" s="159">
        <v>133</v>
      </c>
      <c r="R21" s="162">
        <v>26.54614652711704</v>
      </c>
      <c r="S21" s="159">
        <v>121.2</v>
      </c>
      <c r="T21" s="162">
        <v>26.11862643080126</v>
      </c>
      <c r="U21" s="159">
        <v>76.5</v>
      </c>
      <c r="V21" s="160">
        <v>-19.5583596214511</v>
      </c>
      <c r="W21" s="159">
        <v>98.1</v>
      </c>
      <c r="X21" s="162">
        <v>0.9259259259259172</v>
      </c>
      <c r="Y21" s="159">
        <v>70.7</v>
      </c>
      <c r="Z21" s="160">
        <v>-24.38502673796791</v>
      </c>
      <c r="AA21" s="159">
        <v>105.8</v>
      </c>
      <c r="AB21" s="160">
        <v>7.520325203252024</v>
      </c>
      <c r="AC21" s="159">
        <v>98</v>
      </c>
      <c r="AD21" s="163">
        <v>-1.0101010101010102</v>
      </c>
      <c r="AE21" s="161">
        <v>88.4</v>
      </c>
      <c r="AF21" s="160">
        <v>-8.203530633437166</v>
      </c>
      <c r="AG21" s="159">
        <v>86.7</v>
      </c>
      <c r="AH21" s="162">
        <v>-8.640674394099054</v>
      </c>
      <c r="AI21" s="216" t="str">
        <f>B21</f>
        <v>平成23年度</v>
      </c>
      <c r="AJ21" s="217" t="str">
        <f>B21</f>
        <v>平成23年度</v>
      </c>
      <c r="AK21" s="160">
        <v>97.9</v>
      </c>
      <c r="AL21" s="160">
        <v>-0.9109311740890602</v>
      </c>
      <c r="AM21" s="159">
        <v>100.4</v>
      </c>
      <c r="AN21" s="160">
        <v>1.1077542799597266</v>
      </c>
      <c r="AO21" s="159">
        <v>77.1</v>
      </c>
      <c r="AP21" s="160">
        <v>-17.45182012847967</v>
      </c>
      <c r="AQ21" s="159">
        <v>104.6</v>
      </c>
      <c r="AR21" s="162">
        <v>7.062436028659151</v>
      </c>
      <c r="AS21" s="159">
        <v>99.5</v>
      </c>
      <c r="AT21" s="160">
        <v>-1.1916583912611747</v>
      </c>
      <c r="AU21" s="159">
        <v>81.2</v>
      </c>
      <c r="AV21" s="162">
        <v>-17.14285714285714</v>
      </c>
      <c r="AW21" s="159">
        <v>172.7</v>
      </c>
      <c r="AX21" s="160">
        <v>44.51882845188283</v>
      </c>
      <c r="AY21" s="159">
        <v>103.3</v>
      </c>
      <c r="AZ21" s="162">
        <v>-1.1483253588516773</v>
      </c>
      <c r="BA21" s="159">
        <v>101</v>
      </c>
      <c r="BB21" s="160">
        <v>6.315789473684211</v>
      </c>
      <c r="BC21" s="159">
        <v>101.9</v>
      </c>
      <c r="BD21" s="160">
        <v>4.835390946502061</v>
      </c>
      <c r="BE21" s="159">
        <v>108.9</v>
      </c>
      <c r="BF21" s="160">
        <v>14.994720168954595</v>
      </c>
      <c r="BG21" s="159">
        <v>118.4</v>
      </c>
      <c r="BH21" s="162">
        <v>10.96532333645736</v>
      </c>
      <c r="BI21" s="160">
        <v>104</v>
      </c>
      <c r="BJ21" s="160">
        <v>5.05050505050505</v>
      </c>
      <c r="BK21" s="159">
        <v>111.9</v>
      </c>
      <c r="BL21" s="160">
        <v>10.901883052527255</v>
      </c>
      <c r="BM21" s="159">
        <v>90.9</v>
      </c>
      <c r="BN21" s="160">
        <v>-5.7053941908713695</v>
      </c>
      <c r="BO21" s="159">
        <v>124.2</v>
      </c>
      <c r="BP21" s="160">
        <v>19.423076923076927</v>
      </c>
      <c r="BQ21" s="159">
        <v>131.2</v>
      </c>
      <c r="BR21" s="160">
        <v>35.257731958762875</v>
      </c>
      <c r="BS21" s="218" t="str">
        <f>B21</f>
        <v>平成23年度</v>
      </c>
    </row>
    <row r="22" spans="1:71" ht="18.75" customHeight="1">
      <c r="A22" s="62"/>
      <c r="B22" s="215" t="s">
        <v>91</v>
      </c>
      <c r="C22" s="159">
        <v>106.2</v>
      </c>
      <c r="D22" s="160">
        <v>2.60869565217392</v>
      </c>
      <c r="E22" s="159">
        <v>106.1</v>
      </c>
      <c r="F22" s="160">
        <v>2.512077294685988</v>
      </c>
      <c r="G22" s="159">
        <v>92</v>
      </c>
      <c r="H22" s="160">
        <v>0.4366812227074357</v>
      </c>
      <c r="I22" s="159">
        <v>93.6</v>
      </c>
      <c r="J22" s="162">
        <v>-5.645161290322587</v>
      </c>
      <c r="K22" s="159">
        <v>108.9</v>
      </c>
      <c r="L22" s="162">
        <v>-4.640980735551659</v>
      </c>
      <c r="M22" s="159">
        <v>131</v>
      </c>
      <c r="N22" s="160">
        <v>5.2208835341365445</v>
      </c>
      <c r="O22" s="159">
        <v>113.7</v>
      </c>
      <c r="P22" s="162">
        <v>6.063432835820892</v>
      </c>
      <c r="Q22" s="159">
        <v>140.1</v>
      </c>
      <c r="R22" s="162">
        <v>5.338345864661642</v>
      </c>
      <c r="S22" s="159">
        <v>118.8</v>
      </c>
      <c r="T22" s="162">
        <v>-1.980198019801982</v>
      </c>
      <c r="U22" s="159">
        <v>71.6</v>
      </c>
      <c r="V22" s="160">
        <v>-6.405228758169946</v>
      </c>
      <c r="W22" s="159">
        <v>93</v>
      </c>
      <c r="X22" s="162">
        <v>-5.198776758409784</v>
      </c>
      <c r="Y22" s="159">
        <v>60.9</v>
      </c>
      <c r="Z22" s="160">
        <v>-13.861386138613863</v>
      </c>
      <c r="AA22" s="159">
        <v>81.9</v>
      </c>
      <c r="AB22" s="160">
        <v>-22.589792060491487</v>
      </c>
      <c r="AC22" s="159">
        <v>106.9</v>
      </c>
      <c r="AD22" s="163">
        <v>9.081632653061234</v>
      </c>
      <c r="AE22" s="161">
        <v>100</v>
      </c>
      <c r="AF22" s="160">
        <v>13.122171945701355</v>
      </c>
      <c r="AG22" s="159">
        <v>109.5</v>
      </c>
      <c r="AH22" s="162">
        <v>26.29757785467128</v>
      </c>
      <c r="AI22" s="216" t="str">
        <f>B22</f>
        <v>平成24年度</v>
      </c>
      <c r="AJ22" s="217" t="str">
        <f>B22</f>
        <v>平成24年度</v>
      </c>
      <c r="AK22" s="160">
        <v>100.3</v>
      </c>
      <c r="AL22" s="160">
        <v>2.4514811031664863</v>
      </c>
      <c r="AM22" s="159">
        <v>101.4</v>
      </c>
      <c r="AN22" s="160">
        <v>0.9960159362549792</v>
      </c>
      <c r="AO22" s="159">
        <v>72.1</v>
      </c>
      <c r="AP22" s="160">
        <v>-6.485084306095978</v>
      </c>
      <c r="AQ22" s="159">
        <v>107.3</v>
      </c>
      <c r="AR22" s="162">
        <v>2.581261950286806</v>
      </c>
      <c r="AS22" s="159">
        <v>109.4</v>
      </c>
      <c r="AT22" s="160">
        <v>9.94974874371859</v>
      </c>
      <c r="AU22" s="159">
        <v>76.7</v>
      </c>
      <c r="AV22" s="162">
        <v>-5.541871921182262</v>
      </c>
      <c r="AW22" s="159">
        <v>166.4</v>
      </c>
      <c r="AX22" s="160">
        <v>-3.6479444122756166</v>
      </c>
      <c r="AY22" s="159">
        <v>139.3</v>
      </c>
      <c r="AZ22" s="162">
        <v>34.849951597289454</v>
      </c>
      <c r="BA22" s="159">
        <v>110.7</v>
      </c>
      <c r="BB22" s="160">
        <v>9.603960396039612</v>
      </c>
      <c r="BC22" s="159">
        <v>93.2</v>
      </c>
      <c r="BD22" s="160">
        <v>-8.537782139352313</v>
      </c>
      <c r="BE22" s="159">
        <v>124.3</v>
      </c>
      <c r="BF22" s="160">
        <v>14.141414141414144</v>
      </c>
      <c r="BG22" s="159">
        <v>140.6</v>
      </c>
      <c r="BH22" s="162">
        <v>18.75</v>
      </c>
      <c r="BI22" s="160">
        <v>107.2</v>
      </c>
      <c r="BJ22" s="160">
        <v>3.076923076923088</v>
      </c>
      <c r="BK22" s="159">
        <v>112.1</v>
      </c>
      <c r="BL22" s="160">
        <v>0.17873100983019086</v>
      </c>
      <c r="BM22" s="159">
        <v>85.5</v>
      </c>
      <c r="BN22" s="160">
        <v>-5.940594059405946</v>
      </c>
      <c r="BO22" s="159">
        <v>131.2</v>
      </c>
      <c r="BP22" s="160">
        <v>5.636070853462138</v>
      </c>
      <c r="BQ22" s="159">
        <v>126.2</v>
      </c>
      <c r="BR22" s="160">
        <v>-3.8109756097560843</v>
      </c>
      <c r="BS22" s="218" t="str">
        <f>B22</f>
        <v>平成24年度</v>
      </c>
    </row>
    <row r="23" spans="1:71" ht="18.75" customHeight="1">
      <c r="A23" s="62"/>
      <c r="B23" s="215" t="s">
        <v>93</v>
      </c>
      <c r="C23" s="159">
        <v>105.2</v>
      </c>
      <c r="D23" s="160">
        <v>-0.941619585687381</v>
      </c>
      <c r="E23" s="159">
        <v>105.1</v>
      </c>
      <c r="F23" s="160">
        <v>-0.9425070688030113</v>
      </c>
      <c r="G23" s="159">
        <v>91.9</v>
      </c>
      <c r="H23" s="160">
        <v>-0.10869565217390686</v>
      </c>
      <c r="I23" s="159">
        <v>89.4</v>
      </c>
      <c r="J23" s="162">
        <v>-4.487179487179471</v>
      </c>
      <c r="K23" s="159">
        <v>114.3</v>
      </c>
      <c r="L23" s="162">
        <v>4.958677685950397</v>
      </c>
      <c r="M23" s="159">
        <v>118.1</v>
      </c>
      <c r="N23" s="160">
        <v>-9.847328244274811</v>
      </c>
      <c r="O23" s="159">
        <v>109</v>
      </c>
      <c r="P23" s="162">
        <v>-4.1336851363236615</v>
      </c>
      <c r="Q23" s="159">
        <v>122.1</v>
      </c>
      <c r="R23" s="162">
        <v>-12.847965738758027</v>
      </c>
      <c r="S23" s="159">
        <v>121.9</v>
      </c>
      <c r="T23" s="162">
        <v>2.609427609427617</v>
      </c>
      <c r="U23" s="159">
        <v>65.8</v>
      </c>
      <c r="V23" s="160">
        <v>-8.10055865921787</v>
      </c>
      <c r="W23" s="159">
        <v>83.5</v>
      </c>
      <c r="X23" s="162">
        <v>-10.215053763440862</v>
      </c>
      <c r="Y23" s="159">
        <v>51.8</v>
      </c>
      <c r="Z23" s="160">
        <v>-14.942528735632187</v>
      </c>
      <c r="AA23" s="159">
        <v>79.3</v>
      </c>
      <c r="AB23" s="160">
        <v>-3.1746031746031855</v>
      </c>
      <c r="AC23" s="159">
        <v>111.9</v>
      </c>
      <c r="AD23" s="163">
        <v>4.677268475210483</v>
      </c>
      <c r="AE23" s="161">
        <v>112.6</v>
      </c>
      <c r="AF23" s="160">
        <v>12.599999999999989</v>
      </c>
      <c r="AG23" s="159">
        <v>106.5</v>
      </c>
      <c r="AH23" s="162">
        <v>-2.73972602739726</v>
      </c>
      <c r="AI23" s="216" t="str">
        <f>B23</f>
        <v>平成25年度</v>
      </c>
      <c r="AJ23" s="217" t="str">
        <f>B23</f>
        <v>平成25年度</v>
      </c>
      <c r="AK23" s="160">
        <v>98.1</v>
      </c>
      <c r="AL23" s="160">
        <v>-2.193419740777669</v>
      </c>
      <c r="AM23" s="159">
        <v>108.1</v>
      </c>
      <c r="AN23" s="160">
        <v>6.607495069033509</v>
      </c>
      <c r="AO23" s="159">
        <v>73.4</v>
      </c>
      <c r="AP23" s="160">
        <v>1.8030513176144458</v>
      </c>
      <c r="AQ23" s="159">
        <v>114.1</v>
      </c>
      <c r="AR23" s="162">
        <v>6.337371854613227</v>
      </c>
      <c r="AS23" s="159">
        <v>115.7</v>
      </c>
      <c r="AT23" s="160">
        <v>5.758683729433267</v>
      </c>
      <c r="AU23" s="159">
        <v>77.1</v>
      </c>
      <c r="AV23" s="162">
        <v>0.5215123859191539</v>
      </c>
      <c r="AW23" s="159">
        <v>186.7</v>
      </c>
      <c r="AX23" s="160">
        <v>12.19951923076923</v>
      </c>
      <c r="AY23" s="159">
        <v>148.4</v>
      </c>
      <c r="AZ23" s="162">
        <v>6.5326633165829096</v>
      </c>
      <c r="BA23" s="159">
        <v>120.3</v>
      </c>
      <c r="BB23" s="160">
        <v>8.672086720867211</v>
      </c>
      <c r="BC23" s="159">
        <v>97.4</v>
      </c>
      <c r="BD23" s="160">
        <v>4.506437768240357</v>
      </c>
      <c r="BE23" s="159">
        <v>133.1</v>
      </c>
      <c r="BF23" s="160">
        <v>7.079646017699104</v>
      </c>
      <c r="BG23" s="159">
        <v>144.8</v>
      </c>
      <c r="BH23" s="162">
        <v>2.987197724039836</v>
      </c>
      <c r="BI23" s="160">
        <v>106.4</v>
      </c>
      <c r="BJ23" s="160">
        <v>-0.7462686567164201</v>
      </c>
      <c r="BK23" s="159">
        <v>101.4</v>
      </c>
      <c r="BL23" s="160">
        <v>-9.545049063336297</v>
      </c>
      <c r="BM23" s="159">
        <v>76.9</v>
      </c>
      <c r="BN23" s="160">
        <v>-10.058479532163734</v>
      </c>
      <c r="BO23" s="159">
        <v>117.4</v>
      </c>
      <c r="BP23" s="160">
        <v>-10.518292682926822</v>
      </c>
      <c r="BQ23" s="159">
        <v>132.8</v>
      </c>
      <c r="BR23" s="160">
        <v>5.229793977813002</v>
      </c>
      <c r="BS23" s="218" t="str">
        <f>B23</f>
        <v>平成25年度</v>
      </c>
    </row>
    <row r="24" spans="1:71" ht="18.75" customHeight="1">
      <c r="A24" s="62"/>
      <c r="B24" s="215"/>
      <c r="C24" s="159"/>
      <c r="D24" s="160"/>
      <c r="E24" s="159"/>
      <c r="F24" s="160"/>
      <c r="G24" s="159"/>
      <c r="H24" s="160"/>
      <c r="I24" s="159"/>
      <c r="J24" s="162"/>
      <c r="K24" s="159"/>
      <c r="L24" s="162"/>
      <c r="M24" s="159"/>
      <c r="N24" s="160"/>
      <c r="O24" s="159"/>
      <c r="P24" s="162"/>
      <c r="Q24" s="159"/>
      <c r="R24" s="162"/>
      <c r="S24" s="159"/>
      <c r="T24" s="162"/>
      <c r="U24" s="159"/>
      <c r="V24" s="160"/>
      <c r="W24" s="159"/>
      <c r="X24" s="162"/>
      <c r="Y24" s="159"/>
      <c r="Z24" s="160"/>
      <c r="AA24" s="159"/>
      <c r="AB24" s="160"/>
      <c r="AC24" s="159"/>
      <c r="AD24" s="163"/>
      <c r="AE24" s="161"/>
      <c r="AF24" s="160"/>
      <c r="AG24" s="159"/>
      <c r="AH24" s="162"/>
      <c r="AI24" s="198"/>
      <c r="AJ24" s="199"/>
      <c r="AK24" s="160"/>
      <c r="AL24" s="160"/>
      <c r="AM24" s="159"/>
      <c r="AN24" s="160"/>
      <c r="AO24" s="159"/>
      <c r="AP24" s="160"/>
      <c r="AQ24" s="159"/>
      <c r="AR24" s="162"/>
      <c r="AS24" s="159"/>
      <c r="AT24" s="160"/>
      <c r="AU24" s="159"/>
      <c r="AV24" s="162"/>
      <c r="AW24" s="159"/>
      <c r="AX24" s="160"/>
      <c r="AY24" s="159"/>
      <c r="AZ24" s="162"/>
      <c r="BA24" s="159"/>
      <c r="BB24" s="160"/>
      <c r="BC24" s="159"/>
      <c r="BD24" s="160"/>
      <c r="BE24" s="159"/>
      <c r="BF24" s="160"/>
      <c r="BG24" s="159"/>
      <c r="BH24" s="162"/>
      <c r="BI24" s="160"/>
      <c r="BJ24" s="160"/>
      <c r="BK24" s="159"/>
      <c r="BL24" s="160"/>
      <c r="BM24" s="159"/>
      <c r="BN24" s="160"/>
      <c r="BO24" s="159"/>
      <c r="BP24" s="160"/>
      <c r="BQ24" s="159"/>
      <c r="BR24" s="160"/>
      <c r="BS24" s="164"/>
    </row>
    <row r="25" spans="1:71" ht="18.75" customHeight="1">
      <c r="A25" s="62"/>
      <c r="B25" s="219"/>
      <c r="C25" s="173"/>
      <c r="D25" s="220"/>
      <c r="E25" s="173"/>
      <c r="F25" s="220"/>
      <c r="G25" s="173"/>
      <c r="H25" s="220"/>
      <c r="I25" s="173"/>
      <c r="J25" s="174"/>
      <c r="K25" s="173"/>
      <c r="L25" s="174"/>
      <c r="M25" s="173"/>
      <c r="N25" s="220"/>
      <c r="O25" s="173"/>
      <c r="P25" s="174"/>
      <c r="Q25" s="173"/>
      <c r="R25" s="174"/>
      <c r="S25" s="173"/>
      <c r="T25" s="174"/>
      <c r="U25" s="173"/>
      <c r="V25" s="220"/>
      <c r="W25" s="173"/>
      <c r="X25" s="174"/>
      <c r="Y25" s="173"/>
      <c r="Z25" s="220"/>
      <c r="AA25" s="173"/>
      <c r="AB25" s="220"/>
      <c r="AC25" s="173"/>
      <c r="AD25" s="221"/>
      <c r="AE25" s="222"/>
      <c r="AF25" s="220"/>
      <c r="AG25" s="173"/>
      <c r="AH25" s="174"/>
      <c r="AI25" s="223"/>
      <c r="AJ25" s="219"/>
      <c r="AK25" s="220"/>
      <c r="AL25" s="220"/>
      <c r="AM25" s="173"/>
      <c r="AN25" s="220"/>
      <c r="AO25" s="173"/>
      <c r="AP25" s="220"/>
      <c r="AQ25" s="173"/>
      <c r="AR25" s="174"/>
      <c r="AS25" s="173"/>
      <c r="AT25" s="220"/>
      <c r="AU25" s="173"/>
      <c r="AV25" s="174"/>
      <c r="AW25" s="173"/>
      <c r="AX25" s="220"/>
      <c r="AY25" s="173"/>
      <c r="AZ25" s="174"/>
      <c r="BA25" s="173"/>
      <c r="BB25" s="220"/>
      <c r="BC25" s="173"/>
      <c r="BD25" s="220"/>
      <c r="BE25" s="173"/>
      <c r="BF25" s="220"/>
      <c r="BG25" s="173"/>
      <c r="BH25" s="174"/>
      <c r="BI25" s="220"/>
      <c r="BJ25" s="220"/>
      <c r="BK25" s="173"/>
      <c r="BL25" s="220"/>
      <c r="BM25" s="173"/>
      <c r="BN25" s="220"/>
      <c r="BO25" s="173"/>
      <c r="BP25" s="220"/>
      <c r="BQ25" s="173"/>
      <c r="BR25" s="220"/>
      <c r="BS25" s="225"/>
    </row>
    <row r="26" spans="1:71" ht="18.75" customHeight="1">
      <c r="A26" s="62"/>
      <c r="B26" s="197" t="s">
        <v>59</v>
      </c>
      <c r="C26" s="159">
        <v>93.1</v>
      </c>
      <c r="D26" s="160">
        <v>-5.000000000000006</v>
      </c>
      <c r="E26" s="159">
        <v>93.1</v>
      </c>
      <c r="F26" s="160">
        <v>-5.000000000000006</v>
      </c>
      <c r="G26" s="159">
        <v>86.7</v>
      </c>
      <c r="H26" s="160">
        <v>-16.71469740634005</v>
      </c>
      <c r="I26" s="159">
        <v>80.8</v>
      </c>
      <c r="J26" s="162">
        <v>-18.956870611835512</v>
      </c>
      <c r="K26" s="159">
        <v>91.1</v>
      </c>
      <c r="L26" s="162">
        <v>-2.2532188841201806</v>
      </c>
      <c r="M26" s="159">
        <v>104.4</v>
      </c>
      <c r="N26" s="160">
        <v>16.38795986622074</v>
      </c>
      <c r="O26" s="159">
        <v>101.5</v>
      </c>
      <c r="P26" s="162">
        <v>8.093716719914797</v>
      </c>
      <c r="Q26" s="159">
        <v>106.8</v>
      </c>
      <c r="R26" s="162">
        <v>23.754345307068366</v>
      </c>
      <c r="S26" s="159">
        <v>92.3</v>
      </c>
      <c r="T26" s="162">
        <v>-14.457831325301212</v>
      </c>
      <c r="U26" s="159">
        <v>74.9</v>
      </c>
      <c r="V26" s="160">
        <v>-20.824524312896393</v>
      </c>
      <c r="W26" s="159">
        <v>104.5</v>
      </c>
      <c r="X26" s="162">
        <v>-9.758203799654574</v>
      </c>
      <c r="Y26" s="159">
        <v>87.4</v>
      </c>
      <c r="Z26" s="160">
        <v>-22.791519434628974</v>
      </c>
      <c r="AA26" s="159">
        <v>87.4</v>
      </c>
      <c r="AB26" s="160">
        <v>-6.723585912486656</v>
      </c>
      <c r="AC26" s="159">
        <v>91.2</v>
      </c>
      <c r="AD26" s="163">
        <v>-4.100946372239739</v>
      </c>
      <c r="AE26" s="161">
        <v>90.2</v>
      </c>
      <c r="AF26" s="160">
        <v>-14.176974310180773</v>
      </c>
      <c r="AG26" s="159">
        <v>95.3</v>
      </c>
      <c r="AH26" s="162">
        <v>-17.48917748917749</v>
      </c>
      <c r="AI26" s="198" t="str">
        <f>B26</f>
        <v>23年   １～３月</v>
      </c>
      <c r="AJ26" s="199" t="str">
        <f>B26</f>
        <v>23年   １～３月</v>
      </c>
      <c r="AK26" s="160">
        <v>86.7</v>
      </c>
      <c r="AL26" s="160">
        <v>-5.142231947483592</v>
      </c>
      <c r="AM26" s="159">
        <v>88.5</v>
      </c>
      <c r="AN26" s="160">
        <v>-3.1728665207877524</v>
      </c>
      <c r="AO26" s="159">
        <v>76.6</v>
      </c>
      <c r="AP26" s="160">
        <v>-25.631067961165055</v>
      </c>
      <c r="AQ26" s="159">
        <v>85.9</v>
      </c>
      <c r="AR26" s="162">
        <v>-9.578947368421046</v>
      </c>
      <c r="AS26" s="159">
        <v>103.4</v>
      </c>
      <c r="AT26" s="160">
        <v>2.6812313803376395</v>
      </c>
      <c r="AU26" s="159">
        <v>96.2</v>
      </c>
      <c r="AV26" s="162">
        <v>-7.677543186180421</v>
      </c>
      <c r="AW26" s="159">
        <v>191.3</v>
      </c>
      <c r="AX26" s="160">
        <v>68.69488536155202</v>
      </c>
      <c r="AY26" s="159">
        <v>113.5</v>
      </c>
      <c r="AZ26" s="162">
        <v>18.599791013584113</v>
      </c>
      <c r="BA26" s="159">
        <v>80.2</v>
      </c>
      <c r="BB26" s="160">
        <v>-19.880119880119874</v>
      </c>
      <c r="BC26" s="159">
        <v>87.4</v>
      </c>
      <c r="BD26" s="160">
        <v>-11.538461538461531</v>
      </c>
      <c r="BE26" s="159">
        <v>93.8</v>
      </c>
      <c r="BF26" s="160">
        <v>-18.363794604003488</v>
      </c>
      <c r="BG26" s="159">
        <v>106.6</v>
      </c>
      <c r="BH26" s="162">
        <v>33.24999999999999</v>
      </c>
      <c r="BI26" s="160">
        <v>93.5</v>
      </c>
      <c r="BJ26" s="160">
        <v>-4.004106776180704</v>
      </c>
      <c r="BK26" s="159">
        <v>100.4</v>
      </c>
      <c r="BL26" s="160">
        <v>3.611971104231166</v>
      </c>
      <c r="BM26" s="159">
        <v>96.1</v>
      </c>
      <c r="BN26" s="160">
        <v>-13.031674208144803</v>
      </c>
      <c r="BO26" s="159">
        <v>104.8</v>
      </c>
      <c r="BP26" s="160">
        <v>17.885264341957242</v>
      </c>
      <c r="BQ26" s="159">
        <v>95.5</v>
      </c>
      <c r="BR26" s="160">
        <v>-10.997204100652375</v>
      </c>
      <c r="BS26" s="164" t="str">
        <f>B26</f>
        <v>23年   １～３月</v>
      </c>
    </row>
    <row r="27" spans="1:71" ht="18.75" customHeight="1">
      <c r="A27" s="62"/>
      <c r="B27" s="197" t="s">
        <v>8</v>
      </c>
      <c r="C27" s="159">
        <v>88.7</v>
      </c>
      <c r="D27" s="160">
        <v>-4.004329004329007</v>
      </c>
      <c r="E27" s="159">
        <v>88.6</v>
      </c>
      <c r="F27" s="160">
        <v>-4.1125541125541245</v>
      </c>
      <c r="G27" s="159">
        <v>73</v>
      </c>
      <c r="H27" s="160">
        <v>-29.05733722060253</v>
      </c>
      <c r="I27" s="159">
        <v>98.2</v>
      </c>
      <c r="J27" s="162">
        <v>1.2371134020618586</v>
      </c>
      <c r="K27" s="159">
        <v>98.9</v>
      </c>
      <c r="L27" s="162">
        <v>0</v>
      </c>
      <c r="M27" s="159">
        <v>103.3</v>
      </c>
      <c r="N27" s="160">
        <v>13.64136413641363</v>
      </c>
      <c r="O27" s="159">
        <v>94.1</v>
      </c>
      <c r="P27" s="162">
        <v>1.0741138560687433</v>
      </c>
      <c r="Q27" s="159">
        <v>109.2</v>
      </c>
      <c r="R27" s="162">
        <v>22.42152466367713</v>
      </c>
      <c r="S27" s="159">
        <v>84.1</v>
      </c>
      <c r="T27" s="162">
        <v>-14.792299898682886</v>
      </c>
      <c r="U27" s="159">
        <v>69.4</v>
      </c>
      <c r="V27" s="160">
        <v>-35.200746965452836</v>
      </c>
      <c r="W27" s="159">
        <v>91.8</v>
      </c>
      <c r="X27" s="162">
        <v>3.2620922384701814</v>
      </c>
      <c r="Y27" s="159">
        <v>83.7</v>
      </c>
      <c r="Z27" s="160">
        <v>-6.060606060606052</v>
      </c>
      <c r="AA27" s="159">
        <v>89.6</v>
      </c>
      <c r="AB27" s="160">
        <v>-7.150259067357519</v>
      </c>
      <c r="AC27" s="159">
        <v>90.6</v>
      </c>
      <c r="AD27" s="163">
        <v>-5.427974947807936</v>
      </c>
      <c r="AE27" s="161">
        <v>54.3</v>
      </c>
      <c r="AF27" s="160">
        <v>-27.69640479360852</v>
      </c>
      <c r="AG27" s="159">
        <v>19.8</v>
      </c>
      <c r="AH27" s="162">
        <v>-66.66666666666666</v>
      </c>
      <c r="AI27" s="198" t="s">
        <v>8</v>
      </c>
      <c r="AJ27" s="199" t="s">
        <v>8</v>
      </c>
      <c r="AK27" s="160">
        <v>102.7</v>
      </c>
      <c r="AL27" s="160">
        <v>3.009027081243731</v>
      </c>
      <c r="AM27" s="159">
        <v>103.2</v>
      </c>
      <c r="AN27" s="160">
        <v>-0.09680542110357629</v>
      </c>
      <c r="AO27" s="159">
        <v>78.7</v>
      </c>
      <c r="AP27" s="160">
        <v>-26.10328638497652</v>
      </c>
      <c r="AQ27" s="159">
        <v>98.4</v>
      </c>
      <c r="AR27" s="162">
        <v>-1.698301698301687</v>
      </c>
      <c r="AS27" s="159">
        <v>86.9</v>
      </c>
      <c r="AT27" s="160">
        <v>-8.042328042328037</v>
      </c>
      <c r="AU27" s="159">
        <v>80.8</v>
      </c>
      <c r="AV27" s="162">
        <v>-12.459371614301192</v>
      </c>
      <c r="AW27" s="159">
        <v>161</v>
      </c>
      <c r="AX27" s="160">
        <v>68.05845511482255</v>
      </c>
      <c r="AY27" s="159">
        <v>74.3</v>
      </c>
      <c r="AZ27" s="162">
        <v>-20.61965811965812</v>
      </c>
      <c r="BA27" s="159">
        <v>82.4</v>
      </c>
      <c r="BB27" s="160">
        <v>-16.00407747196737</v>
      </c>
      <c r="BC27" s="159">
        <v>106.2</v>
      </c>
      <c r="BD27" s="160">
        <v>9.597523219814239</v>
      </c>
      <c r="BE27" s="159">
        <v>86.4</v>
      </c>
      <c r="BF27" s="160">
        <v>21.348314606741575</v>
      </c>
      <c r="BG27" s="159">
        <v>53.9</v>
      </c>
      <c r="BH27" s="162">
        <v>-48.76425855513308</v>
      </c>
      <c r="BI27" s="160">
        <v>87.6</v>
      </c>
      <c r="BJ27" s="160">
        <v>-5.603448275862073</v>
      </c>
      <c r="BK27" s="159">
        <v>96.5</v>
      </c>
      <c r="BL27" s="160">
        <v>4.777415852334426</v>
      </c>
      <c r="BM27" s="159">
        <v>85.8</v>
      </c>
      <c r="BN27" s="160">
        <v>-8.038585209003216</v>
      </c>
      <c r="BO27" s="159">
        <v>104.1</v>
      </c>
      <c r="BP27" s="160">
        <v>14.90066225165563</v>
      </c>
      <c r="BQ27" s="159">
        <v>86.4</v>
      </c>
      <c r="BR27" s="160">
        <v>-10.927835051546387</v>
      </c>
      <c r="BS27" s="164" t="s">
        <v>8</v>
      </c>
    </row>
    <row r="28" spans="1:71" ht="18.75" customHeight="1">
      <c r="A28" s="62"/>
      <c r="B28" s="197" t="s">
        <v>9</v>
      </c>
      <c r="C28" s="159">
        <v>101.4</v>
      </c>
      <c r="D28" s="160">
        <v>-2.0289855072463716</v>
      </c>
      <c r="E28" s="159">
        <v>101.4</v>
      </c>
      <c r="F28" s="160">
        <v>-2.0289855072463716</v>
      </c>
      <c r="G28" s="159">
        <v>97.9</v>
      </c>
      <c r="H28" s="160">
        <v>-5.04364694471386</v>
      </c>
      <c r="I28" s="159">
        <v>95</v>
      </c>
      <c r="J28" s="162">
        <v>-4.233870967741938</v>
      </c>
      <c r="K28" s="159">
        <v>108.2</v>
      </c>
      <c r="L28" s="162">
        <v>4.844961240310077</v>
      </c>
      <c r="M28" s="159">
        <v>119.4</v>
      </c>
      <c r="N28" s="160">
        <v>14.587332053742804</v>
      </c>
      <c r="O28" s="159">
        <v>95.7</v>
      </c>
      <c r="P28" s="162">
        <v>1.0559662090813093</v>
      </c>
      <c r="Q28" s="159">
        <v>129.8</v>
      </c>
      <c r="R28" s="162">
        <v>18.864468864468872</v>
      </c>
      <c r="S28" s="159">
        <v>131.2</v>
      </c>
      <c r="T28" s="162">
        <v>35.11843460350154</v>
      </c>
      <c r="U28" s="159">
        <v>81</v>
      </c>
      <c r="V28" s="160">
        <v>-22.857142857142858</v>
      </c>
      <c r="W28" s="159">
        <v>88.5</v>
      </c>
      <c r="X28" s="162">
        <v>-13.658536585365855</v>
      </c>
      <c r="Y28" s="159">
        <v>44.8</v>
      </c>
      <c r="Z28" s="160">
        <v>-55.55555555555556</v>
      </c>
      <c r="AA28" s="159">
        <v>101.6</v>
      </c>
      <c r="AB28" s="160">
        <v>-6.099815157116459</v>
      </c>
      <c r="AC28" s="159">
        <v>95.1</v>
      </c>
      <c r="AD28" s="163">
        <v>-3.939393939393945</v>
      </c>
      <c r="AE28" s="161">
        <v>93</v>
      </c>
      <c r="AF28" s="160">
        <v>-13.165266106442571</v>
      </c>
      <c r="AG28" s="159">
        <v>98.8</v>
      </c>
      <c r="AH28" s="162">
        <v>-9.02394106813996</v>
      </c>
      <c r="AI28" s="198" t="s">
        <v>9</v>
      </c>
      <c r="AJ28" s="199" t="s">
        <v>9</v>
      </c>
      <c r="AK28" s="160">
        <v>98.7</v>
      </c>
      <c r="AL28" s="160">
        <v>-3.707317073170729</v>
      </c>
      <c r="AM28" s="159">
        <v>95.4</v>
      </c>
      <c r="AN28" s="160">
        <v>-2.354145342886384</v>
      </c>
      <c r="AO28" s="159">
        <v>78.8</v>
      </c>
      <c r="AP28" s="160">
        <v>-22.364532019704438</v>
      </c>
      <c r="AQ28" s="161">
        <v>103.5</v>
      </c>
      <c r="AR28" s="162">
        <v>1.0742187499999944</v>
      </c>
      <c r="AS28" s="159">
        <v>95.1</v>
      </c>
      <c r="AT28" s="160">
        <v>-4.22960725075529</v>
      </c>
      <c r="AU28" s="159">
        <v>80.5</v>
      </c>
      <c r="AV28" s="162">
        <v>-17.689161554192225</v>
      </c>
      <c r="AW28" s="159">
        <v>165.2</v>
      </c>
      <c r="AX28" s="160">
        <v>83.35183129855716</v>
      </c>
      <c r="AY28" s="159">
        <v>86.3</v>
      </c>
      <c r="AZ28" s="162">
        <v>-14.807502467917077</v>
      </c>
      <c r="BA28" s="159">
        <v>106.9</v>
      </c>
      <c r="BB28" s="160">
        <v>5.320197044334981</v>
      </c>
      <c r="BC28" s="159">
        <v>106.7</v>
      </c>
      <c r="BD28" s="160">
        <v>7.128514056224909</v>
      </c>
      <c r="BE28" s="159">
        <v>113.8</v>
      </c>
      <c r="BF28" s="160">
        <v>15.885947046843171</v>
      </c>
      <c r="BG28" s="159">
        <v>121.3</v>
      </c>
      <c r="BH28" s="162">
        <v>0.49710024855011953</v>
      </c>
      <c r="BI28" s="160">
        <v>102</v>
      </c>
      <c r="BJ28" s="160">
        <v>-1.9230769230769231</v>
      </c>
      <c r="BK28" s="159">
        <v>106.1</v>
      </c>
      <c r="BL28" s="160">
        <v>1.921229586935639</v>
      </c>
      <c r="BM28" s="159">
        <v>83.5</v>
      </c>
      <c r="BN28" s="160">
        <v>-18.932038834951456</v>
      </c>
      <c r="BO28" s="159">
        <v>118.3</v>
      </c>
      <c r="BP28" s="160">
        <v>13.097514340344171</v>
      </c>
      <c r="BQ28" s="159">
        <v>145.2</v>
      </c>
      <c r="BR28" s="160">
        <v>54.46808510638297</v>
      </c>
      <c r="BS28" s="164" t="s">
        <v>9</v>
      </c>
    </row>
    <row r="29" spans="1:71" ht="18.75" customHeight="1">
      <c r="A29" s="62"/>
      <c r="B29" s="197" t="s">
        <v>10</v>
      </c>
      <c r="C29" s="159">
        <v>109.6</v>
      </c>
      <c r="D29" s="160">
        <v>3.298774740810556</v>
      </c>
      <c r="E29" s="159">
        <v>109.6</v>
      </c>
      <c r="F29" s="160">
        <v>3.298774740810556</v>
      </c>
      <c r="G29" s="159">
        <v>95.7</v>
      </c>
      <c r="H29" s="160">
        <v>6.451612903225803</v>
      </c>
      <c r="I29" s="159">
        <v>101.9</v>
      </c>
      <c r="J29" s="162">
        <v>-2.113352545629192</v>
      </c>
      <c r="K29" s="159">
        <v>118.7</v>
      </c>
      <c r="L29" s="162">
        <v>13.371537726838586</v>
      </c>
      <c r="M29" s="159">
        <v>134.2</v>
      </c>
      <c r="N29" s="160">
        <v>16.392020815264523</v>
      </c>
      <c r="O29" s="159">
        <v>117.2</v>
      </c>
      <c r="P29" s="162">
        <v>-0.9298393913778482</v>
      </c>
      <c r="Q29" s="159">
        <v>142.3</v>
      </c>
      <c r="R29" s="162">
        <v>23.41717259323505</v>
      </c>
      <c r="S29" s="159">
        <v>134.2</v>
      </c>
      <c r="T29" s="162">
        <v>39.6462018730489</v>
      </c>
      <c r="U29" s="159">
        <v>78.2</v>
      </c>
      <c r="V29" s="160">
        <v>-16.18435155412647</v>
      </c>
      <c r="W29" s="159">
        <v>92.4</v>
      </c>
      <c r="X29" s="162">
        <v>-0.4310344827586115</v>
      </c>
      <c r="Y29" s="159">
        <v>73.1</v>
      </c>
      <c r="Z29" s="160">
        <v>-24.56140350877194</v>
      </c>
      <c r="AA29" s="159">
        <v>111.5</v>
      </c>
      <c r="AB29" s="160">
        <v>9.744094488188983</v>
      </c>
      <c r="AC29" s="159">
        <v>101.5</v>
      </c>
      <c r="AD29" s="163">
        <v>-7.811080835603991</v>
      </c>
      <c r="AE29" s="161">
        <v>102.6</v>
      </c>
      <c r="AF29" s="160">
        <v>-8.961845607808348</v>
      </c>
      <c r="AG29" s="159">
        <v>108.8</v>
      </c>
      <c r="AH29" s="162">
        <v>-6.609442060085839</v>
      </c>
      <c r="AI29" s="198" t="s">
        <v>10</v>
      </c>
      <c r="AJ29" s="199" t="s">
        <v>10</v>
      </c>
      <c r="AK29" s="160">
        <v>94.9</v>
      </c>
      <c r="AL29" s="160">
        <v>-10.640301318267417</v>
      </c>
      <c r="AM29" s="159">
        <v>108.2</v>
      </c>
      <c r="AN29" s="160">
        <v>0.5576208178438741</v>
      </c>
      <c r="AO29" s="159">
        <v>79.3</v>
      </c>
      <c r="AP29" s="160">
        <v>-10.898876404494386</v>
      </c>
      <c r="AQ29" s="159">
        <v>110.8</v>
      </c>
      <c r="AR29" s="162">
        <v>8.097560975609754</v>
      </c>
      <c r="AS29" s="159">
        <v>108.1</v>
      </c>
      <c r="AT29" s="160">
        <v>2.464454976303312</v>
      </c>
      <c r="AU29" s="159">
        <v>81</v>
      </c>
      <c r="AV29" s="162">
        <v>-23.368022705771054</v>
      </c>
      <c r="AW29" s="159">
        <v>167.4</v>
      </c>
      <c r="AX29" s="160">
        <v>66.23634558093346</v>
      </c>
      <c r="AY29" s="159">
        <v>126.2</v>
      </c>
      <c r="AZ29" s="162">
        <v>15.251141552511418</v>
      </c>
      <c r="BA29" s="159">
        <v>110.6</v>
      </c>
      <c r="BB29" s="160">
        <v>10.37924151696606</v>
      </c>
      <c r="BC29" s="159">
        <v>103.9</v>
      </c>
      <c r="BD29" s="160">
        <v>-0.6692160611854576</v>
      </c>
      <c r="BE29" s="159">
        <v>118</v>
      </c>
      <c r="BF29" s="160">
        <v>1.9878997407087269</v>
      </c>
      <c r="BG29" s="159">
        <v>134.6</v>
      </c>
      <c r="BH29" s="162">
        <v>43.03931987247609</v>
      </c>
      <c r="BI29" s="160">
        <v>110.3</v>
      </c>
      <c r="BJ29" s="160">
        <v>4.351939451277194</v>
      </c>
      <c r="BK29" s="159">
        <v>117</v>
      </c>
      <c r="BL29" s="160">
        <v>9.448082319925158</v>
      </c>
      <c r="BM29" s="159">
        <v>87.5</v>
      </c>
      <c r="BN29" s="160">
        <v>-6.216505894962484</v>
      </c>
      <c r="BO29" s="159">
        <v>133.6</v>
      </c>
      <c r="BP29" s="160">
        <v>15.27178602243312</v>
      </c>
      <c r="BQ29" s="159">
        <v>148.4</v>
      </c>
      <c r="BR29" s="160">
        <v>46.20689655172414</v>
      </c>
      <c r="BS29" s="164" t="s">
        <v>10</v>
      </c>
    </row>
    <row r="30" spans="1:71" ht="18.75" customHeight="1">
      <c r="A30" s="62"/>
      <c r="B30" s="197"/>
      <c r="C30" s="160"/>
      <c r="D30" s="162"/>
      <c r="E30" s="160"/>
      <c r="F30" s="162"/>
      <c r="G30" s="160"/>
      <c r="H30" s="162"/>
      <c r="I30" s="160"/>
      <c r="J30" s="162"/>
      <c r="K30" s="160"/>
      <c r="L30" s="162"/>
      <c r="M30" s="160"/>
      <c r="N30" s="162"/>
      <c r="O30" s="160"/>
      <c r="P30" s="162"/>
      <c r="Q30" s="160"/>
      <c r="R30" s="162"/>
      <c r="S30" s="159"/>
      <c r="T30" s="162"/>
      <c r="U30" s="160"/>
      <c r="V30" s="162"/>
      <c r="W30" s="160"/>
      <c r="X30" s="162"/>
      <c r="Y30" s="159"/>
      <c r="Z30" s="162"/>
      <c r="AA30" s="160"/>
      <c r="AB30" s="162"/>
      <c r="AC30" s="160"/>
      <c r="AD30" s="162"/>
      <c r="AE30" s="160"/>
      <c r="AF30" s="162"/>
      <c r="AG30" s="160"/>
      <c r="AH30" s="162"/>
      <c r="AI30" s="198"/>
      <c r="AJ30" s="199"/>
      <c r="AK30" s="160"/>
      <c r="AL30" s="162"/>
      <c r="AM30" s="160"/>
      <c r="AN30" s="162"/>
      <c r="AO30" s="160"/>
      <c r="AP30" s="162"/>
      <c r="AQ30" s="160"/>
      <c r="AR30" s="162"/>
      <c r="AS30" s="159"/>
      <c r="AT30" s="162"/>
      <c r="AU30" s="160"/>
      <c r="AV30" s="162"/>
      <c r="AW30" s="160"/>
      <c r="AX30" s="162"/>
      <c r="AY30" s="160"/>
      <c r="AZ30" s="162"/>
      <c r="BA30" s="159"/>
      <c r="BB30" s="162"/>
      <c r="BC30" s="160"/>
      <c r="BD30" s="162"/>
      <c r="BE30" s="160"/>
      <c r="BF30" s="162"/>
      <c r="BG30" s="160"/>
      <c r="BH30" s="162"/>
      <c r="BI30" s="160"/>
      <c r="BJ30" s="160"/>
      <c r="BK30" s="159"/>
      <c r="BL30" s="162"/>
      <c r="BM30" s="160"/>
      <c r="BN30" s="160"/>
      <c r="BO30" s="159"/>
      <c r="BP30" s="160"/>
      <c r="BQ30" s="159"/>
      <c r="BR30" s="160"/>
      <c r="BS30" s="164"/>
    </row>
    <row r="31" spans="1:71" ht="18.75" customHeight="1">
      <c r="A31" s="62"/>
      <c r="B31" s="197" t="s">
        <v>60</v>
      </c>
      <c r="C31" s="160">
        <v>114.4</v>
      </c>
      <c r="D31" s="162">
        <v>22.878625134264247</v>
      </c>
      <c r="E31" s="160">
        <v>114.3</v>
      </c>
      <c r="F31" s="162">
        <v>22.771213748657363</v>
      </c>
      <c r="G31" s="160">
        <v>99.5</v>
      </c>
      <c r="H31" s="162">
        <v>14.76355247981545</v>
      </c>
      <c r="I31" s="160">
        <v>101.8</v>
      </c>
      <c r="J31" s="162">
        <v>25.99009900990099</v>
      </c>
      <c r="K31" s="160">
        <v>131.1</v>
      </c>
      <c r="L31" s="162">
        <v>43.90779363336993</v>
      </c>
      <c r="M31" s="160">
        <v>141.1</v>
      </c>
      <c r="N31" s="162">
        <v>35.153256704980826</v>
      </c>
      <c r="O31" s="160">
        <v>121.8</v>
      </c>
      <c r="P31" s="162">
        <v>20</v>
      </c>
      <c r="Q31" s="160">
        <v>150.7</v>
      </c>
      <c r="R31" s="162">
        <v>41.10486891385767</v>
      </c>
      <c r="S31" s="159">
        <v>135.1</v>
      </c>
      <c r="T31" s="162">
        <v>46.37053087757313</v>
      </c>
      <c r="U31" s="160">
        <v>77.4</v>
      </c>
      <c r="V31" s="162">
        <v>3.337783711615487</v>
      </c>
      <c r="W31" s="160">
        <v>119.6</v>
      </c>
      <c r="X31" s="162">
        <v>14.449760765550234</v>
      </c>
      <c r="Y31" s="159">
        <v>81</v>
      </c>
      <c r="Z31" s="162">
        <v>-7.322654462242569</v>
      </c>
      <c r="AA31" s="160">
        <v>120.7</v>
      </c>
      <c r="AB31" s="162">
        <v>38.10068649885583</v>
      </c>
      <c r="AC31" s="160">
        <v>104.9</v>
      </c>
      <c r="AD31" s="162">
        <v>15.021929824561406</v>
      </c>
      <c r="AE31" s="160">
        <v>103.8</v>
      </c>
      <c r="AF31" s="162">
        <v>15.077605321507754</v>
      </c>
      <c r="AG31" s="160">
        <v>119.4</v>
      </c>
      <c r="AH31" s="162">
        <v>25.28856243441764</v>
      </c>
      <c r="AI31" s="198" t="str">
        <f>B31</f>
        <v>24年   １～３月</v>
      </c>
      <c r="AJ31" s="199" t="str">
        <f>B31</f>
        <v>24年   １～３月</v>
      </c>
      <c r="AK31" s="160">
        <v>95.1</v>
      </c>
      <c r="AL31" s="162">
        <v>9.688581314878883</v>
      </c>
      <c r="AM31" s="160">
        <v>95</v>
      </c>
      <c r="AN31" s="162">
        <v>7.344632768361582</v>
      </c>
      <c r="AO31" s="160">
        <v>71.6</v>
      </c>
      <c r="AP31" s="162">
        <v>-6.527415143603134</v>
      </c>
      <c r="AQ31" s="160">
        <v>105.9</v>
      </c>
      <c r="AR31" s="162">
        <v>23.28288707799767</v>
      </c>
      <c r="AS31" s="159">
        <v>107.7</v>
      </c>
      <c r="AT31" s="162">
        <v>4.158607350096709</v>
      </c>
      <c r="AU31" s="160">
        <v>82.5</v>
      </c>
      <c r="AV31" s="162">
        <v>-14.241164241164245</v>
      </c>
      <c r="AW31" s="160">
        <v>197.4</v>
      </c>
      <c r="AX31" s="162">
        <v>3.1887088342916856</v>
      </c>
      <c r="AY31" s="160">
        <v>126.3</v>
      </c>
      <c r="AZ31" s="162">
        <v>11.277533039647574</v>
      </c>
      <c r="BA31" s="159">
        <v>104.2</v>
      </c>
      <c r="BB31" s="162">
        <v>29.925187032418954</v>
      </c>
      <c r="BC31" s="160">
        <v>90.9</v>
      </c>
      <c r="BD31" s="162">
        <v>4.004576659038901</v>
      </c>
      <c r="BE31" s="160">
        <v>117.5</v>
      </c>
      <c r="BF31" s="162">
        <v>25.266524520255867</v>
      </c>
      <c r="BG31" s="160">
        <v>163.7</v>
      </c>
      <c r="BH31" s="162">
        <v>53.56472795497186</v>
      </c>
      <c r="BI31" s="160">
        <v>115.9</v>
      </c>
      <c r="BJ31" s="162">
        <v>23.957219251336902</v>
      </c>
      <c r="BK31" s="159">
        <v>128.1</v>
      </c>
      <c r="BL31" s="162">
        <v>27.589641434262933</v>
      </c>
      <c r="BM31" s="160">
        <v>106.6</v>
      </c>
      <c r="BN31" s="160">
        <v>10.926118626430801</v>
      </c>
      <c r="BO31" s="159">
        <v>140.9</v>
      </c>
      <c r="BP31" s="162">
        <v>34.446564885496194</v>
      </c>
      <c r="BQ31" s="159">
        <v>144.8</v>
      </c>
      <c r="BR31" s="162">
        <v>51.62303664921467</v>
      </c>
      <c r="BS31" s="164" t="str">
        <f>B31</f>
        <v>24年   １～３月</v>
      </c>
    </row>
    <row r="32" spans="1:71" ht="18.75" customHeight="1">
      <c r="A32" s="62"/>
      <c r="B32" s="197" t="s">
        <v>8</v>
      </c>
      <c r="C32" s="160">
        <v>105.5</v>
      </c>
      <c r="D32" s="162">
        <v>18.940248027057493</v>
      </c>
      <c r="E32" s="160">
        <v>105.5</v>
      </c>
      <c r="F32" s="162">
        <v>19.074492099322807</v>
      </c>
      <c r="G32" s="160">
        <v>88.7</v>
      </c>
      <c r="H32" s="162">
        <v>21.506849315068497</v>
      </c>
      <c r="I32" s="160">
        <v>94.3</v>
      </c>
      <c r="J32" s="162">
        <v>-3.9714867617108</v>
      </c>
      <c r="K32" s="160">
        <v>114.4</v>
      </c>
      <c r="L32" s="162">
        <v>15.672396359959553</v>
      </c>
      <c r="M32" s="160">
        <v>137.3</v>
      </c>
      <c r="N32" s="162">
        <v>32.91384317521783</v>
      </c>
      <c r="O32" s="160">
        <v>111.2</v>
      </c>
      <c r="P32" s="162">
        <v>18.172157279489916</v>
      </c>
      <c r="Q32" s="160">
        <v>149.9</v>
      </c>
      <c r="R32" s="162">
        <v>37.27106227106227</v>
      </c>
      <c r="S32" s="159">
        <v>134.4</v>
      </c>
      <c r="T32" s="162">
        <v>59.809750297265175</v>
      </c>
      <c r="U32" s="160">
        <v>79.5</v>
      </c>
      <c r="V32" s="162">
        <v>14.553314121037456</v>
      </c>
      <c r="W32" s="160">
        <v>83.9</v>
      </c>
      <c r="X32" s="162">
        <v>-8.60566448801742</v>
      </c>
      <c r="Y32" s="159">
        <v>71.9</v>
      </c>
      <c r="Z32" s="162">
        <v>-14.09796893667861</v>
      </c>
      <c r="AA32" s="160">
        <v>102</v>
      </c>
      <c r="AB32" s="162">
        <v>13.83928571428572</v>
      </c>
      <c r="AC32" s="160">
        <v>98.7</v>
      </c>
      <c r="AD32" s="162">
        <v>8.940397350993386</v>
      </c>
      <c r="AE32" s="160">
        <v>84.7</v>
      </c>
      <c r="AF32" s="162">
        <v>55.985267034990805</v>
      </c>
      <c r="AG32" s="160">
        <v>92.5</v>
      </c>
      <c r="AH32" s="162">
        <v>367.17171717171715</v>
      </c>
      <c r="AI32" s="198" t="s">
        <v>8</v>
      </c>
      <c r="AJ32" s="199" t="s">
        <v>8</v>
      </c>
      <c r="AK32" s="160">
        <v>103.9</v>
      </c>
      <c r="AL32" s="162">
        <v>1.1684518013631966</v>
      </c>
      <c r="AM32" s="160">
        <v>102.5</v>
      </c>
      <c r="AN32" s="162">
        <v>-0.6782945736434136</v>
      </c>
      <c r="AO32" s="160">
        <v>73.3</v>
      </c>
      <c r="AP32" s="162">
        <v>-6.861499364675992</v>
      </c>
      <c r="AQ32" s="160">
        <v>108.4</v>
      </c>
      <c r="AR32" s="162">
        <v>10.16260162601626</v>
      </c>
      <c r="AS32" s="159">
        <v>106.3</v>
      </c>
      <c r="AT32" s="162">
        <v>22.324510932105856</v>
      </c>
      <c r="AU32" s="160">
        <v>80.2</v>
      </c>
      <c r="AV32" s="162">
        <v>-0.7425742574257356</v>
      </c>
      <c r="AW32" s="160">
        <v>168.9</v>
      </c>
      <c r="AX32" s="162">
        <v>4.906832298136649</v>
      </c>
      <c r="AY32" s="160">
        <v>129.3</v>
      </c>
      <c r="AZ32" s="162">
        <v>74.02422611036341</v>
      </c>
      <c r="BA32" s="159">
        <v>105.7</v>
      </c>
      <c r="BB32" s="162">
        <v>28.276699029126206</v>
      </c>
      <c r="BC32" s="160">
        <v>90.3</v>
      </c>
      <c r="BD32" s="162">
        <v>-14.971751412429382</v>
      </c>
      <c r="BE32" s="160">
        <v>100.8</v>
      </c>
      <c r="BF32" s="162">
        <v>16.666666666666654</v>
      </c>
      <c r="BG32" s="160">
        <v>125.3</v>
      </c>
      <c r="BH32" s="162">
        <v>132.4675324675325</v>
      </c>
      <c r="BI32" s="160">
        <v>106.1</v>
      </c>
      <c r="BJ32" s="162">
        <v>21.118721461187214</v>
      </c>
      <c r="BK32" s="159">
        <v>116.2</v>
      </c>
      <c r="BL32" s="162">
        <v>20.41450777202073</v>
      </c>
      <c r="BM32" s="160">
        <v>82</v>
      </c>
      <c r="BN32" s="160">
        <v>-4.428904428904426</v>
      </c>
      <c r="BO32" s="159">
        <v>137.2</v>
      </c>
      <c r="BP32" s="162">
        <v>31.796349663784817</v>
      </c>
      <c r="BQ32" s="159">
        <v>140.2</v>
      </c>
      <c r="BR32" s="162">
        <v>62.26851851851849</v>
      </c>
      <c r="BS32" s="164" t="s">
        <v>8</v>
      </c>
    </row>
    <row r="33" spans="1:72" ht="18.75" customHeight="1">
      <c r="A33" s="62"/>
      <c r="B33" s="197" t="s">
        <v>9</v>
      </c>
      <c r="C33" s="160">
        <v>109.4</v>
      </c>
      <c r="D33" s="162">
        <v>7.889546351084813</v>
      </c>
      <c r="E33" s="160">
        <v>109.3</v>
      </c>
      <c r="F33" s="162">
        <v>7.790927021696244</v>
      </c>
      <c r="G33" s="160">
        <v>97.3</v>
      </c>
      <c r="H33" s="162">
        <v>-0.6128702757916328</v>
      </c>
      <c r="I33" s="160">
        <v>93.7</v>
      </c>
      <c r="J33" s="162">
        <v>-1.3684210526315759</v>
      </c>
      <c r="K33" s="160">
        <v>110.8</v>
      </c>
      <c r="L33" s="162">
        <v>2.4029574861367786</v>
      </c>
      <c r="M33" s="160">
        <v>140.3</v>
      </c>
      <c r="N33" s="162">
        <v>17.50418760469012</v>
      </c>
      <c r="O33" s="160">
        <v>115.6</v>
      </c>
      <c r="P33" s="162">
        <v>20.794148380355267</v>
      </c>
      <c r="Q33" s="160">
        <v>153.5</v>
      </c>
      <c r="R33" s="162">
        <v>18.2588597842835</v>
      </c>
      <c r="S33" s="159">
        <v>121.3</v>
      </c>
      <c r="T33" s="162">
        <v>-7.545731707317067</v>
      </c>
      <c r="U33" s="160">
        <v>77.9</v>
      </c>
      <c r="V33" s="162">
        <v>-3.827160493827154</v>
      </c>
      <c r="W33" s="160">
        <v>89</v>
      </c>
      <c r="X33" s="162">
        <v>0.5649717514124294</v>
      </c>
      <c r="Y33" s="159">
        <v>45.6</v>
      </c>
      <c r="Z33" s="162">
        <v>1.7857142857142954</v>
      </c>
      <c r="AA33" s="160">
        <v>81.4</v>
      </c>
      <c r="AB33" s="162">
        <v>-19.88188976377952</v>
      </c>
      <c r="AC33" s="160">
        <v>104</v>
      </c>
      <c r="AD33" s="162">
        <v>9.358569926393278</v>
      </c>
      <c r="AE33" s="160">
        <v>107.7</v>
      </c>
      <c r="AF33" s="162">
        <v>15.80645161290323</v>
      </c>
      <c r="AG33" s="160">
        <v>117.6</v>
      </c>
      <c r="AH33" s="162">
        <v>19.028340080971656</v>
      </c>
      <c r="AI33" s="198" t="s">
        <v>9</v>
      </c>
      <c r="AJ33" s="199" t="s">
        <v>9</v>
      </c>
      <c r="AK33" s="160">
        <v>101</v>
      </c>
      <c r="AL33" s="162">
        <v>2.3302938196555187</v>
      </c>
      <c r="AM33" s="160">
        <v>95</v>
      </c>
      <c r="AN33" s="162">
        <v>-0.41928721174004785</v>
      </c>
      <c r="AO33" s="160">
        <v>73.4</v>
      </c>
      <c r="AP33" s="162">
        <v>-6.852791878172579</v>
      </c>
      <c r="AQ33" s="160">
        <v>106.8</v>
      </c>
      <c r="AR33" s="162">
        <v>3.1884057971014466</v>
      </c>
      <c r="AS33" s="159">
        <v>107.9</v>
      </c>
      <c r="AT33" s="162">
        <v>13.459516298633032</v>
      </c>
      <c r="AU33" s="160">
        <v>75.6</v>
      </c>
      <c r="AV33" s="162">
        <v>-6.086956521739138</v>
      </c>
      <c r="AW33" s="160">
        <v>156.3</v>
      </c>
      <c r="AX33" s="162">
        <v>-5.38740920096851</v>
      </c>
      <c r="AY33" s="160">
        <v>137</v>
      </c>
      <c r="AZ33" s="162">
        <v>58.748551564310546</v>
      </c>
      <c r="BA33" s="159">
        <v>112.9</v>
      </c>
      <c r="BB33" s="162">
        <v>5.612722170252573</v>
      </c>
      <c r="BC33" s="160">
        <v>91.8</v>
      </c>
      <c r="BD33" s="162">
        <v>-13.964386129334589</v>
      </c>
      <c r="BE33" s="160">
        <v>129.5</v>
      </c>
      <c r="BF33" s="162">
        <v>13.796133567662569</v>
      </c>
      <c r="BG33" s="160">
        <v>157.8</v>
      </c>
      <c r="BH33" s="162">
        <v>30.090684253915924</v>
      </c>
      <c r="BI33" s="160">
        <v>110.9</v>
      </c>
      <c r="BJ33" s="162">
        <v>8.725490196078436</v>
      </c>
      <c r="BK33" s="159">
        <v>116.8</v>
      </c>
      <c r="BL33" s="162">
        <v>10.084825636192276</v>
      </c>
      <c r="BM33" s="160">
        <v>83.1</v>
      </c>
      <c r="BN33" s="160">
        <v>-0.4790419161676715</v>
      </c>
      <c r="BO33" s="159">
        <v>140.8</v>
      </c>
      <c r="BP33" s="162">
        <v>19.019442096365186</v>
      </c>
      <c r="BQ33" s="159">
        <v>128.7</v>
      </c>
      <c r="BR33" s="162">
        <v>-11.363636363636365</v>
      </c>
      <c r="BS33" s="164" t="s">
        <v>9</v>
      </c>
      <c r="BT33" s="91"/>
    </row>
    <row r="34" spans="1:71" ht="18.75" customHeight="1">
      <c r="A34" s="62"/>
      <c r="B34" s="197" t="s">
        <v>10</v>
      </c>
      <c r="C34" s="160">
        <v>106</v>
      </c>
      <c r="D34" s="162">
        <v>-3.2846715328467107</v>
      </c>
      <c r="E34" s="160">
        <v>106</v>
      </c>
      <c r="F34" s="162">
        <v>-3.2846715328467107</v>
      </c>
      <c r="G34" s="160">
        <v>87</v>
      </c>
      <c r="H34" s="162">
        <v>-9.090909090909093</v>
      </c>
      <c r="I34" s="160">
        <v>95.9</v>
      </c>
      <c r="J34" s="162">
        <v>-5.888125613346418</v>
      </c>
      <c r="K34" s="160">
        <v>111.9</v>
      </c>
      <c r="L34" s="162">
        <v>-5.72872788542544</v>
      </c>
      <c r="M34" s="160">
        <v>130.4</v>
      </c>
      <c r="N34" s="162">
        <v>-2.831594634873311</v>
      </c>
      <c r="O34" s="160">
        <v>110.5</v>
      </c>
      <c r="P34" s="162">
        <v>-5.716723549488057</v>
      </c>
      <c r="Q34" s="160">
        <v>142.5</v>
      </c>
      <c r="R34" s="162">
        <v>0.14054813773716698</v>
      </c>
      <c r="S34" s="159">
        <v>95</v>
      </c>
      <c r="T34" s="162">
        <v>-29.21013412816691</v>
      </c>
      <c r="U34" s="160">
        <v>74.7</v>
      </c>
      <c r="V34" s="162">
        <v>-4.475703324808184</v>
      </c>
      <c r="W34" s="160">
        <v>84.6</v>
      </c>
      <c r="X34" s="162">
        <v>-8.441558441558453</v>
      </c>
      <c r="Y34" s="159">
        <v>60.9</v>
      </c>
      <c r="Z34" s="162">
        <v>-16.68946648426812</v>
      </c>
      <c r="AA34" s="160">
        <v>64</v>
      </c>
      <c r="AB34" s="162">
        <v>-42.600896860986545</v>
      </c>
      <c r="AC34" s="160">
        <v>113.2</v>
      </c>
      <c r="AD34" s="162">
        <v>11.527093596059117</v>
      </c>
      <c r="AE34" s="160">
        <v>103.4</v>
      </c>
      <c r="AF34" s="162">
        <v>0.7797270955165804</v>
      </c>
      <c r="AG34" s="160">
        <v>116.2</v>
      </c>
      <c r="AH34" s="162">
        <v>6.801470588235299</v>
      </c>
      <c r="AI34" s="198" t="s">
        <v>10</v>
      </c>
      <c r="AJ34" s="199" t="s">
        <v>10</v>
      </c>
      <c r="AK34" s="160">
        <v>101.8</v>
      </c>
      <c r="AL34" s="162">
        <v>7.270811380400412</v>
      </c>
      <c r="AM34" s="160">
        <v>108.2</v>
      </c>
      <c r="AN34" s="162">
        <v>0</v>
      </c>
      <c r="AO34" s="160">
        <v>72.1</v>
      </c>
      <c r="AP34" s="162">
        <v>-9.07944514501892</v>
      </c>
      <c r="AQ34" s="160">
        <v>108</v>
      </c>
      <c r="AR34" s="162">
        <v>-2.5270758122743655</v>
      </c>
      <c r="AS34" s="159">
        <v>112.1</v>
      </c>
      <c r="AT34" s="162">
        <v>3.700277520814061</v>
      </c>
      <c r="AU34" s="160">
        <v>77.5</v>
      </c>
      <c r="AV34" s="162">
        <v>-4.320987654320987</v>
      </c>
      <c r="AW34" s="160">
        <v>155.2</v>
      </c>
      <c r="AX34" s="162">
        <v>-7.287933094384718</v>
      </c>
      <c r="AY34" s="160">
        <v>144.8</v>
      </c>
      <c r="AZ34" s="162">
        <v>14.738510301109356</v>
      </c>
      <c r="BA34" s="159">
        <v>113.9</v>
      </c>
      <c r="BB34" s="162">
        <v>2.9837251356238803</v>
      </c>
      <c r="BC34" s="160">
        <v>100.6</v>
      </c>
      <c r="BD34" s="162">
        <v>-3.1761308950914446</v>
      </c>
      <c r="BE34" s="160">
        <v>133</v>
      </c>
      <c r="BF34" s="162">
        <v>12.711864406779661</v>
      </c>
      <c r="BG34" s="160">
        <v>122.5</v>
      </c>
      <c r="BH34" s="162">
        <v>-8.989598811292716</v>
      </c>
      <c r="BI34" s="160">
        <v>106.5</v>
      </c>
      <c r="BJ34" s="162">
        <v>-3.445149592021756</v>
      </c>
      <c r="BK34" s="159">
        <v>108.7</v>
      </c>
      <c r="BL34" s="162">
        <v>-7.094017094017091</v>
      </c>
      <c r="BM34" s="160">
        <v>80.4</v>
      </c>
      <c r="BN34" s="160">
        <v>-8.114285714285707</v>
      </c>
      <c r="BO34" s="159">
        <v>131.6</v>
      </c>
      <c r="BP34" s="162">
        <v>-1.4970059880239521</v>
      </c>
      <c r="BQ34" s="159">
        <v>102.8</v>
      </c>
      <c r="BR34" s="162">
        <v>-30.727762803234505</v>
      </c>
      <c r="BS34" s="164" t="s">
        <v>10</v>
      </c>
    </row>
    <row r="35" spans="1:71" ht="18.75" customHeight="1">
      <c r="A35" s="62"/>
      <c r="B35" s="197"/>
      <c r="C35" s="160"/>
      <c r="D35" s="162"/>
      <c r="E35" s="160"/>
      <c r="F35" s="162"/>
      <c r="G35" s="160"/>
      <c r="H35" s="162"/>
      <c r="I35" s="160"/>
      <c r="J35" s="162"/>
      <c r="K35" s="160"/>
      <c r="L35" s="162"/>
      <c r="M35" s="160"/>
      <c r="N35" s="162"/>
      <c r="O35" s="160"/>
      <c r="P35" s="162"/>
      <c r="Q35" s="160"/>
      <c r="R35" s="162"/>
      <c r="S35" s="159"/>
      <c r="T35" s="162"/>
      <c r="U35" s="160"/>
      <c r="V35" s="162"/>
      <c r="W35" s="160"/>
      <c r="X35" s="162"/>
      <c r="Y35" s="159"/>
      <c r="Z35" s="162"/>
      <c r="AA35" s="160"/>
      <c r="AB35" s="162"/>
      <c r="AC35" s="160"/>
      <c r="AD35" s="162"/>
      <c r="AE35" s="160"/>
      <c r="AF35" s="162"/>
      <c r="AG35" s="160"/>
      <c r="AH35" s="162"/>
      <c r="AI35" s="198"/>
      <c r="AJ35" s="199"/>
      <c r="AK35" s="160"/>
      <c r="AL35" s="162"/>
      <c r="AM35" s="160"/>
      <c r="AN35" s="162"/>
      <c r="AO35" s="160"/>
      <c r="AP35" s="162"/>
      <c r="AQ35" s="160"/>
      <c r="AR35" s="162"/>
      <c r="AS35" s="159"/>
      <c r="AT35" s="162"/>
      <c r="AU35" s="160"/>
      <c r="AV35" s="162"/>
      <c r="AW35" s="160"/>
      <c r="AX35" s="162"/>
      <c r="AY35" s="160"/>
      <c r="AZ35" s="162"/>
      <c r="BA35" s="159"/>
      <c r="BB35" s="162"/>
      <c r="BC35" s="160"/>
      <c r="BD35" s="162"/>
      <c r="BE35" s="160"/>
      <c r="BF35" s="162"/>
      <c r="BG35" s="160"/>
      <c r="BH35" s="162"/>
      <c r="BI35" s="160"/>
      <c r="BJ35" s="160"/>
      <c r="BK35" s="159"/>
      <c r="BL35" s="162"/>
      <c r="BM35" s="160"/>
      <c r="BN35" s="160"/>
      <c r="BO35" s="159"/>
      <c r="BP35" s="160"/>
      <c r="BQ35" s="159"/>
      <c r="BR35" s="160"/>
      <c r="BS35" s="164"/>
    </row>
    <row r="36" spans="1:71" ht="18.75" customHeight="1">
      <c r="A36" s="62"/>
      <c r="B36" s="197" t="s">
        <v>94</v>
      </c>
      <c r="C36" s="160">
        <v>103.7</v>
      </c>
      <c r="D36" s="162">
        <v>-9.353146853146855</v>
      </c>
      <c r="E36" s="160">
        <v>103.6</v>
      </c>
      <c r="F36" s="162">
        <v>-9.361329833770782</v>
      </c>
      <c r="G36" s="160">
        <v>94.8</v>
      </c>
      <c r="H36" s="162">
        <v>-4.723618090452264</v>
      </c>
      <c r="I36" s="160">
        <v>90.5</v>
      </c>
      <c r="J36" s="162">
        <v>-11.100196463654221</v>
      </c>
      <c r="K36" s="160">
        <v>98.4</v>
      </c>
      <c r="L36" s="162">
        <v>-24.942791762013723</v>
      </c>
      <c r="M36" s="160">
        <v>115.9</v>
      </c>
      <c r="N36" s="162">
        <v>-17.85967399007795</v>
      </c>
      <c r="O36" s="160">
        <v>117.4</v>
      </c>
      <c r="P36" s="162">
        <v>-3.612479474548433</v>
      </c>
      <c r="Q36" s="160">
        <v>114.5</v>
      </c>
      <c r="R36" s="162">
        <v>-24.021234240212337</v>
      </c>
      <c r="S36" s="159">
        <v>124.5</v>
      </c>
      <c r="T36" s="162">
        <v>-7.846039970392297</v>
      </c>
      <c r="U36" s="160">
        <v>54.5</v>
      </c>
      <c r="V36" s="162">
        <v>-29.586563307493545</v>
      </c>
      <c r="W36" s="160">
        <v>114.5</v>
      </c>
      <c r="X36" s="162">
        <v>-4.2642140468227385</v>
      </c>
      <c r="Y36" s="159">
        <v>65.2</v>
      </c>
      <c r="Z36" s="162">
        <v>-19.50617283950617</v>
      </c>
      <c r="AA36" s="160">
        <v>80.2</v>
      </c>
      <c r="AB36" s="162">
        <v>-33.55426677713339</v>
      </c>
      <c r="AC36" s="160">
        <v>111.8</v>
      </c>
      <c r="AD36" s="162">
        <v>6.577693040991411</v>
      </c>
      <c r="AE36" s="160">
        <v>104</v>
      </c>
      <c r="AF36" s="162">
        <v>0.19267822736031104</v>
      </c>
      <c r="AG36" s="160">
        <v>111.8</v>
      </c>
      <c r="AH36" s="162">
        <v>-6.365159128978232</v>
      </c>
      <c r="AI36" s="198" t="str">
        <f>B36</f>
        <v>25年   １～３月</v>
      </c>
      <c r="AJ36" s="199" t="str">
        <f>B36</f>
        <v>25年   １～３月</v>
      </c>
      <c r="AK36" s="160">
        <v>94.4</v>
      </c>
      <c r="AL36" s="162">
        <v>-0.7360672975814813</v>
      </c>
      <c r="AM36" s="160">
        <v>100</v>
      </c>
      <c r="AN36" s="162">
        <v>5.263157894736842</v>
      </c>
      <c r="AO36" s="160">
        <v>69.5</v>
      </c>
      <c r="AP36" s="162">
        <v>-2.932960893854741</v>
      </c>
      <c r="AQ36" s="160">
        <v>105.9</v>
      </c>
      <c r="AR36" s="162">
        <v>0</v>
      </c>
      <c r="AS36" s="159">
        <v>111.2</v>
      </c>
      <c r="AT36" s="162">
        <v>3.2497678737233056</v>
      </c>
      <c r="AU36" s="160">
        <v>73.7</v>
      </c>
      <c r="AV36" s="162">
        <v>-10.666666666666663</v>
      </c>
      <c r="AW36" s="160">
        <v>185.2</v>
      </c>
      <c r="AX36" s="162">
        <v>-6.180344478216828</v>
      </c>
      <c r="AY36" s="160">
        <v>146.3</v>
      </c>
      <c r="AZ36" s="162">
        <v>15.835312747426775</v>
      </c>
      <c r="BA36" s="159">
        <v>110.4</v>
      </c>
      <c r="BB36" s="162">
        <v>5.95009596928983</v>
      </c>
      <c r="BC36" s="160">
        <v>90.3</v>
      </c>
      <c r="BD36" s="162">
        <v>-0.6600660066006694</v>
      </c>
      <c r="BE36" s="160">
        <v>133.9</v>
      </c>
      <c r="BF36" s="162">
        <v>13.957446808510642</v>
      </c>
      <c r="BG36" s="160">
        <v>156.7</v>
      </c>
      <c r="BH36" s="162">
        <v>-4.276114844227245</v>
      </c>
      <c r="BI36" s="160">
        <v>105.3</v>
      </c>
      <c r="BJ36" s="162">
        <v>-9.145815358067306</v>
      </c>
      <c r="BK36" s="159">
        <v>106.7</v>
      </c>
      <c r="BL36" s="162">
        <v>-16.70569867291178</v>
      </c>
      <c r="BM36" s="160">
        <v>96.5</v>
      </c>
      <c r="BN36" s="160">
        <v>-9.474671669793617</v>
      </c>
      <c r="BO36" s="159">
        <v>115.1</v>
      </c>
      <c r="BP36" s="162">
        <v>-18.310858765081626</v>
      </c>
      <c r="BQ36" s="159">
        <v>133.1</v>
      </c>
      <c r="BR36" s="162">
        <v>-8.08011049723758</v>
      </c>
      <c r="BS36" s="164" t="str">
        <f>B36</f>
        <v>25年   １～３月</v>
      </c>
    </row>
    <row r="37" spans="1:71" ht="18.75" customHeight="1">
      <c r="A37" s="62"/>
      <c r="B37" s="197" t="s">
        <v>8</v>
      </c>
      <c r="C37" s="160">
        <v>99</v>
      </c>
      <c r="D37" s="162">
        <v>-6.161137440758294</v>
      </c>
      <c r="E37" s="160">
        <v>99.1</v>
      </c>
      <c r="F37" s="162">
        <v>-6.066350710900479</v>
      </c>
      <c r="G37" s="160">
        <v>89</v>
      </c>
      <c r="H37" s="162">
        <v>0.33821871476888066</v>
      </c>
      <c r="I37" s="160">
        <v>85.4</v>
      </c>
      <c r="J37" s="162">
        <v>-9.43796394485683</v>
      </c>
      <c r="K37" s="160">
        <v>109.2</v>
      </c>
      <c r="L37" s="162">
        <v>-4.545454545454548</v>
      </c>
      <c r="M37" s="160">
        <v>99.4</v>
      </c>
      <c r="N37" s="162">
        <v>-27.603787327021124</v>
      </c>
      <c r="O37" s="160">
        <v>95.3</v>
      </c>
      <c r="P37" s="162">
        <v>-14.298561151079141</v>
      </c>
      <c r="Q37" s="160">
        <v>100.6</v>
      </c>
      <c r="R37" s="162">
        <v>-32.88859239492996</v>
      </c>
      <c r="S37" s="159">
        <v>109</v>
      </c>
      <c r="T37" s="162">
        <v>-18.898809523809526</v>
      </c>
      <c r="U37" s="160">
        <v>66.7</v>
      </c>
      <c r="V37" s="162">
        <v>-16.100628930817606</v>
      </c>
      <c r="W37" s="160">
        <v>68.8</v>
      </c>
      <c r="X37" s="162">
        <v>-17.997616209773547</v>
      </c>
      <c r="Y37" s="159">
        <v>49.7</v>
      </c>
      <c r="Z37" s="162">
        <v>-30.87621696801113</v>
      </c>
      <c r="AA37" s="160">
        <v>77.9</v>
      </c>
      <c r="AB37" s="162">
        <v>-23.62745098039215</v>
      </c>
      <c r="AC37" s="160">
        <v>112.3</v>
      </c>
      <c r="AD37" s="162">
        <v>13.779128672745689</v>
      </c>
      <c r="AE37" s="160">
        <v>114.3</v>
      </c>
      <c r="AF37" s="162">
        <v>34.94687131050767</v>
      </c>
      <c r="AG37" s="160">
        <v>102.4</v>
      </c>
      <c r="AH37" s="162">
        <v>10.702702702702709</v>
      </c>
      <c r="AI37" s="198" t="s">
        <v>8</v>
      </c>
      <c r="AJ37" s="199" t="s">
        <v>8</v>
      </c>
      <c r="AK37" s="160">
        <v>101.4</v>
      </c>
      <c r="AL37" s="162">
        <v>-2.4061597690086622</v>
      </c>
      <c r="AM37" s="160">
        <v>109.2</v>
      </c>
      <c r="AN37" s="162">
        <v>6.536585365853662</v>
      </c>
      <c r="AO37" s="160">
        <v>68.5</v>
      </c>
      <c r="AP37" s="162">
        <v>-6.5484311050477455</v>
      </c>
      <c r="AQ37" s="160">
        <v>113.4</v>
      </c>
      <c r="AR37" s="162">
        <v>4.612546125461255</v>
      </c>
      <c r="AS37" s="159">
        <v>112.6</v>
      </c>
      <c r="AT37" s="162">
        <v>5.926622765757288</v>
      </c>
      <c r="AU37" s="160">
        <v>78</v>
      </c>
      <c r="AV37" s="162">
        <v>-2.743142144638407</v>
      </c>
      <c r="AW37" s="160">
        <v>152.9</v>
      </c>
      <c r="AX37" s="162">
        <v>-9.473060982830077</v>
      </c>
      <c r="AY37" s="160">
        <v>146.7</v>
      </c>
      <c r="AZ37" s="162">
        <v>13.45707656612527</v>
      </c>
      <c r="BA37" s="159">
        <v>117.7</v>
      </c>
      <c r="BB37" s="162">
        <v>11.352885525070954</v>
      </c>
      <c r="BC37" s="160">
        <v>94</v>
      </c>
      <c r="BD37" s="162">
        <v>4.09745293466224</v>
      </c>
      <c r="BE37" s="160">
        <v>120.2</v>
      </c>
      <c r="BF37" s="162">
        <v>19.246031746031754</v>
      </c>
      <c r="BG37" s="160">
        <v>106.2</v>
      </c>
      <c r="BH37" s="162">
        <v>-15.243415802075017</v>
      </c>
      <c r="BI37" s="160">
        <v>99.3</v>
      </c>
      <c r="BJ37" s="162">
        <v>-6.409048067860507</v>
      </c>
      <c r="BK37" s="159">
        <v>87</v>
      </c>
      <c r="BL37" s="162">
        <v>-25.12908777969019</v>
      </c>
      <c r="BM37" s="160">
        <v>66.9</v>
      </c>
      <c r="BN37" s="160">
        <v>-18.414634146341456</v>
      </c>
      <c r="BO37" s="159">
        <v>98.8</v>
      </c>
      <c r="BP37" s="162">
        <v>-27.98833819241982</v>
      </c>
      <c r="BQ37" s="159">
        <v>113.7</v>
      </c>
      <c r="BR37" s="162">
        <v>-18.901569186875882</v>
      </c>
      <c r="BS37" s="164" t="s">
        <v>8</v>
      </c>
    </row>
    <row r="38" spans="1:72" ht="18.75" customHeight="1">
      <c r="A38" s="62"/>
      <c r="B38" s="197" t="s">
        <v>9</v>
      </c>
      <c r="C38" s="160">
        <v>103.7</v>
      </c>
      <c r="D38" s="162">
        <v>-5.210237659963439</v>
      </c>
      <c r="E38" s="160">
        <v>103.7</v>
      </c>
      <c r="F38" s="162">
        <v>-5.123513266239702</v>
      </c>
      <c r="G38" s="160">
        <v>93.6</v>
      </c>
      <c r="H38" s="162">
        <v>-3.802672147995892</v>
      </c>
      <c r="I38" s="160">
        <v>83.1</v>
      </c>
      <c r="J38" s="162">
        <v>-11.312700106723595</v>
      </c>
      <c r="K38" s="160">
        <v>117.2</v>
      </c>
      <c r="L38" s="162">
        <v>5.776173285198561</v>
      </c>
      <c r="M38" s="160">
        <v>115.9</v>
      </c>
      <c r="N38" s="162">
        <v>-17.39130434782609</v>
      </c>
      <c r="O38" s="160">
        <v>111.5</v>
      </c>
      <c r="P38" s="162">
        <v>-3.5467128027681616</v>
      </c>
      <c r="Q38" s="160">
        <v>117.5</v>
      </c>
      <c r="R38" s="162">
        <v>-23.452768729641694</v>
      </c>
      <c r="S38" s="159">
        <v>122</v>
      </c>
      <c r="T38" s="162">
        <v>0.5770816158285267</v>
      </c>
      <c r="U38" s="160">
        <v>70.4</v>
      </c>
      <c r="V38" s="162">
        <v>-9.62772785622593</v>
      </c>
      <c r="W38" s="160">
        <v>80.6</v>
      </c>
      <c r="X38" s="162">
        <v>-9.438202247191017</v>
      </c>
      <c r="Y38" s="159">
        <v>51.9</v>
      </c>
      <c r="Z38" s="162">
        <v>13.815789473684204</v>
      </c>
      <c r="AA38" s="160">
        <v>83.4</v>
      </c>
      <c r="AB38" s="162">
        <v>2.457002457002457</v>
      </c>
      <c r="AC38" s="160">
        <v>111.3</v>
      </c>
      <c r="AD38" s="162">
        <v>7.0192307692307665</v>
      </c>
      <c r="AE38" s="160">
        <v>108.6</v>
      </c>
      <c r="AF38" s="162">
        <v>0.8356545961002706</v>
      </c>
      <c r="AG38" s="160">
        <v>109.4</v>
      </c>
      <c r="AH38" s="162">
        <v>-6.97278911564625</v>
      </c>
      <c r="AI38" s="198" t="s">
        <v>9</v>
      </c>
      <c r="AJ38" s="199" t="s">
        <v>9</v>
      </c>
      <c r="AK38" s="160">
        <v>98.7</v>
      </c>
      <c r="AL38" s="162">
        <v>-2.2772277227722744</v>
      </c>
      <c r="AM38" s="160">
        <v>104.6</v>
      </c>
      <c r="AN38" s="162">
        <v>10.105263157894731</v>
      </c>
      <c r="AO38" s="160">
        <v>67.2</v>
      </c>
      <c r="AP38" s="162">
        <v>-8.446866485013626</v>
      </c>
      <c r="AQ38" s="160">
        <v>113</v>
      </c>
      <c r="AR38" s="162">
        <v>5.805243445692887</v>
      </c>
      <c r="AS38" s="159">
        <v>113.4</v>
      </c>
      <c r="AT38" s="162">
        <v>5.097312326227989</v>
      </c>
      <c r="AU38" s="160">
        <v>78.3</v>
      </c>
      <c r="AV38" s="162">
        <v>3.5714285714285756</v>
      </c>
      <c r="AW38" s="160">
        <v>165.9</v>
      </c>
      <c r="AX38" s="162">
        <v>6.142034548944333</v>
      </c>
      <c r="AY38" s="160">
        <v>144.1</v>
      </c>
      <c r="AZ38" s="162">
        <v>5.182481751824813</v>
      </c>
      <c r="BA38" s="159">
        <v>120</v>
      </c>
      <c r="BB38" s="162">
        <v>6.288751107174486</v>
      </c>
      <c r="BC38" s="160">
        <v>96.1</v>
      </c>
      <c r="BD38" s="162">
        <v>4.684095860566446</v>
      </c>
      <c r="BE38" s="160">
        <v>127.3</v>
      </c>
      <c r="BF38" s="162">
        <v>-1.698841698841701</v>
      </c>
      <c r="BG38" s="160">
        <v>158.2</v>
      </c>
      <c r="BH38" s="162">
        <v>0.2534854245880718</v>
      </c>
      <c r="BI38" s="160">
        <v>105.4</v>
      </c>
      <c r="BJ38" s="162">
        <v>-4.959422903516682</v>
      </c>
      <c r="BK38" s="159">
        <v>100.2</v>
      </c>
      <c r="BL38" s="162">
        <v>-14.212328767123283</v>
      </c>
      <c r="BM38" s="160">
        <v>76.1</v>
      </c>
      <c r="BN38" s="160">
        <v>-8.42358604091456</v>
      </c>
      <c r="BO38" s="159">
        <v>115.2</v>
      </c>
      <c r="BP38" s="162">
        <v>-18.181818181818183</v>
      </c>
      <c r="BQ38" s="159">
        <v>133.3</v>
      </c>
      <c r="BR38" s="162">
        <v>3.5742035742035925</v>
      </c>
      <c r="BS38" s="164" t="s">
        <v>9</v>
      </c>
      <c r="BT38" s="91"/>
    </row>
    <row r="39" spans="1:71" ht="18.75" customHeight="1">
      <c r="A39" s="62"/>
      <c r="B39" s="197" t="s">
        <v>10</v>
      </c>
      <c r="C39" s="160">
        <v>106</v>
      </c>
      <c r="D39" s="162">
        <v>0</v>
      </c>
      <c r="E39" s="160">
        <v>105.9</v>
      </c>
      <c r="F39" s="162">
        <v>-0.09433962264150407</v>
      </c>
      <c r="G39" s="160">
        <v>89.8</v>
      </c>
      <c r="H39" s="162">
        <v>3.2183908045976977</v>
      </c>
      <c r="I39" s="160">
        <v>92.1</v>
      </c>
      <c r="J39" s="162">
        <v>-3.962460896767478</v>
      </c>
      <c r="K39" s="160">
        <v>117.4</v>
      </c>
      <c r="L39" s="162">
        <v>4.915102770330653</v>
      </c>
      <c r="M39" s="160">
        <v>120.7</v>
      </c>
      <c r="N39" s="162">
        <v>-7.4386503067484675</v>
      </c>
      <c r="O39" s="160">
        <v>118.9</v>
      </c>
      <c r="P39" s="162">
        <v>7.601809954751136</v>
      </c>
      <c r="Q39" s="160">
        <v>122.3</v>
      </c>
      <c r="R39" s="162">
        <v>-14.17543859649123</v>
      </c>
      <c r="S39" s="159">
        <v>112.6</v>
      </c>
      <c r="T39" s="162">
        <v>18.526315789473678</v>
      </c>
      <c r="U39" s="160">
        <v>63.7</v>
      </c>
      <c r="V39" s="162">
        <v>-14.725568942436412</v>
      </c>
      <c r="W39" s="160">
        <v>70</v>
      </c>
      <c r="X39" s="162">
        <v>-17.25768321513002</v>
      </c>
      <c r="Y39" s="159">
        <v>51.9</v>
      </c>
      <c r="Z39" s="162">
        <v>-14.77832512315271</v>
      </c>
      <c r="AA39" s="160">
        <v>88.1</v>
      </c>
      <c r="AB39" s="162">
        <v>37.65624999999999</v>
      </c>
      <c r="AC39" s="160">
        <v>118.8</v>
      </c>
      <c r="AD39" s="162">
        <v>4.946996466431091</v>
      </c>
      <c r="AE39" s="160">
        <v>113.8</v>
      </c>
      <c r="AF39" s="162">
        <v>10.058027079303667</v>
      </c>
      <c r="AG39" s="160">
        <v>110.9</v>
      </c>
      <c r="AH39" s="162">
        <v>-4.561101549053354</v>
      </c>
      <c r="AI39" s="198" t="s">
        <v>10</v>
      </c>
      <c r="AJ39" s="199" t="s">
        <v>10</v>
      </c>
      <c r="AK39" s="160">
        <v>99.1</v>
      </c>
      <c r="AL39" s="162">
        <v>-2.6522593320235788</v>
      </c>
      <c r="AM39" s="160">
        <v>114.1</v>
      </c>
      <c r="AN39" s="162">
        <v>5.452865064695001</v>
      </c>
      <c r="AO39" s="160">
        <v>74.8</v>
      </c>
      <c r="AP39" s="162">
        <v>3.744798890429963</v>
      </c>
      <c r="AQ39" s="160">
        <v>115.6</v>
      </c>
      <c r="AR39" s="162">
        <v>7.037037037037032</v>
      </c>
      <c r="AS39" s="159">
        <v>121.3</v>
      </c>
      <c r="AT39" s="162">
        <v>8.206958073148977</v>
      </c>
      <c r="AU39" s="160">
        <v>78.1</v>
      </c>
      <c r="AV39" s="162">
        <v>0.7741935483870894</v>
      </c>
      <c r="AW39" s="160">
        <v>204.5</v>
      </c>
      <c r="AX39" s="162">
        <v>31.765463917525782</v>
      </c>
      <c r="AY39" s="160">
        <v>157.9</v>
      </c>
      <c r="AZ39" s="162">
        <v>9.046961325966846</v>
      </c>
      <c r="BA39" s="159">
        <v>123.9</v>
      </c>
      <c r="BB39" s="162">
        <v>8.779631255487269</v>
      </c>
      <c r="BC39" s="160">
        <v>101.9</v>
      </c>
      <c r="BD39" s="162">
        <v>1.2922465208747629</v>
      </c>
      <c r="BE39" s="160">
        <v>156.5</v>
      </c>
      <c r="BF39" s="162">
        <v>17.669172932330827</v>
      </c>
      <c r="BG39" s="160">
        <v>118.4</v>
      </c>
      <c r="BH39" s="162">
        <v>-3.346938775510199</v>
      </c>
      <c r="BI39" s="160">
        <v>106.4</v>
      </c>
      <c r="BJ39" s="162">
        <v>-0.09389671361501814</v>
      </c>
      <c r="BK39" s="159">
        <v>100.5</v>
      </c>
      <c r="BL39" s="162">
        <v>-7.54369825206992</v>
      </c>
      <c r="BM39" s="160">
        <v>67.2</v>
      </c>
      <c r="BN39" s="160">
        <v>-16.417910447761198</v>
      </c>
      <c r="BO39" s="159">
        <v>120.6</v>
      </c>
      <c r="BP39" s="162">
        <v>-8.358662613981762</v>
      </c>
      <c r="BQ39" s="159">
        <v>123.6</v>
      </c>
      <c r="BR39" s="162">
        <v>20.233463035019454</v>
      </c>
      <c r="BS39" s="164" t="s">
        <v>10</v>
      </c>
    </row>
    <row r="40" spans="1:71" ht="18.75" customHeight="1">
      <c r="A40" s="62"/>
      <c r="B40" s="200"/>
      <c r="C40" s="201"/>
      <c r="D40" s="200"/>
      <c r="E40" s="201"/>
      <c r="F40" s="200"/>
      <c r="G40" s="201"/>
      <c r="H40" s="200"/>
      <c r="I40" s="201"/>
      <c r="J40" s="200"/>
      <c r="K40" s="202"/>
      <c r="L40" s="200"/>
      <c r="M40" s="201"/>
      <c r="N40" s="200"/>
      <c r="O40" s="201"/>
      <c r="P40" s="200"/>
      <c r="Q40" s="201"/>
      <c r="R40" s="200"/>
      <c r="S40" s="202"/>
      <c r="T40" s="200"/>
      <c r="U40" s="201"/>
      <c r="V40" s="200"/>
      <c r="W40" s="201"/>
      <c r="X40" s="200"/>
      <c r="Y40" s="202"/>
      <c r="Z40" s="200"/>
      <c r="AA40" s="201"/>
      <c r="AB40" s="200"/>
      <c r="AC40" s="201"/>
      <c r="AD40" s="200"/>
      <c r="AE40" s="201"/>
      <c r="AF40" s="200"/>
      <c r="AG40" s="201"/>
      <c r="AH40" s="200"/>
      <c r="AI40" s="203"/>
      <c r="AJ40" s="204"/>
      <c r="AK40" s="201"/>
      <c r="AL40" s="200"/>
      <c r="AM40" s="201"/>
      <c r="AN40" s="200"/>
      <c r="AO40" s="201"/>
      <c r="AP40" s="200"/>
      <c r="AQ40" s="201"/>
      <c r="AR40" s="200"/>
      <c r="AS40" s="202"/>
      <c r="AT40" s="200"/>
      <c r="AU40" s="201"/>
      <c r="AV40" s="200"/>
      <c r="AW40" s="201"/>
      <c r="AX40" s="200"/>
      <c r="AY40" s="201"/>
      <c r="AZ40" s="200"/>
      <c r="BA40" s="202"/>
      <c r="BB40" s="200"/>
      <c r="BC40" s="201"/>
      <c r="BD40" s="200"/>
      <c r="BE40" s="201"/>
      <c r="BF40" s="200"/>
      <c r="BG40" s="201"/>
      <c r="BH40" s="200"/>
      <c r="BI40" s="201"/>
      <c r="BJ40" s="200"/>
      <c r="BK40" s="202"/>
      <c r="BL40" s="200"/>
      <c r="BM40" s="201"/>
      <c r="BN40" s="200"/>
      <c r="BO40" s="202"/>
      <c r="BP40" s="200"/>
      <c r="BQ40" s="202"/>
      <c r="BR40" s="200"/>
      <c r="BS40" s="205"/>
    </row>
    <row r="41" spans="1:71" ht="18.75" customHeight="1">
      <c r="A41" s="62"/>
      <c r="B41" s="162"/>
      <c r="C41" s="159"/>
      <c r="D41" s="160"/>
      <c r="E41" s="159"/>
      <c r="F41" s="162"/>
      <c r="G41" s="160"/>
      <c r="H41" s="160"/>
      <c r="I41" s="159"/>
      <c r="J41" s="162"/>
      <c r="K41" s="159"/>
      <c r="L41" s="162"/>
      <c r="M41" s="159"/>
      <c r="N41" s="160"/>
      <c r="O41" s="159"/>
      <c r="P41" s="162"/>
      <c r="Q41" s="159"/>
      <c r="R41" s="162"/>
      <c r="S41" s="159"/>
      <c r="T41" s="162"/>
      <c r="U41" s="159"/>
      <c r="V41" s="160"/>
      <c r="W41" s="159"/>
      <c r="X41" s="162"/>
      <c r="Y41" s="159"/>
      <c r="Z41" s="160"/>
      <c r="AA41" s="159"/>
      <c r="AB41" s="160"/>
      <c r="AC41" s="173"/>
      <c r="AD41" s="163"/>
      <c r="AE41" s="161"/>
      <c r="AF41" s="163"/>
      <c r="AG41" s="160"/>
      <c r="AH41" s="162"/>
      <c r="AI41" s="206"/>
      <c r="AJ41" s="207"/>
      <c r="AK41" s="160"/>
      <c r="AL41" s="160"/>
      <c r="AM41" s="159"/>
      <c r="AN41" s="160"/>
      <c r="AO41" s="159"/>
      <c r="AP41" s="160"/>
      <c r="AQ41" s="159"/>
      <c r="AR41" s="162"/>
      <c r="AS41" s="159"/>
      <c r="AT41" s="160"/>
      <c r="AU41" s="159"/>
      <c r="AV41" s="162"/>
      <c r="AW41" s="159"/>
      <c r="AX41" s="160"/>
      <c r="AY41" s="159"/>
      <c r="AZ41" s="162"/>
      <c r="BA41" s="159"/>
      <c r="BB41" s="160"/>
      <c r="BC41" s="161"/>
      <c r="BD41" s="160"/>
      <c r="BE41" s="161"/>
      <c r="BF41" s="160"/>
      <c r="BG41" s="159"/>
      <c r="BH41" s="174"/>
      <c r="BI41" s="160"/>
      <c r="BJ41" s="160"/>
      <c r="BK41" s="159"/>
      <c r="BL41" s="160"/>
      <c r="BM41" s="159"/>
      <c r="BN41" s="160"/>
      <c r="BO41" s="159"/>
      <c r="BP41" s="160"/>
      <c r="BQ41" s="159"/>
      <c r="BR41" s="160"/>
      <c r="BS41" s="180"/>
    </row>
    <row r="42" spans="1:71" ht="18.75" customHeight="1">
      <c r="A42" s="62"/>
      <c r="B42" s="162" t="s">
        <v>95</v>
      </c>
      <c r="C42" s="179">
        <v>96.2</v>
      </c>
      <c r="D42" s="162">
        <v>-3.510531594784353</v>
      </c>
      <c r="E42" s="179">
        <v>96.2</v>
      </c>
      <c r="F42" s="162">
        <v>-3.510531594784353</v>
      </c>
      <c r="G42" s="179">
        <v>96</v>
      </c>
      <c r="H42" s="162">
        <v>0.10427528675703264</v>
      </c>
      <c r="I42" s="179">
        <v>85</v>
      </c>
      <c r="J42" s="162">
        <v>-6.900328587075571</v>
      </c>
      <c r="K42" s="177">
        <v>96.6</v>
      </c>
      <c r="L42" s="162">
        <v>-25.17428350116189</v>
      </c>
      <c r="M42" s="179">
        <v>112.4</v>
      </c>
      <c r="N42" s="162">
        <v>-3.6020583190394415</v>
      </c>
      <c r="O42" s="179">
        <v>94.8</v>
      </c>
      <c r="P42" s="162">
        <v>6.997742663656889</v>
      </c>
      <c r="Q42" s="179">
        <v>121.4</v>
      </c>
      <c r="R42" s="162">
        <v>-6.543494996150885</v>
      </c>
      <c r="S42" s="177">
        <v>104</v>
      </c>
      <c r="T42" s="162">
        <v>-11.18701964133219</v>
      </c>
      <c r="U42" s="179">
        <v>51.2</v>
      </c>
      <c r="V42" s="162">
        <v>-27.88732394366197</v>
      </c>
      <c r="W42" s="179">
        <v>71.9</v>
      </c>
      <c r="X42" s="162">
        <v>-2.309782608695637</v>
      </c>
      <c r="Y42" s="177">
        <v>64.5</v>
      </c>
      <c r="Z42" s="162">
        <v>-23.578199052132707</v>
      </c>
      <c r="AA42" s="179">
        <v>76</v>
      </c>
      <c r="AB42" s="162">
        <v>-36.34840871021776</v>
      </c>
      <c r="AC42" s="179">
        <v>111.4</v>
      </c>
      <c r="AD42" s="162">
        <v>9.970384995064174</v>
      </c>
      <c r="AE42" s="179">
        <v>101.4</v>
      </c>
      <c r="AF42" s="162">
        <v>3.4693877551020464</v>
      </c>
      <c r="AG42" s="179">
        <v>103.2</v>
      </c>
      <c r="AH42" s="162">
        <v>-7.7747989276139435</v>
      </c>
      <c r="AI42" s="208" t="str">
        <f>B42</f>
        <v>   25年 　１月</v>
      </c>
      <c r="AJ42" s="207" t="str">
        <f>B42</f>
        <v>   25年 　１月</v>
      </c>
      <c r="AK42" s="179">
        <v>88.3</v>
      </c>
      <c r="AL42" s="162">
        <v>2.317497103128621</v>
      </c>
      <c r="AM42" s="179">
        <v>90.5</v>
      </c>
      <c r="AN42" s="162">
        <v>5.971896955503506</v>
      </c>
      <c r="AO42" s="179">
        <v>67.8</v>
      </c>
      <c r="AP42" s="162">
        <v>-0.7320644216691069</v>
      </c>
      <c r="AQ42" s="179">
        <v>98.4</v>
      </c>
      <c r="AR42" s="162">
        <v>5.579399141630905</v>
      </c>
      <c r="AS42" s="177">
        <v>104.3</v>
      </c>
      <c r="AT42" s="162">
        <v>1.9550342130987293</v>
      </c>
      <c r="AU42" s="179">
        <v>67.4</v>
      </c>
      <c r="AV42" s="162">
        <v>-18.795180722891562</v>
      </c>
      <c r="AW42" s="179">
        <v>175.9</v>
      </c>
      <c r="AX42" s="162">
        <v>7.584097859327221</v>
      </c>
      <c r="AY42" s="179">
        <v>137.2</v>
      </c>
      <c r="AZ42" s="162">
        <v>16.074450084602358</v>
      </c>
      <c r="BA42" s="177">
        <v>104.2</v>
      </c>
      <c r="BB42" s="162">
        <v>2.4582104228121926</v>
      </c>
      <c r="BC42" s="179">
        <v>86.9</v>
      </c>
      <c r="BD42" s="162">
        <v>1.2820512820512922</v>
      </c>
      <c r="BE42" s="179">
        <v>103.4</v>
      </c>
      <c r="BF42" s="162">
        <v>5.510204081632659</v>
      </c>
      <c r="BG42" s="179">
        <v>188</v>
      </c>
      <c r="BH42" s="162">
        <v>14.077669902912612</v>
      </c>
      <c r="BI42" s="179">
        <v>99</v>
      </c>
      <c r="BJ42" s="162">
        <v>-2.654867256637171</v>
      </c>
      <c r="BK42" s="177">
        <v>94.3</v>
      </c>
      <c r="BL42" s="162">
        <v>-8.179162609542361</v>
      </c>
      <c r="BM42" s="179">
        <v>66.4</v>
      </c>
      <c r="BN42" s="162">
        <v>-10.0271002710027</v>
      </c>
      <c r="BO42" s="177">
        <v>112.5</v>
      </c>
      <c r="BP42" s="162">
        <v>-3.184165232358006</v>
      </c>
      <c r="BQ42" s="177">
        <v>109.8</v>
      </c>
      <c r="BR42" s="162">
        <v>-13.543307086614176</v>
      </c>
      <c r="BS42" s="180" t="str">
        <f>B42</f>
        <v>   25年 　１月</v>
      </c>
    </row>
    <row r="43" spans="1:71" ht="18.75" customHeight="1">
      <c r="A43" s="62"/>
      <c r="B43" s="162" t="s">
        <v>29</v>
      </c>
      <c r="C43" s="177">
        <v>97</v>
      </c>
      <c r="D43" s="162">
        <v>-14.986853637160383</v>
      </c>
      <c r="E43" s="177">
        <v>96.9</v>
      </c>
      <c r="F43" s="162">
        <v>-14.999999999999995</v>
      </c>
      <c r="G43" s="177">
        <v>87</v>
      </c>
      <c r="H43" s="162">
        <v>-12.825651302605207</v>
      </c>
      <c r="I43" s="179">
        <v>87.9</v>
      </c>
      <c r="J43" s="162">
        <v>-16.682464454976298</v>
      </c>
      <c r="K43" s="177">
        <v>94.4</v>
      </c>
      <c r="L43" s="162">
        <v>-29.657228017883746</v>
      </c>
      <c r="M43" s="178">
        <v>104.6</v>
      </c>
      <c r="N43" s="162">
        <v>-27.260083449235058</v>
      </c>
      <c r="O43" s="177">
        <v>111.7</v>
      </c>
      <c r="P43" s="162">
        <v>-11.977935382190703</v>
      </c>
      <c r="Q43" s="177">
        <v>101.3</v>
      </c>
      <c r="R43" s="162">
        <v>-34.13524057217166</v>
      </c>
      <c r="S43" s="177">
        <v>103.2</v>
      </c>
      <c r="T43" s="162">
        <v>-12.690355329949238</v>
      </c>
      <c r="U43" s="178">
        <v>54</v>
      </c>
      <c r="V43" s="162">
        <v>-29.87012987012987</v>
      </c>
      <c r="W43" s="178">
        <v>77.4</v>
      </c>
      <c r="X43" s="162">
        <v>-22.05438066465256</v>
      </c>
      <c r="Y43" s="177">
        <v>68.6</v>
      </c>
      <c r="Z43" s="162">
        <v>-15.724815724815738</v>
      </c>
      <c r="AA43" s="178">
        <v>79.8</v>
      </c>
      <c r="AB43" s="162">
        <v>-31.028522039758</v>
      </c>
      <c r="AC43" s="179">
        <v>108.6</v>
      </c>
      <c r="AD43" s="162">
        <v>0.929368029739777</v>
      </c>
      <c r="AE43" s="178">
        <v>104.2</v>
      </c>
      <c r="AF43" s="162">
        <v>-2.434456928838946</v>
      </c>
      <c r="AG43" s="179">
        <v>115.4</v>
      </c>
      <c r="AH43" s="162">
        <v>-1.8707482993197182</v>
      </c>
      <c r="AI43" s="208" t="s">
        <v>29</v>
      </c>
      <c r="AJ43" s="207" t="s">
        <v>29</v>
      </c>
      <c r="AK43" s="179">
        <v>92.3</v>
      </c>
      <c r="AL43" s="162">
        <v>-4.05405405405406</v>
      </c>
      <c r="AM43" s="177">
        <v>100.9</v>
      </c>
      <c r="AN43" s="162">
        <v>7.226354941551554</v>
      </c>
      <c r="AO43" s="177">
        <v>69.3</v>
      </c>
      <c r="AP43" s="162">
        <v>-4.281767955801116</v>
      </c>
      <c r="AQ43" s="177">
        <v>106.5</v>
      </c>
      <c r="AR43" s="162">
        <v>0.18814675446848808</v>
      </c>
      <c r="AS43" s="177">
        <v>112</v>
      </c>
      <c r="AT43" s="162">
        <v>2.941176470588238</v>
      </c>
      <c r="AU43" s="177">
        <v>75.5</v>
      </c>
      <c r="AV43" s="162">
        <v>-6.211180124223603</v>
      </c>
      <c r="AW43" s="177">
        <v>200.9</v>
      </c>
      <c r="AX43" s="162">
        <v>1.0563380281690111</v>
      </c>
      <c r="AY43" s="177">
        <v>146.2</v>
      </c>
      <c r="AZ43" s="162">
        <v>10.422960725075516</v>
      </c>
      <c r="BA43" s="177">
        <v>104.3</v>
      </c>
      <c r="BB43" s="162">
        <v>0.9680542110358179</v>
      </c>
      <c r="BC43" s="178">
        <v>93.1</v>
      </c>
      <c r="BD43" s="162">
        <v>3.2150776053214978</v>
      </c>
      <c r="BE43" s="178">
        <v>151.1</v>
      </c>
      <c r="BF43" s="162">
        <v>22.646103896103888</v>
      </c>
      <c r="BG43" s="177">
        <v>165.6</v>
      </c>
      <c r="BH43" s="162">
        <v>-10.097719869706838</v>
      </c>
      <c r="BI43" s="179">
        <v>99.1</v>
      </c>
      <c r="BJ43" s="162">
        <v>-14.789337919174553</v>
      </c>
      <c r="BK43" s="177">
        <v>91.6</v>
      </c>
      <c r="BL43" s="162">
        <v>-26.543704891740184</v>
      </c>
      <c r="BM43" s="177">
        <v>71.1</v>
      </c>
      <c r="BN43" s="162">
        <v>-23.300970873786415</v>
      </c>
      <c r="BO43" s="177">
        <v>104.4</v>
      </c>
      <c r="BP43" s="162">
        <v>-27.80082987551867</v>
      </c>
      <c r="BQ43" s="177">
        <v>109.2</v>
      </c>
      <c r="BR43" s="162">
        <v>-11.79321486268174</v>
      </c>
      <c r="BS43" s="180" t="s">
        <v>29</v>
      </c>
    </row>
    <row r="44" spans="1:71" ht="18.75" customHeight="1">
      <c r="A44" s="62"/>
      <c r="B44" s="162" t="s">
        <v>30</v>
      </c>
      <c r="C44" s="177">
        <v>117.9</v>
      </c>
      <c r="D44" s="162">
        <v>-8.816705336426917</v>
      </c>
      <c r="E44" s="177">
        <v>117.8</v>
      </c>
      <c r="F44" s="162">
        <v>-8.8235294117647</v>
      </c>
      <c r="G44" s="177">
        <v>101.3</v>
      </c>
      <c r="H44" s="162">
        <v>-1.5549076773566652</v>
      </c>
      <c r="I44" s="179">
        <v>98.7</v>
      </c>
      <c r="J44" s="162">
        <v>-9.116022099447505</v>
      </c>
      <c r="K44" s="177">
        <v>104.1</v>
      </c>
      <c r="L44" s="162">
        <v>-19.923076923076927</v>
      </c>
      <c r="M44" s="178">
        <v>130.7</v>
      </c>
      <c r="N44" s="162">
        <v>-19.76672805402088</v>
      </c>
      <c r="O44" s="177">
        <v>145.7</v>
      </c>
      <c r="P44" s="162">
        <v>-2.8666666666666742</v>
      </c>
      <c r="Q44" s="177">
        <v>120.8</v>
      </c>
      <c r="R44" s="162">
        <v>-28.266033254156774</v>
      </c>
      <c r="S44" s="177">
        <v>166.3</v>
      </c>
      <c r="T44" s="162">
        <v>-2.1188934667451407</v>
      </c>
      <c r="U44" s="178">
        <v>58.3</v>
      </c>
      <c r="V44" s="162">
        <v>-30.677764565992867</v>
      </c>
      <c r="W44" s="178">
        <v>194.3</v>
      </c>
      <c r="X44" s="162">
        <v>4.57481162540366</v>
      </c>
      <c r="Y44" s="177">
        <v>62.5</v>
      </c>
      <c r="Z44" s="162">
        <v>-19.041450777202076</v>
      </c>
      <c r="AA44" s="178">
        <v>84.9</v>
      </c>
      <c r="AB44" s="162">
        <v>-33.14960629921259</v>
      </c>
      <c r="AC44" s="179">
        <v>115.4</v>
      </c>
      <c r="AD44" s="162">
        <v>9.176915799432358</v>
      </c>
      <c r="AE44" s="178">
        <v>106.3</v>
      </c>
      <c r="AF44" s="162">
        <v>-0.2814258911819861</v>
      </c>
      <c r="AG44" s="179">
        <v>116.7</v>
      </c>
      <c r="AH44" s="162">
        <v>-9.324009324009314</v>
      </c>
      <c r="AI44" s="208" t="s">
        <v>30</v>
      </c>
      <c r="AJ44" s="207" t="s">
        <v>30</v>
      </c>
      <c r="AK44" s="179">
        <v>102.5</v>
      </c>
      <c r="AL44" s="162">
        <v>-0.3887269193391697</v>
      </c>
      <c r="AM44" s="177">
        <v>108.6</v>
      </c>
      <c r="AN44" s="162">
        <v>2.938388625592412</v>
      </c>
      <c r="AO44" s="177">
        <v>71.5</v>
      </c>
      <c r="AP44" s="162">
        <v>-3.6388140161725104</v>
      </c>
      <c r="AQ44" s="177">
        <v>112.7</v>
      </c>
      <c r="AR44" s="162">
        <v>-4.653130287648054</v>
      </c>
      <c r="AS44" s="177">
        <v>117.4</v>
      </c>
      <c r="AT44" s="162">
        <v>4.72792149866192</v>
      </c>
      <c r="AU44" s="177">
        <v>78.1</v>
      </c>
      <c r="AV44" s="162">
        <v>-7.134363852556482</v>
      </c>
      <c r="AW44" s="177">
        <v>178.7</v>
      </c>
      <c r="AX44" s="162">
        <v>-22.30434782608696</v>
      </c>
      <c r="AY44" s="177">
        <v>155.4</v>
      </c>
      <c r="AZ44" s="162">
        <v>21.02803738317757</v>
      </c>
      <c r="BA44" s="177">
        <v>122.7</v>
      </c>
      <c r="BB44" s="162">
        <v>14.139534883720934</v>
      </c>
      <c r="BC44" s="178">
        <v>90.9</v>
      </c>
      <c r="BD44" s="162">
        <v>-5.9979317476732135</v>
      </c>
      <c r="BE44" s="178">
        <v>147.2</v>
      </c>
      <c r="BF44" s="162">
        <v>12.195121951219514</v>
      </c>
      <c r="BG44" s="177">
        <v>116.5</v>
      </c>
      <c r="BH44" s="162">
        <v>-17.95774647887324</v>
      </c>
      <c r="BI44" s="179">
        <v>117.8</v>
      </c>
      <c r="BJ44" s="162">
        <v>-9.175019275250571</v>
      </c>
      <c r="BK44" s="177">
        <v>134.2</v>
      </c>
      <c r="BL44" s="162">
        <v>-14.52229299363058</v>
      </c>
      <c r="BM44" s="177">
        <v>152</v>
      </c>
      <c r="BN44" s="162">
        <v>-0.9126466753585435</v>
      </c>
      <c r="BO44" s="177">
        <v>128.5</v>
      </c>
      <c r="BP44" s="162">
        <v>-20.679012345679013</v>
      </c>
      <c r="BQ44" s="177">
        <v>180.3</v>
      </c>
      <c r="BR44" s="162">
        <v>-1.743869209809258</v>
      </c>
      <c r="BS44" s="180" t="s">
        <v>30</v>
      </c>
    </row>
    <row r="45" spans="1:71" ht="18.75" customHeight="1">
      <c r="A45" s="62"/>
      <c r="B45" s="162" t="s">
        <v>31</v>
      </c>
      <c r="C45" s="177">
        <v>100.7</v>
      </c>
      <c r="D45" s="162">
        <v>-7.188940092165897</v>
      </c>
      <c r="E45" s="177">
        <v>100.7</v>
      </c>
      <c r="F45" s="162">
        <v>-7.188940092165897</v>
      </c>
      <c r="G45" s="177">
        <v>81.9</v>
      </c>
      <c r="H45" s="162">
        <v>-12.686567164179097</v>
      </c>
      <c r="I45" s="179">
        <v>87.9</v>
      </c>
      <c r="J45" s="162">
        <v>-4.039301310043656</v>
      </c>
      <c r="K45" s="177">
        <v>106.4</v>
      </c>
      <c r="L45" s="162">
        <v>-5.506216696269972</v>
      </c>
      <c r="M45" s="178">
        <v>90.5</v>
      </c>
      <c r="N45" s="162">
        <v>-30.704441041347625</v>
      </c>
      <c r="O45" s="177">
        <v>80.2</v>
      </c>
      <c r="P45" s="162">
        <v>-18.495934959349594</v>
      </c>
      <c r="Q45" s="177">
        <v>94.1</v>
      </c>
      <c r="R45" s="162">
        <v>-35.237439779766014</v>
      </c>
      <c r="S45" s="177">
        <v>106.3</v>
      </c>
      <c r="T45" s="162">
        <v>-22.803195352214956</v>
      </c>
      <c r="U45" s="178">
        <v>69.7</v>
      </c>
      <c r="V45" s="162">
        <v>-14.47852760736196</v>
      </c>
      <c r="W45" s="178">
        <v>63.1</v>
      </c>
      <c r="X45" s="162">
        <v>-18.58064516129032</v>
      </c>
      <c r="Y45" s="177">
        <v>50.7</v>
      </c>
      <c r="Z45" s="162">
        <v>-30.547945205479447</v>
      </c>
      <c r="AA45" s="178">
        <v>81.2</v>
      </c>
      <c r="AB45" s="162">
        <v>-21.393998063891573</v>
      </c>
      <c r="AC45" s="179">
        <v>112.4</v>
      </c>
      <c r="AD45" s="162">
        <v>16.59751037344398</v>
      </c>
      <c r="AE45" s="178">
        <v>136.9</v>
      </c>
      <c r="AF45" s="162">
        <v>17.915590008613275</v>
      </c>
      <c r="AG45" s="179">
        <v>104.8</v>
      </c>
      <c r="AH45" s="162">
        <v>-2.1475256769374393</v>
      </c>
      <c r="AI45" s="208" t="s">
        <v>31</v>
      </c>
      <c r="AJ45" s="207" t="s">
        <v>31</v>
      </c>
      <c r="AK45" s="179">
        <v>98.1</v>
      </c>
      <c r="AL45" s="162">
        <v>-4.385964912280702</v>
      </c>
      <c r="AM45" s="177">
        <v>113.6</v>
      </c>
      <c r="AN45" s="162">
        <v>9.335899903753598</v>
      </c>
      <c r="AO45" s="177">
        <v>72.6</v>
      </c>
      <c r="AP45" s="162">
        <v>2.397743300423115</v>
      </c>
      <c r="AQ45" s="177">
        <v>120.3</v>
      </c>
      <c r="AR45" s="162">
        <v>8.672086720867203</v>
      </c>
      <c r="AS45" s="177">
        <v>116.7</v>
      </c>
      <c r="AT45" s="162">
        <v>8.558139534883724</v>
      </c>
      <c r="AU45" s="177">
        <v>81.3</v>
      </c>
      <c r="AV45" s="162">
        <v>3.5668789808917163</v>
      </c>
      <c r="AW45" s="177">
        <v>161.3</v>
      </c>
      <c r="AX45" s="162">
        <v>-6.546929316338344</v>
      </c>
      <c r="AY45" s="177">
        <v>152.6</v>
      </c>
      <c r="AZ45" s="162">
        <v>11.224489795918373</v>
      </c>
      <c r="BA45" s="177">
        <v>118.6</v>
      </c>
      <c r="BB45" s="162">
        <v>15.594541910331387</v>
      </c>
      <c r="BC45" s="178">
        <v>98.2</v>
      </c>
      <c r="BD45" s="162">
        <v>12.743972445464994</v>
      </c>
      <c r="BE45" s="178">
        <v>145.9</v>
      </c>
      <c r="BF45" s="162">
        <v>14.972419227738376</v>
      </c>
      <c r="BG45" s="177">
        <v>96.6</v>
      </c>
      <c r="BH45" s="162">
        <v>-18.412162162162172</v>
      </c>
      <c r="BI45" s="179">
        <v>100.6</v>
      </c>
      <c r="BJ45" s="162">
        <v>-7.536764705882355</v>
      </c>
      <c r="BK45" s="177">
        <v>80.9</v>
      </c>
      <c r="BL45" s="162">
        <v>-27.182718271827174</v>
      </c>
      <c r="BM45" s="177">
        <v>63.7</v>
      </c>
      <c r="BN45" s="162">
        <v>-18.437900128040962</v>
      </c>
      <c r="BO45" s="177">
        <v>89.6</v>
      </c>
      <c r="BP45" s="162">
        <v>-31.07692307692308</v>
      </c>
      <c r="BQ45" s="177">
        <v>109.9</v>
      </c>
      <c r="BR45" s="162">
        <v>-24.20689655172413</v>
      </c>
      <c r="BS45" s="180" t="s">
        <v>31</v>
      </c>
    </row>
    <row r="46" spans="1:71" ht="18.75" customHeight="1">
      <c r="A46" s="62"/>
      <c r="B46" s="162" t="s">
        <v>32</v>
      </c>
      <c r="C46" s="177">
        <v>96.7</v>
      </c>
      <c r="D46" s="162">
        <v>-5.8422590068159685</v>
      </c>
      <c r="E46" s="177">
        <v>96.8</v>
      </c>
      <c r="F46" s="162">
        <v>-5.744888023369041</v>
      </c>
      <c r="G46" s="177">
        <v>94</v>
      </c>
      <c r="H46" s="162">
        <v>-1.4675052410901526</v>
      </c>
      <c r="I46" s="179">
        <v>84.3</v>
      </c>
      <c r="J46" s="162">
        <v>-11.075949367088608</v>
      </c>
      <c r="K46" s="177">
        <v>110.3</v>
      </c>
      <c r="L46" s="162">
        <v>-2.4756852343059217</v>
      </c>
      <c r="M46" s="178">
        <v>96.5</v>
      </c>
      <c r="N46" s="162">
        <v>-30.425378514780093</v>
      </c>
      <c r="O46" s="177">
        <v>85.3</v>
      </c>
      <c r="P46" s="162">
        <v>-28.678929765886284</v>
      </c>
      <c r="Q46" s="177">
        <v>100.7</v>
      </c>
      <c r="R46" s="162">
        <v>-32.23418573351278</v>
      </c>
      <c r="S46" s="177">
        <v>110.6</v>
      </c>
      <c r="T46" s="162">
        <v>-12.776025236593064</v>
      </c>
      <c r="U46" s="178">
        <v>62.9</v>
      </c>
      <c r="V46" s="162">
        <v>-15.57046979865772</v>
      </c>
      <c r="W46" s="178">
        <v>65.8</v>
      </c>
      <c r="X46" s="162">
        <v>-13.761467889908257</v>
      </c>
      <c r="Y46" s="177">
        <v>48.3</v>
      </c>
      <c r="Z46" s="162">
        <v>-36.02649006622517</v>
      </c>
      <c r="AA46" s="178">
        <v>76.1</v>
      </c>
      <c r="AB46" s="162">
        <v>-24.203187250996024</v>
      </c>
      <c r="AC46" s="179">
        <v>113.7</v>
      </c>
      <c r="AD46" s="162">
        <v>15.784114052953157</v>
      </c>
      <c r="AE46" s="178">
        <v>107.2</v>
      </c>
      <c r="AF46" s="162">
        <v>48.06629834254143</v>
      </c>
      <c r="AG46" s="179">
        <v>103.5</v>
      </c>
      <c r="AH46" s="162">
        <v>42.36588720770288</v>
      </c>
      <c r="AI46" s="208" t="s">
        <v>32</v>
      </c>
      <c r="AJ46" s="207" t="s">
        <v>32</v>
      </c>
      <c r="AK46" s="179">
        <v>102.1</v>
      </c>
      <c r="AL46" s="162">
        <v>0.9891196834817014</v>
      </c>
      <c r="AM46" s="177">
        <v>106</v>
      </c>
      <c r="AN46" s="162">
        <v>7.1789686552072745</v>
      </c>
      <c r="AO46" s="177">
        <v>67.6</v>
      </c>
      <c r="AP46" s="162">
        <v>-6.887052341597796</v>
      </c>
      <c r="AQ46" s="177">
        <v>111.6</v>
      </c>
      <c r="AR46" s="162">
        <v>4.104477611940291</v>
      </c>
      <c r="AS46" s="177">
        <v>108.2</v>
      </c>
      <c r="AT46" s="162">
        <v>4.339440694310511</v>
      </c>
      <c r="AU46" s="177">
        <v>75.7</v>
      </c>
      <c r="AV46" s="162">
        <v>-5.3749999999999964</v>
      </c>
      <c r="AW46" s="177">
        <v>142.8</v>
      </c>
      <c r="AX46" s="162">
        <v>-14.797136038186148</v>
      </c>
      <c r="AY46" s="177">
        <v>139.3</v>
      </c>
      <c r="AZ46" s="162">
        <v>13.068181818181825</v>
      </c>
      <c r="BA46" s="177">
        <v>113.3</v>
      </c>
      <c r="BB46" s="162">
        <v>12.289395441030715</v>
      </c>
      <c r="BC46" s="178">
        <v>94.1</v>
      </c>
      <c r="BD46" s="162">
        <v>2.0607375271149584</v>
      </c>
      <c r="BE46" s="178">
        <v>53.1</v>
      </c>
      <c r="BF46" s="162">
        <v>-6.842105263157892</v>
      </c>
      <c r="BG46" s="177">
        <v>118</v>
      </c>
      <c r="BH46" s="162">
        <v>-0.3378378378378426</v>
      </c>
      <c r="BI46" s="179">
        <v>97.4</v>
      </c>
      <c r="BJ46" s="162">
        <v>-5.528612997090193</v>
      </c>
      <c r="BK46" s="177">
        <v>84.1</v>
      </c>
      <c r="BL46" s="162">
        <v>-26.80591818973021</v>
      </c>
      <c r="BM46" s="177">
        <v>63.8</v>
      </c>
      <c r="BN46" s="162">
        <v>-15.8311345646438</v>
      </c>
      <c r="BO46" s="177">
        <v>95.6</v>
      </c>
      <c r="BP46" s="162">
        <v>-31.223021582733818</v>
      </c>
      <c r="BQ46" s="177">
        <v>116.3</v>
      </c>
      <c r="BR46" s="162">
        <v>-10.744435917114362</v>
      </c>
      <c r="BS46" s="180" t="s">
        <v>32</v>
      </c>
    </row>
    <row r="47" spans="1:71" ht="18.75" customHeight="1">
      <c r="A47" s="62"/>
      <c r="B47" s="162" t="s">
        <v>33</v>
      </c>
      <c r="C47" s="177">
        <v>99.7</v>
      </c>
      <c r="D47" s="162">
        <v>-5.31813865147198</v>
      </c>
      <c r="E47" s="177">
        <v>99.7</v>
      </c>
      <c r="F47" s="162">
        <v>-5.31813865147198</v>
      </c>
      <c r="G47" s="177">
        <v>91</v>
      </c>
      <c r="H47" s="162">
        <v>18.33550065019505</v>
      </c>
      <c r="I47" s="179">
        <v>83.9</v>
      </c>
      <c r="J47" s="162">
        <v>-12.96680497925311</v>
      </c>
      <c r="K47" s="177">
        <v>111</v>
      </c>
      <c r="L47" s="162">
        <v>-5.612244897959179</v>
      </c>
      <c r="M47" s="178">
        <v>111.3</v>
      </c>
      <c r="N47" s="162">
        <v>-21.949509116409534</v>
      </c>
      <c r="O47" s="177">
        <v>120.5</v>
      </c>
      <c r="P47" s="162">
        <v>4.238754325259521</v>
      </c>
      <c r="Q47" s="177">
        <v>107.1</v>
      </c>
      <c r="R47" s="162">
        <v>-31.213872832369944</v>
      </c>
      <c r="S47" s="177">
        <v>110</v>
      </c>
      <c r="T47" s="162">
        <v>-20.634920634920633</v>
      </c>
      <c r="U47" s="178">
        <v>67.5</v>
      </c>
      <c r="V47" s="162">
        <v>-18.082524271844665</v>
      </c>
      <c r="W47" s="178">
        <v>77.6</v>
      </c>
      <c r="X47" s="162">
        <v>-20.81632653061225</v>
      </c>
      <c r="Y47" s="177">
        <v>50</v>
      </c>
      <c r="Z47" s="162">
        <v>-25.484351713859905</v>
      </c>
      <c r="AA47" s="178">
        <v>76.5</v>
      </c>
      <c r="AB47" s="162">
        <v>-25.219941348973606</v>
      </c>
      <c r="AC47" s="179">
        <v>110.8</v>
      </c>
      <c r="AD47" s="162">
        <v>9.270216962524644</v>
      </c>
      <c r="AE47" s="178">
        <v>98.9</v>
      </c>
      <c r="AF47" s="162">
        <v>50.992366412213755</v>
      </c>
      <c r="AG47" s="179">
        <v>98.8</v>
      </c>
      <c r="AH47" s="162">
        <v>1.0224948875255624</v>
      </c>
      <c r="AI47" s="208" t="s">
        <v>33</v>
      </c>
      <c r="AJ47" s="207" t="s">
        <v>33</v>
      </c>
      <c r="AK47" s="179">
        <v>104.1</v>
      </c>
      <c r="AL47" s="162">
        <v>-3.5217794253938934</v>
      </c>
      <c r="AM47" s="177">
        <v>108.1</v>
      </c>
      <c r="AN47" s="162">
        <v>3.3460803059273423</v>
      </c>
      <c r="AO47" s="177">
        <v>65.3</v>
      </c>
      <c r="AP47" s="162">
        <v>-14.640522875816997</v>
      </c>
      <c r="AQ47" s="177">
        <v>108.2</v>
      </c>
      <c r="AR47" s="162">
        <v>0.838769804287051</v>
      </c>
      <c r="AS47" s="177">
        <v>112.9</v>
      </c>
      <c r="AT47" s="162">
        <v>4.730983302411882</v>
      </c>
      <c r="AU47" s="177">
        <v>77</v>
      </c>
      <c r="AV47" s="162">
        <v>-6.211936662606571</v>
      </c>
      <c r="AW47" s="177">
        <v>154.5</v>
      </c>
      <c r="AX47" s="162">
        <v>-7.262905162064823</v>
      </c>
      <c r="AY47" s="177">
        <v>148.1</v>
      </c>
      <c r="AZ47" s="162">
        <v>16.156862745098035</v>
      </c>
      <c r="BA47" s="177">
        <v>121.3</v>
      </c>
      <c r="BB47" s="162">
        <v>6.872246696035241</v>
      </c>
      <c r="BC47" s="178">
        <v>89.8</v>
      </c>
      <c r="BD47" s="162">
        <v>-1.8579234972677625</v>
      </c>
      <c r="BE47" s="178">
        <v>161.6</v>
      </c>
      <c r="BF47" s="162">
        <v>36.48648648648648</v>
      </c>
      <c r="BG47" s="177">
        <v>104.1</v>
      </c>
      <c r="BH47" s="162">
        <v>-25.10791366906475</v>
      </c>
      <c r="BI47" s="179">
        <v>99.9</v>
      </c>
      <c r="BJ47" s="162">
        <v>-6.020696142991525</v>
      </c>
      <c r="BK47" s="177">
        <v>96</v>
      </c>
      <c r="BL47" s="162">
        <v>-21.76039119804401</v>
      </c>
      <c r="BM47" s="177">
        <v>73.1</v>
      </c>
      <c r="BN47" s="162">
        <v>-20.54347826086957</v>
      </c>
      <c r="BO47" s="177">
        <v>111.2</v>
      </c>
      <c r="BP47" s="162">
        <v>-21.96491228070175</v>
      </c>
      <c r="BQ47" s="177">
        <v>114.9</v>
      </c>
      <c r="BR47" s="162">
        <v>-20.867768595041312</v>
      </c>
      <c r="BS47" s="180" t="s">
        <v>33</v>
      </c>
    </row>
    <row r="48" spans="1:71" ht="18.75" customHeight="1">
      <c r="A48" s="62"/>
      <c r="B48" s="162"/>
      <c r="C48" s="177"/>
      <c r="D48" s="162"/>
      <c r="E48" s="177"/>
      <c r="F48" s="162"/>
      <c r="G48" s="177"/>
      <c r="H48" s="162"/>
      <c r="I48" s="179"/>
      <c r="J48" s="162"/>
      <c r="K48" s="177"/>
      <c r="L48" s="162"/>
      <c r="M48" s="178"/>
      <c r="N48" s="162"/>
      <c r="O48" s="177"/>
      <c r="P48" s="162"/>
      <c r="Q48" s="177"/>
      <c r="R48" s="162"/>
      <c r="S48" s="177"/>
      <c r="T48" s="162"/>
      <c r="U48" s="178"/>
      <c r="V48" s="162"/>
      <c r="W48" s="178"/>
      <c r="X48" s="162"/>
      <c r="Y48" s="177"/>
      <c r="Z48" s="162"/>
      <c r="AA48" s="178"/>
      <c r="AB48" s="162"/>
      <c r="AC48" s="179"/>
      <c r="AD48" s="162"/>
      <c r="AE48" s="178"/>
      <c r="AF48" s="162"/>
      <c r="AG48" s="179"/>
      <c r="AH48" s="162"/>
      <c r="AI48" s="208"/>
      <c r="AJ48" s="207"/>
      <c r="AK48" s="179"/>
      <c r="AL48" s="162"/>
      <c r="AM48" s="177"/>
      <c r="AN48" s="162"/>
      <c r="AO48" s="177"/>
      <c r="AP48" s="162"/>
      <c r="AQ48" s="177"/>
      <c r="AR48" s="162"/>
      <c r="AS48" s="177"/>
      <c r="AT48" s="162"/>
      <c r="AU48" s="177"/>
      <c r="AV48" s="162"/>
      <c r="AW48" s="177"/>
      <c r="AX48" s="162"/>
      <c r="AY48" s="177"/>
      <c r="AZ48" s="162"/>
      <c r="BA48" s="177"/>
      <c r="BB48" s="162"/>
      <c r="BC48" s="178"/>
      <c r="BD48" s="162"/>
      <c r="BE48" s="178"/>
      <c r="BF48" s="162"/>
      <c r="BG48" s="177"/>
      <c r="BH48" s="162"/>
      <c r="BI48" s="179"/>
      <c r="BJ48" s="162"/>
      <c r="BK48" s="177"/>
      <c r="BL48" s="162"/>
      <c r="BM48" s="177"/>
      <c r="BN48" s="162"/>
      <c r="BO48" s="177"/>
      <c r="BP48" s="162"/>
      <c r="BQ48" s="177"/>
      <c r="BR48" s="162"/>
      <c r="BS48" s="180"/>
    </row>
    <row r="49" spans="1:71" ht="18.75" customHeight="1">
      <c r="A49" s="62"/>
      <c r="B49" s="162" t="s">
        <v>34</v>
      </c>
      <c r="C49" s="177">
        <v>108.7</v>
      </c>
      <c r="D49" s="162">
        <v>-0.8211678832116711</v>
      </c>
      <c r="E49" s="177">
        <v>108.7</v>
      </c>
      <c r="F49" s="162">
        <v>-0.7305936073059335</v>
      </c>
      <c r="G49" s="177">
        <v>96.7</v>
      </c>
      <c r="H49" s="162">
        <v>-2.1255060728744883</v>
      </c>
      <c r="I49" s="179">
        <v>82.6</v>
      </c>
      <c r="J49" s="162">
        <v>-16.733870967741943</v>
      </c>
      <c r="K49" s="177">
        <v>123.2</v>
      </c>
      <c r="L49" s="162">
        <v>3.529411764705885</v>
      </c>
      <c r="M49" s="178">
        <v>123.9</v>
      </c>
      <c r="N49" s="162">
        <v>-11.05527638190955</v>
      </c>
      <c r="O49" s="177">
        <v>123.6</v>
      </c>
      <c r="P49" s="162">
        <v>21.057786483839376</v>
      </c>
      <c r="Q49" s="177">
        <v>124.4</v>
      </c>
      <c r="R49" s="162">
        <v>-21.015873015873012</v>
      </c>
      <c r="S49" s="177">
        <v>119.8</v>
      </c>
      <c r="T49" s="162">
        <v>-9.242424242424246</v>
      </c>
      <c r="U49" s="178">
        <v>81.8</v>
      </c>
      <c r="V49" s="162">
        <v>3.807106598984772</v>
      </c>
      <c r="W49" s="178">
        <v>71.9</v>
      </c>
      <c r="X49" s="162">
        <v>0.13927576601672498</v>
      </c>
      <c r="Y49" s="177">
        <v>50.6</v>
      </c>
      <c r="Z49" s="162">
        <v>-11.692844677137865</v>
      </c>
      <c r="AA49" s="178">
        <v>93.7</v>
      </c>
      <c r="AB49" s="162">
        <v>-5.734406438631794</v>
      </c>
      <c r="AC49" s="179">
        <v>114.1</v>
      </c>
      <c r="AD49" s="162">
        <v>7.136150234741779</v>
      </c>
      <c r="AE49" s="178">
        <v>116</v>
      </c>
      <c r="AF49" s="162">
        <v>9.95260663507109</v>
      </c>
      <c r="AG49" s="179">
        <v>109.6</v>
      </c>
      <c r="AH49" s="162">
        <v>-6.643952299829651</v>
      </c>
      <c r="AI49" s="208" t="s">
        <v>34</v>
      </c>
      <c r="AJ49" s="207" t="s">
        <v>34</v>
      </c>
      <c r="AK49" s="179">
        <v>104.6</v>
      </c>
      <c r="AL49" s="162">
        <v>-2.15154349859683</v>
      </c>
      <c r="AM49" s="177">
        <v>111.9</v>
      </c>
      <c r="AN49" s="162">
        <v>8.640776699029132</v>
      </c>
      <c r="AO49" s="177">
        <v>69.2</v>
      </c>
      <c r="AP49" s="162">
        <v>-6.9892473118279606</v>
      </c>
      <c r="AQ49" s="177">
        <v>120.2</v>
      </c>
      <c r="AR49" s="162">
        <v>11.2962962962963</v>
      </c>
      <c r="AS49" s="177">
        <v>117.6</v>
      </c>
      <c r="AT49" s="162">
        <v>6.041478809738492</v>
      </c>
      <c r="AU49" s="177">
        <v>84.3</v>
      </c>
      <c r="AV49" s="162">
        <v>5.639097744360902</v>
      </c>
      <c r="AW49" s="177">
        <v>165.6</v>
      </c>
      <c r="AX49" s="162">
        <v>2.921068986948408</v>
      </c>
      <c r="AY49" s="177">
        <v>146.1</v>
      </c>
      <c r="AZ49" s="162">
        <v>6.331877729257633</v>
      </c>
      <c r="BA49" s="177">
        <v>126.6</v>
      </c>
      <c r="BB49" s="162">
        <v>8.950086058519787</v>
      </c>
      <c r="BC49" s="178">
        <v>100</v>
      </c>
      <c r="BD49" s="162">
        <v>3.6269430051813467</v>
      </c>
      <c r="BE49" s="178">
        <v>149.8</v>
      </c>
      <c r="BF49" s="162">
        <v>15.319476520400311</v>
      </c>
      <c r="BG49" s="177">
        <v>160.4</v>
      </c>
      <c r="BH49" s="162">
        <v>3.8187702265372208</v>
      </c>
      <c r="BI49" s="179">
        <v>110.4</v>
      </c>
      <c r="BJ49" s="162">
        <v>-0.5405405405405355</v>
      </c>
      <c r="BK49" s="177">
        <v>104.6</v>
      </c>
      <c r="BL49" s="162">
        <v>-8.326029798422436</v>
      </c>
      <c r="BM49" s="177">
        <v>72.7</v>
      </c>
      <c r="BN49" s="162">
        <v>0.41436464088397396</v>
      </c>
      <c r="BO49" s="177">
        <v>123.7</v>
      </c>
      <c r="BP49" s="162">
        <v>-11.19885139985643</v>
      </c>
      <c r="BQ49" s="177">
        <v>128.8</v>
      </c>
      <c r="BR49" s="162">
        <v>-8.065667380442529</v>
      </c>
      <c r="BS49" s="180" t="s">
        <v>34</v>
      </c>
    </row>
    <row r="50" spans="1:71" ht="18.75" customHeight="1">
      <c r="A50" s="62"/>
      <c r="B50" s="162" t="s">
        <v>35</v>
      </c>
      <c r="C50" s="177">
        <v>96.6</v>
      </c>
      <c r="D50" s="162">
        <v>-9.03954802259888</v>
      </c>
      <c r="E50" s="177">
        <v>96.5</v>
      </c>
      <c r="F50" s="162">
        <v>-9.13370998116761</v>
      </c>
      <c r="G50" s="177">
        <v>88.8</v>
      </c>
      <c r="H50" s="162">
        <v>-11.11111111111112</v>
      </c>
      <c r="I50" s="179">
        <v>79</v>
      </c>
      <c r="J50" s="162">
        <v>-6.2870699881376</v>
      </c>
      <c r="K50" s="177">
        <v>115.6</v>
      </c>
      <c r="L50" s="162">
        <v>7.235621521335804</v>
      </c>
      <c r="M50" s="178">
        <v>100.9</v>
      </c>
      <c r="N50" s="162">
        <v>-25.369822485207088</v>
      </c>
      <c r="O50" s="177">
        <v>92.8</v>
      </c>
      <c r="P50" s="162">
        <v>-17.948717948717945</v>
      </c>
      <c r="Q50" s="177">
        <v>103.2</v>
      </c>
      <c r="R50" s="162">
        <v>-30.081300813008127</v>
      </c>
      <c r="S50" s="177">
        <v>122.3</v>
      </c>
      <c r="T50" s="162">
        <v>9.883198562443846</v>
      </c>
      <c r="U50" s="178">
        <v>62.2</v>
      </c>
      <c r="V50" s="162">
        <v>-19.63824289405685</v>
      </c>
      <c r="W50" s="178">
        <v>69.3</v>
      </c>
      <c r="X50" s="162">
        <v>-8.815789473684214</v>
      </c>
      <c r="Y50" s="177">
        <v>47</v>
      </c>
      <c r="Z50" s="162">
        <v>22.07792207792208</v>
      </c>
      <c r="AA50" s="178">
        <v>70.1</v>
      </c>
      <c r="AB50" s="162">
        <v>1.1544011544011503</v>
      </c>
      <c r="AC50" s="179">
        <v>106.2</v>
      </c>
      <c r="AD50" s="162">
        <v>4.733727810650885</v>
      </c>
      <c r="AE50" s="178">
        <v>111.2</v>
      </c>
      <c r="AF50" s="162">
        <v>-1.3309671694764862</v>
      </c>
      <c r="AG50" s="179">
        <v>111.4</v>
      </c>
      <c r="AH50" s="162">
        <v>-13.710302091402005</v>
      </c>
      <c r="AI50" s="208" t="s">
        <v>35</v>
      </c>
      <c r="AJ50" s="207" t="s">
        <v>35</v>
      </c>
      <c r="AK50" s="179">
        <v>89.9</v>
      </c>
      <c r="AL50" s="162">
        <v>-9.557344064386317</v>
      </c>
      <c r="AM50" s="177">
        <v>95.2</v>
      </c>
      <c r="AN50" s="162">
        <v>7.814269535673846</v>
      </c>
      <c r="AO50" s="177">
        <v>61.8</v>
      </c>
      <c r="AP50" s="162">
        <v>-10.822510822510822</v>
      </c>
      <c r="AQ50" s="177">
        <v>108.3</v>
      </c>
      <c r="AR50" s="162">
        <v>3.044719314938157</v>
      </c>
      <c r="AS50" s="177">
        <v>105</v>
      </c>
      <c r="AT50" s="162">
        <v>3.346456692913392</v>
      </c>
      <c r="AU50" s="177">
        <v>69.1</v>
      </c>
      <c r="AV50" s="162">
        <v>-4.426002766251734</v>
      </c>
      <c r="AW50" s="177">
        <v>168.6</v>
      </c>
      <c r="AX50" s="162">
        <v>14.46028513238288</v>
      </c>
      <c r="AY50" s="177">
        <v>133.3</v>
      </c>
      <c r="AZ50" s="162">
        <v>5.458860759493675</v>
      </c>
      <c r="BA50" s="177">
        <v>109.2</v>
      </c>
      <c r="BB50" s="162">
        <v>0.9242144177449167</v>
      </c>
      <c r="BC50" s="178">
        <v>94.2</v>
      </c>
      <c r="BD50" s="162">
        <v>7.534246575342476</v>
      </c>
      <c r="BE50" s="178">
        <v>140.1</v>
      </c>
      <c r="BF50" s="162">
        <v>6.864988558352403</v>
      </c>
      <c r="BG50" s="177">
        <v>180.8</v>
      </c>
      <c r="BH50" s="162">
        <v>-0.05527915975676855</v>
      </c>
      <c r="BI50" s="179">
        <v>99.2</v>
      </c>
      <c r="BJ50" s="162">
        <v>-8.57142857142857</v>
      </c>
      <c r="BK50" s="177">
        <v>87</v>
      </c>
      <c r="BL50" s="162">
        <v>-20.692798541476755</v>
      </c>
      <c r="BM50" s="177">
        <v>66</v>
      </c>
      <c r="BN50" s="162">
        <v>-10.326086956521733</v>
      </c>
      <c r="BO50" s="177">
        <v>99.5</v>
      </c>
      <c r="BP50" s="162">
        <v>-26.891991182953706</v>
      </c>
      <c r="BQ50" s="177">
        <v>135.4</v>
      </c>
      <c r="BR50" s="162">
        <v>17.12802768166091</v>
      </c>
      <c r="BS50" s="180" t="s">
        <v>35</v>
      </c>
    </row>
    <row r="51" spans="1:71" ht="18.75" customHeight="1">
      <c r="A51" s="62"/>
      <c r="B51" s="162" t="s">
        <v>36</v>
      </c>
      <c r="C51" s="177">
        <v>105.8</v>
      </c>
      <c r="D51" s="162">
        <v>-5.871886120996448</v>
      </c>
      <c r="E51" s="177">
        <v>105.8</v>
      </c>
      <c r="F51" s="162">
        <v>-5.78806767586821</v>
      </c>
      <c r="G51" s="177">
        <v>95.4</v>
      </c>
      <c r="H51" s="162">
        <v>2.3605150214592303</v>
      </c>
      <c r="I51" s="179">
        <v>87.8</v>
      </c>
      <c r="J51" s="162">
        <v>-10.133060388945758</v>
      </c>
      <c r="K51" s="177">
        <v>112.7</v>
      </c>
      <c r="L51" s="162">
        <v>6.622516556291391</v>
      </c>
      <c r="M51" s="178">
        <v>122.9</v>
      </c>
      <c r="N51" s="162">
        <v>-16.051912568306008</v>
      </c>
      <c r="O51" s="177">
        <v>118.2</v>
      </c>
      <c r="P51" s="162">
        <v>-10.114068441064637</v>
      </c>
      <c r="Q51" s="177">
        <v>125</v>
      </c>
      <c r="R51" s="162">
        <v>-19.562419562419564</v>
      </c>
      <c r="S51" s="177">
        <v>123.8</v>
      </c>
      <c r="T51" s="162">
        <v>2.653399668325044</v>
      </c>
      <c r="U51" s="178">
        <v>67.2</v>
      </c>
      <c r="V51" s="162">
        <v>-13.290322580645158</v>
      </c>
      <c r="W51" s="178">
        <v>100.7</v>
      </c>
      <c r="X51" s="162">
        <v>-15.44920235096557</v>
      </c>
      <c r="Y51" s="177">
        <v>58.2</v>
      </c>
      <c r="Z51" s="162">
        <v>41.6058394160584</v>
      </c>
      <c r="AA51" s="178">
        <v>86.4</v>
      </c>
      <c r="AB51" s="162">
        <v>14.43708609271524</v>
      </c>
      <c r="AC51" s="179">
        <v>113.5</v>
      </c>
      <c r="AD51" s="162">
        <v>9.029779058597507</v>
      </c>
      <c r="AE51" s="178">
        <v>98.5</v>
      </c>
      <c r="AF51" s="162">
        <v>-6.190476190476191</v>
      </c>
      <c r="AG51" s="179">
        <v>107.3</v>
      </c>
      <c r="AH51" s="162">
        <v>0.8458646616541273</v>
      </c>
      <c r="AI51" s="208" t="s">
        <v>36</v>
      </c>
      <c r="AJ51" s="207" t="s">
        <v>36</v>
      </c>
      <c r="AK51" s="179">
        <v>101.6</v>
      </c>
      <c r="AL51" s="162">
        <v>4.958677685950411</v>
      </c>
      <c r="AM51" s="177">
        <v>106.6</v>
      </c>
      <c r="AN51" s="162">
        <v>13.88888888888889</v>
      </c>
      <c r="AO51" s="177">
        <v>70.5</v>
      </c>
      <c r="AP51" s="162">
        <v>-7.7225130890052425</v>
      </c>
      <c r="AQ51" s="177">
        <v>110.4</v>
      </c>
      <c r="AR51" s="162">
        <v>2.9850746268656745</v>
      </c>
      <c r="AS51" s="177">
        <v>117.5</v>
      </c>
      <c r="AT51" s="162">
        <v>5.760576057605766</v>
      </c>
      <c r="AU51" s="177">
        <v>81.5</v>
      </c>
      <c r="AV51" s="162">
        <v>9.249329758713145</v>
      </c>
      <c r="AW51" s="177">
        <v>163.4</v>
      </c>
      <c r="AX51" s="162">
        <v>1.6169154228855687</v>
      </c>
      <c r="AY51" s="177">
        <v>152.9</v>
      </c>
      <c r="AZ51" s="162">
        <v>3.9428959891230533</v>
      </c>
      <c r="BA51" s="177">
        <v>124.3</v>
      </c>
      <c r="BB51" s="162">
        <v>8.748906386701663</v>
      </c>
      <c r="BC51" s="178">
        <v>94.2</v>
      </c>
      <c r="BD51" s="162">
        <v>3.1763417305586046</v>
      </c>
      <c r="BE51" s="178">
        <v>91.9</v>
      </c>
      <c r="BF51" s="162">
        <v>-27.97805642633228</v>
      </c>
      <c r="BG51" s="177">
        <v>133.3</v>
      </c>
      <c r="BH51" s="162">
        <v>-3.335750543872367</v>
      </c>
      <c r="BI51" s="179">
        <v>106.6</v>
      </c>
      <c r="BJ51" s="162">
        <v>-5.830388692579513</v>
      </c>
      <c r="BK51" s="177">
        <v>109</v>
      </c>
      <c r="BL51" s="162">
        <v>-13.90205371248025</v>
      </c>
      <c r="BM51" s="177">
        <v>89.5</v>
      </c>
      <c r="BN51" s="162">
        <v>-13.442940038684725</v>
      </c>
      <c r="BO51" s="177">
        <v>122.3</v>
      </c>
      <c r="BP51" s="162">
        <v>-16.859279401767505</v>
      </c>
      <c r="BQ51" s="177">
        <v>135.8</v>
      </c>
      <c r="BR51" s="162">
        <v>4.061302681992346</v>
      </c>
      <c r="BS51" s="180" t="s">
        <v>36</v>
      </c>
    </row>
    <row r="52" spans="1:71" ht="18.75" customHeight="1">
      <c r="A52" s="62"/>
      <c r="B52" s="162" t="s">
        <v>37</v>
      </c>
      <c r="C52" s="177">
        <v>105.6</v>
      </c>
      <c r="D52" s="162">
        <v>1.3435700575815657</v>
      </c>
      <c r="E52" s="177">
        <v>105.5</v>
      </c>
      <c r="F52" s="162">
        <v>1.2476007677543157</v>
      </c>
      <c r="G52" s="177">
        <v>92.1</v>
      </c>
      <c r="H52" s="162">
        <v>0.6557377049180265</v>
      </c>
      <c r="I52" s="179">
        <v>100.4</v>
      </c>
      <c r="J52" s="162">
        <v>-4.19847328244274</v>
      </c>
      <c r="K52" s="177">
        <v>122.5</v>
      </c>
      <c r="L52" s="162">
        <v>4.611443210930834</v>
      </c>
      <c r="M52" s="178">
        <v>117.6</v>
      </c>
      <c r="N52" s="162">
        <v>-10.502283105022839</v>
      </c>
      <c r="O52" s="177">
        <v>99.4</v>
      </c>
      <c r="P52" s="162">
        <v>-3.9613526570048254</v>
      </c>
      <c r="Q52" s="177">
        <v>126.2</v>
      </c>
      <c r="R52" s="162">
        <v>-14.959568733153642</v>
      </c>
      <c r="S52" s="177">
        <v>117.9</v>
      </c>
      <c r="T52" s="162">
        <v>41.87725631768955</v>
      </c>
      <c r="U52" s="178">
        <v>68.3</v>
      </c>
      <c r="V52" s="162">
        <v>-16.707317073170735</v>
      </c>
      <c r="W52" s="178">
        <v>60.7</v>
      </c>
      <c r="X52" s="162">
        <v>-15.694444444444441</v>
      </c>
      <c r="Y52" s="177">
        <v>58.1</v>
      </c>
      <c r="Z52" s="162">
        <v>-1.3582342954159543</v>
      </c>
      <c r="AA52" s="178">
        <v>98.1</v>
      </c>
      <c r="AB52" s="162">
        <v>40.14285714285714</v>
      </c>
      <c r="AC52" s="179">
        <v>120.3</v>
      </c>
      <c r="AD52" s="162">
        <v>9.066183136899365</v>
      </c>
      <c r="AE52" s="178">
        <v>107.3</v>
      </c>
      <c r="AF52" s="162">
        <v>19.754464285714292</v>
      </c>
      <c r="AG52" s="179">
        <v>108.6</v>
      </c>
      <c r="AH52" s="162">
        <v>1.400560224089636</v>
      </c>
      <c r="AI52" s="208" t="s">
        <v>37</v>
      </c>
      <c r="AJ52" s="207" t="s">
        <v>37</v>
      </c>
      <c r="AK52" s="179">
        <v>100.9</v>
      </c>
      <c r="AL52" s="162">
        <v>-0.19782393669632903</v>
      </c>
      <c r="AM52" s="177">
        <v>117.6</v>
      </c>
      <c r="AN52" s="162">
        <v>6.618313689936535</v>
      </c>
      <c r="AO52" s="177">
        <v>77.2</v>
      </c>
      <c r="AP52" s="162">
        <v>5.898491083676265</v>
      </c>
      <c r="AQ52" s="177">
        <v>118.9</v>
      </c>
      <c r="AR52" s="162">
        <v>10.707635009310987</v>
      </c>
      <c r="AS52" s="177">
        <v>125.7</v>
      </c>
      <c r="AT52" s="162">
        <v>8.64304235090752</v>
      </c>
      <c r="AU52" s="177">
        <v>84.6</v>
      </c>
      <c r="AV52" s="162">
        <v>1.075268817204291</v>
      </c>
      <c r="AW52" s="177">
        <v>194.5</v>
      </c>
      <c r="AX52" s="162">
        <v>21.486570893191757</v>
      </c>
      <c r="AY52" s="177">
        <v>161.7</v>
      </c>
      <c r="AZ52" s="162">
        <v>9.10931174089069</v>
      </c>
      <c r="BA52" s="177">
        <v>128.4</v>
      </c>
      <c r="BB52" s="162">
        <v>9.931506849315076</v>
      </c>
      <c r="BC52" s="178">
        <v>109.4</v>
      </c>
      <c r="BD52" s="162">
        <v>11.860940695296533</v>
      </c>
      <c r="BE52" s="178">
        <v>160.7</v>
      </c>
      <c r="BF52" s="162">
        <v>39.496527777777764</v>
      </c>
      <c r="BG52" s="177">
        <v>108.9</v>
      </c>
      <c r="BH52" s="162">
        <v>3.8131553860819825</v>
      </c>
      <c r="BI52" s="179">
        <v>105.7</v>
      </c>
      <c r="BJ52" s="162">
        <v>1.4395393474088292</v>
      </c>
      <c r="BK52" s="177">
        <v>97.8</v>
      </c>
      <c r="BL52" s="162">
        <v>-9.023255813953492</v>
      </c>
      <c r="BM52" s="177">
        <v>62.3</v>
      </c>
      <c r="BN52" s="162">
        <v>-15.122615803814723</v>
      </c>
      <c r="BO52" s="177">
        <v>117.3</v>
      </c>
      <c r="BP52" s="162">
        <v>-12.003000750187557</v>
      </c>
      <c r="BQ52" s="177">
        <v>125.6</v>
      </c>
      <c r="BR52" s="162">
        <v>44.036697247706414</v>
      </c>
      <c r="BS52" s="180" t="s">
        <v>37</v>
      </c>
    </row>
    <row r="53" spans="1:71" ht="18.75" customHeight="1">
      <c r="A53" s="62"/>
      <c r="B53" s="162" t="s">
        <v>38</v>
      </c>
      <c r="C53" s="177">
        <v>103.5</v>
      </c>
      <c r="D53" s="162">
        <v>-3.2710280373831773</v>
      </c>
      <c r="E53" s="177">
        <v>103.4</v>
      </c>
      <c r="F53" s="162">
        <v>-3.364485981308406</v>
      </c>
      <c r="G53" s="177">
        <v>88.7</v>
      </c>
      <c r="H53" s="162">
        <v>2.1889400921659052</v>
      </c>
      <c r="I53" s="179">
        <v>93.2</v>
      </c>
      <c r="J53" s="162">
        <v>-1.9978969505783297</v>
      </c>
      <c r="K53" s="177">
        <v>116.5</v>
      </c>
      <c r="L53" s="162">
        <v>3.371783496007096</v>
      </c>
      <c r="M53" s="178">
        <v>110.9</v>
      </c>
      <c r="N53" s="162">
        <v>-14.097598760650651</v>
      </c>
      <c r="O53" s="177">
        <v>103.2</v>
      </c>
      <c r="P53" s="162">
        <v>1.8756169792695023</v>
      </c>
      <c r="Q53" s="177">
        <v>115.5</v>
      </c>
      <c r="R53" s="162">
        <v>-20.01385041551247</v>
      </c>
      <c r="S53" s="177">
        <v>98.9</v>
      </c>
      <c r="T53" s="162">
        <v>-2.8487229862475356</v>
      </c>
      <c r="U53" s="178">
        <v>62.4</v>
      </c>
      <c r="V53" s="162">
        <v>-19.379844961240316</v>
      </c>
      <c r="W53" s="178">
        <v>68.8</v>
      </c>
      <c r="X53" s="162">
        <v>-13.567839195979897</v>
      </c>
      <c r="Y53" s="177">
        <v>52.1</v>
      </c>
      <c r="Z53" s="162">
        <v>-11.544991511035649</v>
      </c>
      <c r="AA53" s="178">
        <v>84.7</v>
      </c>
      <c r="AB53" s="162">
        <v>40</v>
      </c>
      <c r="AC53" s="179">
        <v>119.4</v>
      </c>
      <c r="AD53" s="162">
        <v>2.842377260981922</v>
      </c>
      <c r="AE53" s="178">
        <v>119.8</v>
      </c>
      <c r="AF53" s="162">
        <v>4.903677758318734</v>
      </c>
      <c r="AG53" s="179">
        <v>110.9</v>
      </c>
      <c r="AH53" s="162">
        <v>-0.9821428571428521</v>
      </c>
      <c r="AI53" s="208" t="s">
        <v>38</v>
      </c>
      <c r="AJ53" s="207" t="s">
        <v>38</v>
      </c>
      <c r="AK53" s="179">
        <v>99.7</v>
      </c>
      <c r="AL53" s="162">
        <v>-6.120527306967985</v>
      </c>
      <c r="AM53" s="177">
        <v>115.7</v>
      </c>
      <c r="AN53" s="162">
        <v>3.3035714285714315</v>
      </c>
      <c r="AO53" s="177">
        <v>77.3</v>
      </c>
      <c r="AP53" s="162">
        <v>5.890410958904106</v>
      </c>
      <c r="AQ53" s="177">
        <v>109.1</v>
      </c>
      <c r="AR53" s="162">
        <v>2.441314553990605</v>
      </c>
      <c r="AS53" s="177">
        <v>122.3</v>
      </c>
      <c r="AT53" s="162">
        <v>7.563764291996476</v>
      </c>
      <c r="AU53" s="177">
        <v>74.2</v>
      </c>
      <c r="AV53" s="162">
        <v>-2.7522935779816438</v>
      </c>
      <c r="AW53" s="177">
        <v>216.8</v>
      </c>
      <c r="AX53" s="162">
        <v>30.917874396135275</v>
      </c>
      <c r="AY53" s="177">
        <v>163.5</v>
      </c>
      <c r="AZ53" s="162">
        <v>11.680327868852455</v>
      </c>
      <c r="BA53" s="177">
        <v>122</v>
      </c>
      <c r="BB53" s="162">
        <v>5.081826012058575</v>
      </c>
      <c r="BC53" s="178">
        <v>104.2</v>
      </c>
      <c r="BD53" s="162">
        <v>-0.6673021925643497</v>
      </c>
      <c r="BE53" s="178">
        <v>153.7</v>
      </c>
      <c r="BF53" s="162">
        <v>8.621908127208473</v>
      </c>
      <c r="BG53" s="177">
        <v>103.5</v>
      </c>
      <c r="BH53" s="162">
        <v>22.775800711743777</v>
      </c>
      <c r="BI53" s="179">
        <v>103.5</v>
      </c>
      <c r="BJ53" s="162">
        <v>-2.6340545625587932</v>
      </c>
      <c r="BK53" s="177">
        <v>94</v>
      </c>
      <c r="BL53" s="162">
        <v>-11.902530459231492</v>
      </c>
      <c r="BM53" s="177">
        <v>66.1</v>
      </c>
      <c r="BN53" s="162">
        <v>-14.709677419354847</v>
      </c>
      <c r="BO53" s="177">
        <v>111</v>
      </c>
      <c r="BP53" s="162">
        <v>-14.549653579676677</v>
      </c>
      <c r="BQ53" s="177">
        <v>109.2</v>
      </c>
      <c r="BR53" s="162">
        <v>-1.7101710171017026</v>
      </c>
      <c r="BS53" s="180" t="s">
        <v>38</v>
      </c>
    </row>
    <row r="54" spans="1:71" ht="18.75" customHeight="1">
      <c r="A54" s="62"/>
      <c r="B54" s="162" t="s">
        <v>39</v>
      </c>
      <c r="C54" s="177">
        <v>108.9</v>
      </c>
      <c r="D54" s="162">
        <v>1.9662921348314686</v>
      </c>
      <c r="E54" s="177">
        <v>108.8</v>
      </c>
      <c r="F54" s="162">
        <v>1.8726591760299627</v>
      </c>
      <c r="G54" s="177">
        <v>88.5</v>
      </c>
      <c r="H54" s="162">
        <v>6.884057971014497</v>
      </c>
      <c r="I54" s="179">
        <v>82.7</v>
      </c>
      <c r="J54" s="162">
        <v>-5.701254275940706</v>
      </c>
      <c r="K54" s="177">
        <v>113.2</v>
      </c>
      <c r="L54" s="162">
        <v>6.99432892249528</v>
      </c>
      <c r="M54" s="178">
        <v>133.7</v>
      </c>
      <c r="N54" s="162">
        <v>2.3736600306278675</v>
      </c>
      <c r="O54" s="177">
        <v>154.1</v>
      </c>
      <c r="P54" s="162">
        <v>21.625887924230458</v>
      </c>
      <c r="Q54" s="177">
        <v>125.1</v>
      </c>
      <c r="R54" s="162">
        <v>-7.195845697329389</v>
      </c>
      <c r="S54" s="177">
        <v>121</v>
      </c>
      <c r="T54" s="162">
        <v>20.879120879120887</v>
      </c>
      <c r="U54" s="178">
        <v>60.3</v>
      </c>
      <c r="V54" s="162">
        <v>-6.656346749226002</v>
      </c>
      <c r="W54" s="178">
        <v>80.4</v>
      </c>
      <c r="X54" s="162">
        <v>-21.330724070450096</v>
      </c>
      <c r="Y54" s="177">
        <v>45.6</v>
      </c>
      <c r="Z54" s="162">
        <v>-29.629629629629623</v>
      </c>
      <c r="AA54" s="178">
        <v>81.6</v>
      </c>
      <c r="AB54" s="162">
        <v>32.46753246753246</v>
      </c>
      <c r="AC54" s="179">
        <v>116.6</v>
      </c>
      <c r="AD54" s="162">
        <v>3.094606542882405</v>
      </c>
      <c r="AE54" s="178">
        <v>114.3</v>
      </c>
      <c r="AF54" s="162">
        <v>7.323943661971828</v>
      </c>
      <c r="AG54" s="179">
        <v>113.1</v>
      </c>
      <c r="AH54" s="162">
        <v>-12.731481481481483</v>
      </c>
      <c r="AI54" s="208" t="s">
        <v>39</v>
      </c>
      <c r="AJ54" s="207" t="s">
        <v>39</v>
      </c>
      <c r="AK54" s="179">
        <v>96.7</v>
      </c>
      <c r="AL54" s="162">
        <v>-1.4271151885830697</v>
      </c>
      <c r="AM54" s="177">
        <v>109.1</v>
      </c>
      <c r="AN54" s="162">
        <v>6.542968749999989</v>
      </c>
      <c r="AO54" s="177">
        <v>70</v>
      </c>
      <c r="AP54" s="162">
        <v>-0.42674253200568585</v>
      </c>
      <c r="AQ54" s="177">
        <v>118.8</v>
      </c>
      <c r="AR54" s="162">
        <v>7.901907356948231</v>
      </c>
      <c r="AS54" s="177">
        <v>115.8</v>
      </c>
      <c r="AT54" s="162">
        <v>8.426966292134832</v>
      </c>
      <c r="AU54" s="177">
        <v>75.6</v>
      </c>
      <c r="AV54" s="162">
        <v>4.27586206896551</v>
      </c>
      <c r="AW54" s="177">
        <v>202.3</v>
      </c>
      <c r="AX54" s="162">
        <v>44.70672389127324</v>
      </c>
      <c r="AY54" s="177">
        <v>148.6</v>
      </c>
      <c r="AZ54" s="162">
        <v>6.3707945597709426</v>
      </c>
      <c r="BA54" s="177">
        <v>121.3</v>
      </c>
      <c r="BB54" s="162">
        <v>11.488970588235295</v>
      </c>
      <c r="BC54" s="178">
        <v>92.2</v>
      </c>
      <c r="BD54" s="162">
        <v>-6.868686868686866</v>
      </c>
      <c r="BE54" s="178">
        <v>155</v>
      </c>
      <c r="BF54" s="162">
        <v>8.924806746310603</v>
      </c>
      <c r="BG54" s="177">
        <v>142.7</v>
      </c>
      <c r="BH54" s="162">
        <v>-19.921436588103255</v>
      </c>
      <c r="BI54" s="179">
        <v>109.9</v>
      </c>
      <c r="BJ54" s="162">
        <v>0.8256880733945007</v>
      </c>
      <c r="BK54" s="177">
        <v>109.6</v>
      </c>
      <c r="BL54" s="162">
        <v>-2.055406613047374</v>
      </c>
      <c r="BM54" s="177">
        <v>73.1</v>
      </c>
      <c r="BN54" s="162">
        <v>-19.13716814159293</v>
      </c>
      <c r="BO54" s="177">
        <v>133.6</v>
      </c>
      <c r="BP54" s="162">
        <v>1.5969581749049384</v>
      </c>
      <c r="BQ54" s="177">
        <v>135.9</v>
      </c>
      <c r="BR54" s="162">
        <v>23.54545454545455</v>
      </c>
      <c r="BS54" s="180" t="s">
        <v>39</v>
      </c>
    </row>
    <row r="55" spans="1:71" ht="18.75" customHeight="1" thickBot="1">
      <c r="A55" s="62"/>
      <c r="B55" s="186"/>
      <c r="C55" s="185"/>
      <c r="D55" s="183"/>
      <c r="E55" s="185"/>
      <c r="F55" s="183"/>
      <c r="G55" s="185"/>
      <c r="H55" s="183"/>
      <c r="I55" s="185"/>
      <c r="J55" s="186"/>
      <c r="K55" s="185"/>
      <c r="L55" s="186"/>
      <c r="M55" s="185"/>
      <c r="N55" s="183"/>
      <c r="O55" s="185"/>
      <c r="P55" s="186"/>
      <c r="Q55" s="185"/>
      <c r="R55" s="186"/>
      <c r="S55" s="185"/>
      <c r="T55" s="186"/>
      <c r="U55" s="185"/>
      <c r="V55" s="183"/>
      <c r="W55" s="185"/>
      <c r="X55" s="186"/>
      <c r="Y55" s="185"/>
      <c r="Z55" s="183"/>
      <c r="AA55" s="185"/>
      <c r="AB55" s="183"/>
      <c r="AC55" s="185"/>
      <c r="AD55" s="209"/>
      <c r="AE55" s="184"/>
      <c r="AF55" s="183"/>
      <c r="AG55" s="185"/>
      <c r="AH55" s="186"/>
      <c r="AI55" s="210"/>
      <c r="AJ55" s="211"/>
      <c r="AK55" s="183"/>
      <c r="AL55" s="183"/>
      <c r="AM55" s="185"/>
      <c r="AN55" s="183"/>
      <c r="AO55" s="185"/>
      <c r="AP55" s="183"/>
      <c r="AQ55" s="185"/>
      <c r="AR55" s="186"/>
      <c r="AS55" s="185"/>
      <c r="AT55" s="183"/>
      <c r="AU55" s="185"/>
      <c r="AV55" s="186"/>
      <c r="AW55" s="185"/>
      <c r="AX55" s="183"/>
      <c r="AY55" s="185"/>
      <c r="AZ55" s="186"/>
      <c r="BA55" s="185"/>
      <c r="BB55" s="183"/>
      <c r="BC55" s="185"/>
      <c r="BD55" s="183"/>
      <c r="BE55" s="185"/>
      <c r="BF55" s="183"/>
      <c r="BG55" s="185"/>
      <c r="BH55" s="183"/>
      <c r="BI55" s="185"/>
      <c r="BJ55" s="183"/>
      <c r="BK55" s="185"/>
      <c r="BL55" s="183"/>
      <c r="BM55" s="185"/>
      <c r="BN55" s="183"/>
      <c r="BO55" s="185"/>
      <c r="BP55" s="183"/>
      <c r="BQ55" s="185"/>
      <c r="BR55" s="183"/>
      <c r="BS55" s="212"/>
    </row>
    <row r="56" spans="2:71" ht="13.5">
      <c r="B56" s="2"/>
      <c r="AI56" s="2"/>
      <c r="AJ56" s="2"/>
      <c r="BS56" s="2"/>
    </row>
    <row r="57" spans="2:71" ht="13.5">
      <c r="B57" s="2"/>
      <c r="AI57" s="2"/>
      <c r="AJ57" s="2"/>
      <c r="BS57" s="2"/>
    </row>
    <row r="58" spans="2:71" ht="13.5">
      <c r="B58" s="2"/>
      <c r="AI58" s="2"/>
      <c r="AJ58" s="2"/>
      <c r="BS58" s="2"/>
    </row>
    <row r="59" spans="2:71" ht="13.5">
      <c r="B59" s="2" t="s">
        <v>28</v>
      </c>
      <c r="C59" s="92"/>
      <c r="D59" s="93"/>
      <c r="E59" s="92"/>
      <c r="F59" s="93"/>
      <c r="G59" s="94"/>
      <c r="H59" s="93"/>
      <c r="I59" s="94"/>
      <c r="J59" s="93"/>
      <c r="K59" s="93"/>
      <c r="L59" s="93"/>
      <c r="M59" s="94"/>
      <c r="N59" s="93"/>
      <c r="W59" s="94"/>
      <c r="AI59" s="2" t="s">
        <v>28</v>
      </c>
      <c r="AJ59" s="2" t="s">
        <v>28</v>
      </c>
      <c r="BS59" s="2" t="s">
        <v>28</v>
      </c>
    </row>
  </sheetData>
  <sheetProtection/>
  <mergeCells count="23">
    <mergeCell ref="BO7:BP9"/>
    <mergeCell ref="BQ7:BR9"/>
    <mergeCell ref="AA7:AB9"/>
    <mergeCell ref="W7:X9"/>
    <mergeCell ref="I7:J9"/>
    <mergeCell ref="K7:L9"/>
    <mergeCell ref="AU7:AV9"/>
    <mergeCell ref="AW7:AX9"/>
    <mergeCell ref="BG7:BH9"/>
    <mergeCell ref="Y7:Z9"/>
    <mergeCell ref="U7:V9"/>
    <mergeCell ref="AG7:AH9"/>
    <mergeCell ref="AC7:AD9"/>
    <mergeCell ref="M7:N9"/>
    <mergeCell ref="O8:P9"/>
    <mergeCell ref="Q8:R9"/>
    <mergeCell ref="S8:T9"/>
    <mergeCell ref="BA7:BB9"/>
    <mergeCell ref="BC7:BD9"/>
    <mergeCell ref="BM7:BN9"/>
    <mergeCell ref="AK7:AL9"/>
    <mergeCell ref="AM7:AN9"/>
    <mergeCell ref="AQ7:AR9"/>
  </mergeCells>
  <printOptions/>
  <pageMargins left="0.984251968503937" right="0.31496062992125984" top="0.7874015748031497" bottom="0.3937007874015748" header="0.5118110236220472" footer="0.6299212598425197"/>
  <pageSetup firstPageNumber="37" useFirstPageNumber="1" horizontalDpi="600" verticalDpi="600" orientation="portrait" paperSize="9" scale="80" r:id="rId1"/>
  <headerFooter alignWithMargins="0">
    <oddFooter>&amp;C&amp;"ＭＳ Ｐ明朝,標準"&amp;12- &amp;P -</oddFooter>
  </headerFooter>
  <colBreaks count="3" manualBreakCount="3">
    <brk id="18" max="54" man="1"/>
    <brk id="35" max="54" man="1"/>
    <brk id="52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59"/>
  <sheetViews>
    <sheetView zoomScaleSheetLayoutView="100" zoomScalePageLayoutView="0" workbookViewId="0" topLeftCell="A1">
      <pane xSplit="2" ySplit="10" topLeftCell="C11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B2" sqref="B2:F2"/>
    </sheetView>
  </sheetViews>
  <sheetFormatPr defaultColWidth="9.00390625" defaultRowHeight="13.5"/>
  <cols>
    <col min="1" max="1" width="2.625" style="5" customWidth="1"/>
    <col min="2" max="2" width="12.125" style="5" customWidth="1"/>
    <col min="3" max="14" width="7.25390625" style="5" customWidth="1"/>
    <col min="15" max="24" width="8.625" style="5" customWidth="1"/>
    <col min="25" max="25" width="12.125" style="5" customWidth="1"/>
    <col min="26" max="16384" width="9.00390625" style="5" customWidth="1"/>
  </cols>
  <sheetData>
    <row r="1" s="95" customFormat="1" ht="19.5" customHeight="1">
      <c r="B1" s="4" t="s">
        <v>83</v>
      </c>
    </row>
    <row r="2" spans="2:25" ht="16.5" customHeight="1" thickBot="1">
      <c r="B2" s="328" t="s">
        <v>99</v>
      </c>
      <c r="C2" s="328"/>
      <c r="D2" s="328"/>
      <c r="E2" s="328"/>
      <c r="F2" s="328"/>
      <c r="G2" s="95"/>
      <c r="H2" s="95"/>
      <c r="I2" s="95"/>
      <c r="J2" s="95"/>
      <c r="K2" s="95"/>
      <c r="L2" s="95"/>
      <c r="M2" s="95"/>
      <c r="N2" s="95"/>
      <c r="O2" s="96" t="s">
        <v>0</v>
      </c>
      <c r="P2" s="95"/>
      <c r="Q2" s="95"/>
      <c r="R2" s="95"/>
      <c r="S2" s="95"/>
      <c r="T2" s="95"/>
      <c r="U2" s="95"/>
      <c r="W2" s="97"/>
      <c r="X2" s="97" t="s">
        <v>62</v>
      </c>
      <c r="Y2" s="95"/>
    </row>
    <row r="3" spans="2:25" ht="7.5" customHeight="1">
      <c r="B3" s="98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1"/>
    </row>
    <row r="4" spans="2:25" ht="7.5" customHeight="1">
      <c r="B4" s="102"/>
      <c r="C4" s="103"/>
      <c r="D4" s="91"/>
      <c r="E4" s="104"/>
      <c r="F4" s="105"/>
      <c r="G4" s="106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4"/>
      <c r="T4" s="108"/>
      <c r="U4" s="108"/>
      <c r="V4" s="108"/>
      <c r="W4" s="108"/>
      <c r="X4" s="108"/>
      <c r="Y4" s="109"/>
    </row>
    <row r="5" spans="2:25" ht="7.5" customHeight="1">
      <c r="B5" s="102"/>
      <c r="C5" s="103"/>
      <c r="D5" s="91"/>
      <c r="E5" s="103"/>
      <c r="F5" s="110"/>
      <c r="G5" s="108"/>
      <c r="H5" s="108"/>
      <c r="I5" s="111"/>
      <c r="J5" s="111"/>
      <c r="K5" s="111"/>
      <c r="L5" s="112"/>
      <c r="M5" s="104"/>
      <c r="N5" s="108"/>
      <c r="O5" s="108"/>
      <c r="P5" s="108"/>
      <c r="Q5" s="111"/>
      <c r="R5" s="112"/>
      <c r="S5" s="103"/>
      <c r="T5" s="91"/>
      <c r="U5" s="104"/>
      <c r="V5" s="108"/>
      <c r="W5" s="104"/>
      <c r="X5" s="108"/>
      <c r="Y5" s="109"/>
    </row>
    <row r="6" spans="2:25" ht="7.5" customHeight="1">
      <c r="B6" s="102"/>
      <c r="C6" s="103"/>
      <c r="D6" s="91"/>
      <c r="E6" s="103"/>
      <c r="F6" s="91"/>
      <c r="G6" s="103"/>
      <c r="H6" s="91"/>
      <c r="I6" s="113"/>
      <c r="J6" s="105"/>
      <c r="K6" s="108"/>
      <c r="L6" s="105"/>
      <c r="M6" s="103"/>
      <c r="N6" s="114"/>
      <c r="O6" s="115"/>
      <c r="P6" s="116"/>
      <c r="Q6" s="108"/>
      <c r="R6" s="108"/>
      <c r="S6" s="103"/>
      <c r="T6" s="110"/>
      <c r="U6" s="91"/>
      <c r="V6" s="91"/>
      <c r="W6" s="103"/>
      <c r="X6" s="91"/>
      <c r="Y6" s="109"/>
    </row>
    <row r="7" spans="2:25" ht="18.75" customHeight="1">
      <c r="B7" s="102"/>
      <c r="C7" s="67"/>
      <c r="D7" s="68"/>
      <c r="E7" s="117"/>
      <c r="F7" s="77"/>
      <c r="G7" s="67"/>
      <c r="H7" s="68"/>
      <c r="I7" s="72"/>
      <c r="J7" s="71"/>
      <c r="K7" s="68"/>
      <c r="L7" s="118"/>
      <c r="M7" s="72"/>
      <c r="N7" s="118"/>
      <c r="O7" s="72"/>
      <c r="P7" s="118"/>
      <c r="Q7" s="68"/>
      <c r="R7" s="68"/>
      <c r="S7" s="67"/>
      <c r="T7" s="71"/>
      <c r="U7" s="68"/>
      <c r="V7" s="71"/>
      <c r="W7" s="68"/>
      <c r="X7" s="68"/>
      <c r="Y7" s="109"/>
    </row>
    <row r="8" spans="2:25" ht="18.75" customHeight="1">
      <c r="B8" s="102"/>
      <c r="C8" s="84" t="s">
        <v>3</v>
      </c>
      <c r="D8" s="82"/>
      <c r="E8" s="81" t="s">
        <v>40</v>
      </c>
      <c r="F8" s="82"/>
      <c r="G8" s="81" t="s">
        <v>17</v>
      </c>
      <c r="H8" s="81"/>
      <c r="I8" s="85" t="s">
        <v>18</v>
      </c>
      <c r="J8" s="82"/>
      <c r="K8" s="327" t="s">
        <v>19</v>
      </c>
      <c r="L8" s="327"/>
      <c r="M8" s="84" t="s">
        <v>20</v>
      </c>
      <c r="N8" s="83"/>
      <c r="O8" s="85" t="s">
        <v>21</v>
      </c>
      <c r="P8" s="83"/>
      <c r="Q8" s="81" t="s">
        <v>22</v>
      </c>
      <c r="R8" s="82"/>
      <c r="S8" s="81" t="s">
        <v>23</v>
      </c>
      <c r="T8" s="82"/>
      <c r="U8" s="81" t="s">
        <v>24</v>
      </c>
      <c r="V8" s="82"/>
      <c r="W8" s="81" t="s">
        <v>25</v>
      </c>
      <c r="X8" s="81"/>
      <c r="Y8" s="109"/>
    </row>
    <row r="9" spans="2:25" ht="18.75" customHeight="1">
      <c r="B9" s="102"/>
      <c r="C9" s="117"/>
      <c r="D9" s="86"/>
      <c r="E9" s="77"/>
      <c r="F9" s="77"/>
      <c r="G9" s="84"/>
      <c r="H9" s="81"/>
      <c r="I9" s="85"/>
      <c r="J9" s="82"/>
      <c r="K9" s="87"/>
      <c r="L9" s="89"/>
      <c r="M9" s="85"/>
      <c r="N9" s="83"/>
      <c r="O9" s="119"/>
      <c r="P9" s="89"/>
      <c r="Q9" s="87"/>
      <c r="R9" s="88"/>
      <c r="S9" s="87"/>
      <c r="T9" s="88"/>
      <c r="U9" s="81"/>
      <c r="V9" s="82"/>
      <c r="W9" s="87"/>
      <c r="X9" s="87"/>
      <c r="Y9" s="109"/>
    </row>
    <row r="10" spans="2:25" ht="33.75" customHeight="1" thickBot="1">
      <c r="B10" s="232"/>
      <c r="C10" s="233" t="s">
        <v>7</v>
      </c>
      <c r="D10" s="213" t="s">
        <v>80</v>
      </c>
      <c r="E10" s="233" t="s">
        <v>7</v>
      </c>
      <c r="F10" s="213" t="s">
        <v>80</v>
      </c>
      <c r="G10" s="233" t="s">
        <v>7</v>
      </c>
      <c r="H10" s="213" t="s">
        <v>80</v>
      </c>
      <c r="I10" s="234" t="s">
        <v>7</v>
      </c>
      <c r="J10" s="213" t="s">
        <v>80</v>
      </c>
      <c r="K10" s="233" t="s">
        <v>7</v>
      </c>
      <c r="L10" s="213" t="s">
        <v>80</v>
      </c>
      <c r="M10" s="235" t="s">
        <v>7</v>
      </c>
      <c r="N10" s="213" t="s">
        <v>80</v>
      </c>
      <c r="O10" s="233" t="s">
        <v>7</v>
      </c>
      <c r="P10" s="213" t="s">
        <v>80</v>
      </c>
      <c r="Q10" s="236" t="s">
        <v>7</v>
      </c>
      <c r="R10" s="213" t="s">
        <v>80</v>
      </c>
      <c r="S10" s="233" t="s">
        <v>7</v>
      </c>
      <c r="T10" s="213" t="s">
        <v>80</v>
      </c>
      <c r="U10" s="233" t="s">
        <v>7</v>
      </c>
      <c r="V10" s="213" t="s">
        <v>80</v>
      </c>
      <c r="W10" s="233" t="s">
        <v>7</v>
      </c>
      <c r="X10" s="237" t="s">
        <v>80</v>
      </c>
      <c r="Y10" s="238"/>
    </row>
    <row r="11" spans="2:25" ht="18.75" customHeight="1">
      <c r="B11" s="195"/>
      <c r="C11" s="239"/>
      <c r="D11" s="240"/>
      <c r="E11" s="239"/>
      <c r="F11" s="240"/>
      <c r="G11" s="239"/>
      <c r="H11" s="240"/>
      <c r="I11" s="241"/>
      <c r="J11" s="240"/>
      <c r="K11" s="239"/>
      <c r="L11" s="242"/>
      <c r="M11" s="241"/>
      <c r="N11" s="243"/>
      <c r="O11" s="239"/>
      <c r="P11" s="242"/>
      <c r="Q11" s="244"/>
      <c r="R11" s="243"/>
      <c r="S11" s="239"/>
      <c r="T11" s="243"/>
      <c r="U11" s="239"/>
      <c r="V11" s="243"/>
      <c r="W11" s="239"/>
      <c r="X11" s="240"/>
      <c r="Y11" s="245"/>
    </row>
    <row r="12" spans="2:25" ht="18.75" customHeight="1">
      <c r="B12" s="217" t="s">
        <v>84</v>
      </c>
      <c r="C12" s="159">
        <v>82.7</v>
      </c>
      <c r="D12" s="160">
        <v>-21.53700189753321</v>
      </c>
      <c r="E12" s="161">
        <v>83.4</v>
      </c>
      <c r="F12" s="160">
        <v>-22.562674094707518</v>
      </c>
      <c r="G12" s="161">
        <v>75.7</v>
      </c>
      <c r="H12" s="160">
        <v>-34.17391304347826</v>
      </c>
      <c r="I12" s="159">
        <v>69.6</v>
      </c>
      <c r="J12" s="160">
        <v>-39.53084274543875</v>
      </c>
      <c r="K12" s="161">
        <v>96.1</v>
      </c>
      <c r="L12" s="162">
        <v>-16.21621621621622</v>
      </c>
      <c r="M12" s="159">
        <v>95.9</v>
      </c>
      <c r="N12" s="163">
        <v>-0.10416666666666075</v>
      </c>
      <c r="O12" s="161">
        <v>91.5</v>
      </c>
      <c r="P12" s="162">
        <v>0.2190580503833547</v>
      </c>
      <c r="Q12" s="160">
        <v>96.5</v>
      </c>
      <c r="R12" s="163">
        <v>-0.10351966873705418</v>
      </c>
      <c r="S12" s="161">
        <v>81.9</v>
      </c>
      <c r="T12" s="163">
        <v>-20.253164556962023</v>
      </c>
      <c r="U12" s="161">
        <v>80.4</v>
      </c>
      <c r="V12" s="163">
        <v>-21.560975609756092</v>
      </c>
      <c r="W12" s="161">
        <v>95.1</v>
      </c>
      <c r="X12" s="160">
        <v>-8.4696823869105</v>
      </c>
      <c r="Y12" s="226" t="str">
        <f>B12</f>
        <v>平成21年</v>
      </c>
    </row>
    <row r="13" spans="2:25" ht="18.75" customHeight="1">
      <c r="B13" s="217" t="s">
        <v>85</v>
      </c>
      <c r="C13" s="159">
        <v>100</v>
      </c>
      <c r="D13" s="160">
        <v>20.918984280532037</v>
      </c>
      <c r="E13" s="161">
        <v>100</v>
      </c>
      <c r="F13" s="160">
        <v>19.904076738609106</v>
      </c>
      <c r="G13" s="161">
        <v>100</v>
      </c>
      <c r="H13" s="160">
        <v>32.1003963011889</v>
      </c>
      <c r="I13" s="159">
        <v>100</v>
      </c>
      <c r="J13" s="160">
        <v>43.67816091954025</v>
      </c>
      <c r="K13" s="161">
        <v>100</v>
      </c>
      <c r="L13" s="162">
        <v>4.058272632674304</v>
      </c>
      <c r="M13" s="159">
        <v>100</v>
      </c>
      <c r="N13" s="163">
        <v>4.275286757038576</v>
      </c>
      <c r="O13" s="161">
        <v>100</v>
      </c>
      <c r="P13" s="162">
        <v>9.289617486338798</v>
      </c>
      <c r="Q13" s="160">
        <v>100</v>
      </c>
      <c r="R13" s="163">
        <v>3.6269430051813467</v>
      </c>
      <c r="S13" s="161">
        <v>100</v>
      </c>
      <c r="T13" s="163">
        <v>22.100122100122093</v>
      </c>
      <c r="U13" s="161">
        <v>100</v>
      </c>
      <c r="V13" s="163">
        <v>24.37810945273631</v>
      </c>
      <c r="W13" s="161">
        <v>100</v>
      </c>
      <c r="X13" s="160">
        <v>5.152471083070458</v>
      </c>
      <c r="Y13" s="226" t="str">
        <f>B13</f>
        <v>平成22年</v>
      </c>
    </row>
    <row r="14" spans="2:25" ht="18.75" customHeight="1">
      <c r="B14" s="217" t="s">
        <v>86</v>
      </c>
      <c r="C14" s="159">
        <v>98.2</v>
      </c>
      <c r="D14" s="160">
        <v>-1.7999999999999972</v>
      </c>
      <c r="E14" s="161">
        <v>105.7</v>
      </c>
      <c r="F14" s="160">
        <v>5.700000000000003</v>
      </c>
      <c r="G14" s="161">
        <v>109.8</v>
      </c>
      <c r="H14" s="160">
        <v>9.799999999999997</v>
      </c>
      <c r="I14" s="159">
        <v>112.2</v>
      </c>
      <c r="J14" s="160">
        <v>12.200000000000003</v>
      </c>
      <c r="K14" s="161">
        <v>101.6</v>
      </c>
      <c r="L14" s="162">
        <v>1.5999999999999945</v>
      </c>
      <c r="M14" s="159">
        <v>99.2</v>
      </c>
      <c r="N14" s="163">
        <v>-0.7999999999999973</v>
      </c>
      <c r="O14" s="161">
        <v>98</v>
      </c>
      <c r="P14" s="162">
        <v>-2</v>
      </c>
      <c r="Q14" s="160">
        <v>99.4</v>
      </c>
      <c r="R14" s="163">
        <v>-0.5999999999999943</v>
      </c>
      <c r="S14" s="161">
        <v>89.2</v>
      </c>
      <c r="T14" s="163">
        <v>-10.799999999999997</v>
      </c>
      <c r="U14" s="161">
        <v>88.8</v>
      </c>
      <c r="V14" s="163">
        <v>-11.200000000000003</v>
      </c>
      <c r="W14" s="161">
        <v>92.7</v>
      </c>
      <c r="X14" s="160">
        <v>-7.299999999999997</v>
      </c>
      <c r="Y14" s="226" t="str">
        <f>B14</f>
        <v>平成23年</v>
      </c>
    </row>
    <row r="15" spans="2:25" ht="18.75" customHeight="1">
      <c r="B15" s="217" t="s">
        <v>87</v>
      </c>
      <c r="C15" s="159">
        <v>108.8</v>
      </c>
      <c r="D15" s="160">
        <v>10.794297352342152</v>
      </c>
      <c r="E15" s="161">
        <v>120</v>
      </c>
      <c r="F15" s="160">
        <v>13.528855250709551</v>
      </c>
      <c r="G15" s="161">
        <v>131</v>
      </c>
      <c r="H15" s="160">
        <v>19.307832422586525</v>
      </c>
      <c r="I15" s="159">
        <v>134.8</v>
      </c>
      <c r="J15" s="160">
        <v>20.14260249554368</v>
      </c>
      <c r="K15" s="161">
        <v>118.2</v>
      </c>
      <c r="L15" s="162">
        <v>16.338582677165363</v>
      </c>
      <c r="M15" s="159">
        <v>102.4</v>
      </c>
      <c r="N15" s="163">
        <v>3.2258064516129057</v>
      </c>
      <c r="O15" s="161">
        <v>68.9</v>
      </c>
      <c r="P15" s="162">
        <v>-29.693877551020403</v>
      </c>
      <c r="Q15" s="160">
        <v>107</v>
      </c>
      <c r="R15" s="163">
        <v>7.645875251509048</v>
      </c>
      <c r="S15" s="161">
        <v>95.5</v>
      </c>
      <c r="T15" s="163">
        <v>7.062780269058293</v>
      </c>
      <c r="U15" s="161">
        <v>94.3</v>
      </c>
      <c r="V15" s="163">
        <v>6.193693693693693</v>
      </c>
      <c r="W15" s="161">
        <v>105.6</v>
      </c>
      <c r="X15" s="160">
        <v>13.915857605177983</v>
      </c>
      <c r="Y15" s="226" t="str">
        <f>B15</f>
        <v>平成24年</v>
      </c>
    </row>
    <row r="16" spans="2:25" ht="18.75" customHeight="1">
      <c r="B16" s="217" t="s">
        <v>92</v>
      </c>
      <c r="C16" s="159">
        <v>103.1</v>
      </c>
      <c r="D16" s="160">
        <v>-5.238970588235292</v>
      </c>
      <c r="E16" s="161">
        <v>108.4</v>
      </c>
      <c r="F16" s="160">
        <v>-9.666666666666657</v>
      </c>
      <c r="G16" s="161">
        <v>107.2</v>
      </c>
      <c r="H16" s="160">
        <v>-18.167938931297712</v>
      </c>
      <c r="I16" s="159">
        <v>104.3</v>
      </c>
      <c r="J16" s="160">
        <v>-22.626112759643924</v>
      </c>
      <c r="K16" s="161">
        <v>116.7</v>
      </c>
      <c r="L16" s="162">
        <v>-1.269035532994922</v>
      </c>
      <c r="M16" s="159">
        <v>110.4</v>
      </c>
      <c r="N16" s="163">
        <v>7.8125</v>
      </c>
      <c r="O16" s="161">
        <v>66.4</v>
      </c>
      <c r="P16" s="162">
        <v>-3.6284470246734424</v>
      </c>
      <c r="Q16" s="160">
        <v>116.5</v>
      </c>
      <c r="R16" s="163">
        <v>8.878504672897192</v>
      </c>
      <c r="S16" s="161">
        <v>96.8</v>
      </c>
      <c r="T16" s="163">
        <v>1.3612565445026092</v>
      </c>
      <c r="U16" s="161">
        <v>95.4</v>
      </c>
      <c r="V16" s="163">
        <v>1.166489925768821</v>
      </c>
      <c r="W16" s="161">
        <v>108.2</v>
      </c>
      <c r="X16" s="160">
        <v>2.4621212121212155</v>
      </c>
      <c r="Y16" s="226" t="str">
        <f>B16</f>
        <v>平成25年</v>
      </c>
    </row>
    <row r="17" spans="2:25" ht="18.75" customHeight="1">
      <c r="B17" s="217"/>
      <c r="C17" s="159"/>
      <c r="D17" s="160"/>
      <c r="E17" s="161"/>
      <c r="F17" s="160"/>
      <c r="G17" s="161"/>
      <c r="H17" s="160"/>
      <c r="I17" s="159"/>
      <c r="J17" s="160"/>
      <c r="K17" s="161"/>
      <c r="L17" s="162"/>
      <c r="M17" s="159"/>
      <c r="N17" s="163"/>
      <c r="O17" s="161"/>
      <c r="P17" s="162"/>
      <c r="Q17" s="160"/>
      <c r="R17" s="163"/>
      <c r="S17" s="161"/>
      <c r="T17" s="163"/>
      <c r="U17" s="161"/>
      <c r="V17" s="163"/>
      <c r="W17" s="161"/>
      <c r="X17" s="160"/>
      <c r="Y17" s="166"/>
    </row>
    <row r="18" spans="2:25" ht="18.75" customHeight="1">
      <c r="B18" s="219"/>
      <c r="C18" s="173"/>
      <c r="D18" s="220"/>
      <c r="E18" s="222"/>
      <c r="F18" s="220"/>
      <c r="G18" s="222"/>
      <c r="H18" s="220"/>
      <c r="I18" s="173"/>
      <c r="J18" s="220"/>
      <c r="K18" s="222"/>
      <c r="L18" s="174"/>
      <c r="M18" s="173"/>
      <c r="N18" s="221"/>
      <c r="O18" s="222"/>
      <c r="P18" s="174"/>
      <c r="Q18" s="220"/>
      <c r="R18" s="221"/>
      <c r="S18" s="222"/>
      <c r="T18" s="221"/>
      <c r="U18" s="222"/>
      <c r="V18" s="221"/>
      <c r="W18" s="222"/>
      <c r="X18" s="220"/>
      <c r="Y18" s="227"/>
    </row>
    <row r="19" spans="2:25" ht="18.75" customHeight="1">
      <c r="B19" s="217" t="s">
        <v>88</v>
      </c>
      <c r="C19" s="159">
        <v>86.3</v>
      </c>
      <c r="D19" s="160">
        <v>-12.296747967479684</v>
      </c>
      <c r="E19" s="161">
        <v>84.3</v>
      </c>
      <c r="F19" s="160">
        <v>-17.35294117647059</v>
      </c>
      <c r="G19" s="161">
        <v>77.3</v>
      </c>
      <c r="H19" s="160">
        <v>-26.729857819905217</v>
      </c>
      <c r="I19" s="159">
        <v>71.7</v>
      </c>
      <c r="J19" s="160">
        <v>-30.99133782483157</v>
      </c>
      <c r="K19" s="161">
        <v>96</v>
      </c>
      <c r="L19" s="162">
        <v>-13.435527502254288</v>
      </c>
      <c r="M19" s="159">
        <v>95.6</v>
      </c>
      <c r="N19" s="163">
        <v>-0.829875518672211</v>
      </c>
      <c r="O19" s="161">
        <v>90.6</v>
      </c>
      <c r="P19" s="162">
        <v>-1.8418201516793096</v>
      </c>
      <c r="Q19" s="160">
        <v>96.2</v>
      </c>
      <c r="R19" s="163">
        <v>-0.7223942208462361</v>
      </c>
      <c r="S19" s="161">
        <v>88.6</v>
      </c>
      <c r="T19" s="163">
        <v>-5.944798301486209</v>
      </c>
      <c r="U19" s="161">
        <v>87.5</v>
      </c>
      <c r="V19" s="163">
        <v>-6.517094017094012</v>
      </c>
      <c r="W19" s="161">
        <v>97.9</v>
      </c>
      <c r="X19" s="160">
        <v>-1.310483870967739</v>
      </c>
      <c r="Y19" s="226" t="str">
        <f>B19</f>
        <v>平成21年度</v>
      </c>
    </row>
    <row r="20" spans="2:25" ht="18.75" customHeight="1">
      <c r="B20" s="217" t="s">
        <v>89</v>
      </c>
      <c r="C20" s="159">
        <v>98.8</v>
      </c>
      <c r="D20" s="160">
        <v>14.484356894553882</v>
      </c>
      <c r="E20" s="161">
        <v>100.5</v>
      </c>
      <c r="F20" s="160">
        <v>19.217081850533813</v>
      </c>
      <c r="G20" s="161">
        <v>101.5</v>
      </c>
      <c r="H20" s="160">
        <v>31.306597671410096</v>
      </c>
      <c r="I20" s="159">
        <v>102.1</v>
      </c>
      <c r="J20" s="160">
        <v>42.39888423988841</v>
      </c>
      <c r="K20" s="161">
        <v>99.5</v>
      </c>
      <c r="L20" s="162">
        <v>3.6458333333333335</v>
      </c>
      <c r="M20" s="159">
        <v>98.7</v>
      </c>
      <c r="N20" s="163">
        <v>3.2426778242677914</v>
      </c>
      <c r="O20" s="161">
        <v>99.7</v>
      </c>
      <c r="P20" s="162">
        <v>10.044150110375286</v>
      </c>
      <c r="Q20" s="160">
        <v>98.6</v>
      </c>
      <c r="R20" s="163">
        <v>2.494802494802486</v>
      </c>
      <c r="S20" s="161">
        <v>96.8</v>
      </c>
      <c r="T20" s="163">
        <v>9.255079006772013</v>
      </c>
      <c r="U20" s="161">
        <v>96.6</v>
      </c>
      <c r="V20" s="163">
        <v>10.399999999999993</v>
      </c>
      <c r="W20" s="161">
        <v>98.8</v>
      </c>
      <c r="X20" s="160">
        <v>0.9193054136874274</v>
      </c>
      <c r="Y20" s="226" t="str">
        <f>B20</f>
        <v>平成22年度</v>
      </c>
    </row>
    <row r="21" spans="2:25" ht="18.75" customHeight="1">
      <c r="B21" s="217" t="s">
        <v>90</v>
      </c>
      <c r="C21" s="159">
        <v>103.5</v>
      </c>
      <c r="D21" s="160">
        <v>4.7570850202429185</v>
      </c>
      <c r="E21" s="161">
        <v>113</v>
      </c>
      <c r="F21" s="160">
        <v>12.437810945273633</v>
      </c>
      <c r="G21" s="161">
        <v>119.8</v>
      </c>
      <c r="H21" s="160">
        <v>18.029556650246302</v>
      </c>
      <c r="I21" s="159">
        <v>122.7</v>
      </c>
      <c r="J21" s="160">
        <v>20.17629774730657</v>
      </c>
      <c r="K21" s="161">
        <v>109.9</v>
      </c>
      <c r="L21" s="162">
        <v>10.45226130653267</v>
      </c>
      <c r="M21" s="159">
        <v>102.2</v>
      </c>
      <c r="N21" s="163">
        <v>3.546099290780141</v>
      </c>
      <c r="O21" s="161">
        <v>93.3</v>
      </c>
      <c r="P21" s="162">
        <v>-6.419257773319965</v>
      </c>
      <c r="Q21" s="160">
        <v>103.4</v>
      </c>
      <c r="R21" s="163">
        <v>4.868154158215022</v>
      </c>
      <c r="S21" s="161">
        <v>92.2</v>
      </c>
      <c r="T21" s="163">
        <v>-4.7520661157024735</v>
      </c>
      <c r="U21" s="161">
        <v>91.9</v>
      </c>
      <c r="V21" s="163">
        <v>-4.86542443064181</v>
      </c>
      <c r="W21" s="161">
        <v>94.6</v>
      </c>
      <c r="X21" s="160">
        <v>-4.251012145748991</v>
      </c>
      <c r="Y21" s="226" t="str">
        <f>B21</f>
        <v>平成23年度</v>
      </c>
    </row>
    <row r="22" spans="2:25" ht="18.75" customHeight="1">
      <c r="B22" s="217" t="s">
        <v>91</v>
      </c>
      <c r="C22" s="159">
        <v>106.2</v>
      </c>
      <c r="D22" s="160">
        <v>2.60869565217392</v>
      </c>
      <c r="E22" s="161">
        <v>116.1</v>
      </c>
      <c r="F22" s="160">
        <v>2.743362831858409</v>
      </c>
      <c r="G22" s="161">
        <v>124.1</v>
      </c>
      <c r="H22" s="160">
        <v>3.5893155258764686</v>
      </c>
      <c r="I22" s="159">
        <v>127</v>
      </c>
      <c r="J22" s="160">
        <v>3.5044824775876116</v>
      </c>
      <c r="K22" s="161">
        <v>114.4</v>
      </c>
      <c r="L22" s="162">
        <v>4.094631483166511</v>
      </c>
      <c r="M22" s="159">
        <v>103.1</v>
      </c>
      <c r="N22" s="163">
        <v>0.8806262230919737</v>
      </c>
      <c r="O22" s="161">
        <v>69.4</v>
      </c>
      <c r="P22" s="162">
        <v>-25.616291532690237</v>
      </c>
      <c r="Q22" s="160">
        <v>107.8</v>
      </c>
      <c r="R22" s="163">
        <v>4.255319148936154</v>
      </c>
      <c r="S22" s="161">
        <v>94.3</v>
      </c>
      <c r="T22" s="163">
        <v>2.2776572668112838</v>
      </c>
      <c r="U22" s="161">
        <v>92.9</v>
      </c>
      <c r="V22" s="163">
        <v>1.088139281828071</v>
      </c>
      <c r="W22" s="161">
        <v>106.4</v>
      </c>
      <c r="X22" s="160">
        <v>12.473572938689227</v>
      </c>
      <c r="Y22" s="226" t="str">
        <f>B22</f>
        <v>平成24年度</v>
      </c>
    </row>
    <row r="23" spans="2:25" ht="18.75" customHeight="1">
      <c r="B23" s="217" t="s">
        <v>93</v>
      </c>
      <c r="C23" s="159">
        <v>105.2</v>
      </c>
      <c r="D23" s="160">
        <v>-0.941619585687381</v>
      </c>
      <c r="E23" s="161">
        <v>111.4</v>
      </c>
      <c r="F23" s="160">
        <v>-4.048234280792407</v>
      </c>
      <c r="G23" s="161">
        <v>111</v>
      </c>
      <c r="H23" s="160">
        <v>-10.556003223207089</v>
      </c>
      <c r="I23" s="159">
        <v>109.1</v>
      </c>
      <c r="J23" s="160">
        <v>-14.094488188976385</v>
      </c>
      <c r="K23" s="161">
        <v>117.5</v>
      </c>
      <c r="L23" s="162">
        <v>2.7097902097902082</v>
      </c>
      <c r="M23" s="159">
        <v>112</v>
      </c>
      <c r="N23" s="163">
        <v>8.632395732298747</v>
      </c>
      <c r="O23" s="161">
        <v>66.2</v>
      </c>
      <c r="P23" s="162">
        <v>-4.610951008645536</v>
      </c>
      <c r="Q23" s="160">
        <v>118.4</v>
      </c>
      <c r="R23" s="163">
        <v>9.83302411873841</v>
      </c>
      <c r="S23" s="161">
        <v>97.7</v>
      </c>
      <c r="T23" s="163">
        <v>3.6055143160127257</v>
      </c>
      <c r="U23" s="161">
        <v>96.5</v>
      </c>
      <c r="V23" s="163">
        <v>3.8751345532830994</v>
      </c>
      <c r="W23" s="161">
        <v>107.7</v>
      </c>
      <c r="X23" s="160">
        <v>1.2218045112782017</v>
      </c>
      <c r="Y23" s="226" t="str">
        <f>B23</f>
        <v>平成25年度</v>
      </c>
    </row>
    <row r="24" spans="2:25" ht="18.75" customHeight="1">
      <c r="B24" s="229"/>
      <c r="C24" s="159"/>
      <c r="D24" s="160"/>
      <c r="E24" s="161"/>
      <c r="F24" s="160"/>
      <c r="G24" s="161"/>
      <c r="H24" s="160"/>
      <c r="I24" s="159"/>
      <c r="J24" s="160"/>
      <c r="K24" s="161"/>
      <c r="L24" s="162"/>
      <c r="M24" s="159"/>
      <c r="N24" s="230"/>
      <c r="O24" s="231"/>
      <c r="P24" s="162"/>
      <c r="Q24" s="160"/>
      <c r="R24" s="163"/>
      <c r="S24" s="161"/>
      <c r="T24" s="163"/>
      <c r="U24" s="161"/>
      <c r="V24" s="163"/>
      <c r="W24" s="161"/>
      <c r="X24" s="160"/>
      <c r="Y24" s="166"/>
    </row>
    <row r="25" spans="2:25" ht="18.75" customHeight="1">
      <c r="B25" s="228"/>
      <c r="C25" s="173"/>
      <c r="D25" s="220"/>
      <c r="E25" s="222"/>
      <c r="F25" s="220"/>
      <c r="G25" s="222"/>
      <c r="H25" s="220"/>
      <c r="I25" s="173"/>
      <c r="J25" s="220"/>
      <c r="K25" s="222"/>
      <c r="L25" s="174"/>
      <c r="M25" s="173"/>
      <c r="N25" s="174"/>
      <c r="O25" s="173"/>
      <c r="P25" s="174"/>
      <c r="Q25" s="220"/>
      <c r="R25" s="221"/>
      <c r="S25" s="222"/>
      <c r="T25" s="221"/>
      <c r="U25" s="222"/>
      <c r="V25" s="221"/>
      <c r="W25" s="222"/>
      <c r="X25" s="220"/>
      <c r="Y25" s="227"/>
    </row>
    <row r="26" spans="2:25" ht="18.75" customHeight="1">
      <c r="B26" s="165" t="str">
        <f>'生産指数'!B26</f>
        <v>23年   １～３月</v>
      </c>
      <c r="C26" s="159">
        <v>93.1</v>
      </c>
      <c r="D26" s="160">
        <v>-5.000000000000006</v>
      </c>
      <c r="E26" s="161">
        <v>98.7</v>
      </c>
      <c r="F26" s="160">
        <v>1.8575851393188823</v>
      </c>
      <c r="G26" s="161">
        <v>105.5</v>
      </c>
      <c r="H26" s="160">
        <v>6.136820925553313</v>
      </c>
      <c r="I26" s="159">
        <v>108.1</v>
      </c>
      <c r="J26" s="160">
        <v>8.53413654618474</v>
      </c>
      <c r="K26" s="161">
        <v>96.7</v>
      </c>
      <c r="L26" s="162">
        <v>-2.026342451874367</v>
      </c>
      <c r="M26" s="159">
        <v>87.7</v>
      </c>
      <c r="N26" s="162">
        <v>-5.495689655172408</v>
      </c>
      <c r="O26" s="159">
        <v>86.5</v>
      </c>
      <c r="P26" s="162">
        <v>-1.3683010262257729</v>
      </c>
      <c r="Q26" s="160">
        <v>87.9</v>
      </c>
      <c r="R26" s="160">
        <v>-6.089743589743578</v>
      </c>
      <c r="S26" s="161">
        <v>86.5</v>
      </c>
      <c r="T26" s="160">
        <v>-12.890231621349443</v>
      </c>
      <c r="U26" s="161">
        <v>85.5</v>
      </c>
      <c r="V26" s="160">
        <v>-13.810483870967744</v>
      </c>
      <c r="W26" s="161">
        <v>95.1</v>
      </c>
      <c r="X26" s="160">
        <v>-4.9950049950049955</v>
      </c>
      <c r="Y26" s="166" t="str">
        <f>B26</f>
        <v>23年   １～３月</v>
      </c>
    </row>
    <row r="27" spans="2:25" ht="18.75" customHeight="1">
      <c r="B27" s="165" t="s">
        <v>8</v>
      </c>
      <c r="C27" s="159">
        <v>88.7</v>
      </c>
      <c r="D27" s="160">
        <v>-4.004329004329007</v>
      </c>
      <c r="E27" s="161">
        <v>98.7</v>
      </c>
      <c r="F27" s="160">
        <v>6.12903225806452</v>
      </c>
      <c r="G27" s="161">
        <v>98.7</v>
      </c>
      <c r="H27" s="160">
        <v>10.402684563758385</v>
      </c>
      <c r="I27" s="159">
        <v>101.1</v>
      </c>
      <c r="J27" s="160">
        <v>13.723284589426306</v>
      </c>
      <c r="K27" s="161">
        <v>90.8</v>
      </c>
      <c r="L27" s="162">
        <v>-0.4385964912280764</v>
      </c>
      <c r="M27" s="159">
        <v>98.8</v>
      </c>
      <c r="N27" s="162">
        <v>0.10131712259371257</v>
      </c>
      <c r="O27" s="159">
        <v>108.3</v>
      </c>
      <c r="P27" s="162">
        <v>7.868525896414334</v>
      </c>
      <c r="Q27" s="160">
        <v>97.4</v>
      </c>
      <c r="R27" s="160">
        <v>-1.0162601626016259</v>
      </c>
      <c r="S27" s="161">
        <v>76.7</v>
      </c>
      <c r="T27" s="160">
        <v>-16.357688113413303</v>
      </c>
      <c r="U27" s="161">
        <v>75.8</v>
      </c>
      <c r="V27" s="160">
        <v>-17.33914940021811</v>
      </c>
      <c r="W27" s="161">
        <v>84.1</v>
      </c>
      <c r="X27" s="160">
        <v>-8.387799564270155</v>
      </c>
      <c r="Y27" s="166" t="s">
        <v>8</v>
      </c>
    </row>
    <row r="28" spans="2:25" ht="18.75" customHeight="1">
      <c r="B28" s="165" t="s">
        <v>9</v>
      </c>
      <c r="C28" s="159">
        <v>101.4</v>
      </c>
      <c r="D28" s="160">
        <v>-2.0289855072463716</v>
      </c>
      <c r="E28" s="161">
        <v>106.2</v>
      </c>
      <c r="F28" s="160">
        <v>3.307392996108955</v>
      </c>
      <c r="G28" s="161">
        <v>110.4</v>
      </c>
      <c r="H28" s="160">
        <v>7.392996108949425</v>
      </c>
      <c r="I28" s="159">
        <v>113.7</v>
      </c>
      <c r="J28" s="160">
        <v>9.432146294513952</v>
      </c>
      <c r="K28" s="161">
        <v>99.4</v>
      </c>
      <c r="L28" s="162">
        <v>0.30272452068618705</v>
      </c>
      <c r="M28" s="159">
        <v>99.4</v>
      </c>
      <c r="N28" s="162">
        <v>-3.307392996108941</v>
      </c>
      <c r="O28" s="159">
        <v>83.4</v>
      </c>
      <c r="P28" s="162">
        <v>-10.70663811563169</v>
      </c>
      <c r="Q28" s="160">
        <v>101.6</v>
      </c>
      <c r="R28" s="160">
        <v>-2.4015369836695486</v>
      </c>
      <c r="S28" s="161">
        <v>95.7</v>
      </c>
      <c r="T28" s="160">
        <v>-8.245445829338442</v>
      </c>
      <c r="U28" s="161">
        <v>96.3</v>
      </c>
      <c r="V28" s="160">
        <v>-8.285714285714288</v>
      </c>
      <c r="W28" s="161">
        <v>89.8</v>
      </c>
      <c r="X28" s="160">
        <v>-8.739837398373993</v>
      </c>
      <c r="Y28" s="166" t="s">
        <v>9</v>
      </c>
    </row>
    <row r="29" spans="2:25" ht="18.75" customHeight="1">
      <c r="B29" s="165" t="s">
        <v>10</v>
      </c>
      <c r="C29" s="159">
        <v>109.6</v>
      </c>
      <c r="D29" s="160">
        <v>3.298774740810556</v>
      </c>
      <c r="E29" s="161">
        <v>119.2</v>
      </c>
      <c r="F29" s="160">
        <v>11.090400745573165</v>
      </c>
      <c r="G29" s="161">
        <v>124.4</v>
      </c>
      <c r="H29" s="160">
        <v>14.866112650046176</v>
      </c>
      <c r="I29" s="159">
        <v>125.8</v>
      </c>
      <c r="J29" s="160">
        <v>17.023255813953487</v>
      </c>
      <c r="K29" s="161">
        <v>119.6</v>
      </c>
      <c r="L29" s="162">
        <v>7.747747747747742</v>
      </c>
      <c r="M29" s="159">
        <v>111</v>
      </c>
      <c r="N29" s="162">
        <v>4.914933837429114</v>
      </c>
      <c r="O29" s="159">
        <v>113.9</v>
      </c>
      <c r="P29" s="162">
        <v>-3.962900505902183</v>
      </c>
      <c r="Q29" s="160">
        <v>110.6</v>
      </c>
      <c r="R29" s="160">
        <v>6.3461538461538405</v>
      </c>
      <c r="S29" s="161">
        <v>98</v>
      </c>
      <c r="T29" s="160">
        <v>-6.399235912129897</v>
      </c>
      <c r="U29" s="161">
        <v>97.6</v>
      </c>
      <c r="V29" s="160">
        <v>-6.243996157540827</v>
      </c>
      <c r="W29" s="161">
        <v>101.7</v>
      </c>
      <c r="X29" s="160">
        <v>-7.377049180327864</v>
      </c>
      <c r="Y29" s="166" t="s">
        <v>10</v>
      </c>
    </row>
    <row r="30" spans="2:25" ht="18.75" customHeight="1">
      <c r="B30" s="165"/>
      <c r="C30" s="159"/>
      <c r="D30" s="162"/>
      <c r="E30" s="160"/>
      <c r="F30" s="162"/>
      <c r="G30" s="160"/>
      <c r="H30" s="160"/>
      <c r="I30" s="159"/>
      <c r="J30" s="162"/>
      <c r="K30" s="160"/>
      <c r="L30" s="160"/>
      <c r="M30" s="159"/>
      <c r="N30" s="162"/>
      <c r="O30" s="159"/>
      <c r="P30" s="162"/>
      <c r="Q30" s="160"/>
      <c r="R30" s="162"/>
      <c r="S30" s="160"/>
      <c r="T30" s="162"/>
      <c r="U30" s="160"/>
      <c r="V30" s="162"/>
      <c r="W30" s="160"/>
      <c r="X30" s="160"/>
      <c r="Y30" s="166"/>
    </row>
    <row r="31" spans="2:25" ht="18.75" customHeight="1">
      <c r="B31" s="165" t="str">
        <f>'生産指数'!B31</f>
        <v>24年   １～３月</v>
      </c>
      <c r="C31" s="159">
        <v>114.4</v>
      </c>
      <c r="D31" s="160">
        <v>22.878625134264247</v>
      </c>
      <c r="E31" s="159">
        <v>127.9</v>
      </c>
      <c r="F31" s="160">
        <v>29.584599797365758</v>
      </c>
      <c r="G31" s="159">
        <v>145.6</v>
      </c>
      <c r="H31" s="160">
        <v>38.00947867298577</v>
      </c>
      <c r="I31" s="159">
        <v>150.3</v>
      </c>
      <c r="J31" s="160">
        <v>39.03792784458836</v>
      </c>
      <c r="K31" s="159">
        <v>129.9</v>
      </c>
      <c r="L31" s="160">
        <v>34.332988624612206</v>
      </c>
      <c r="M31" s="159">
        <v>99.6</v>
      </c>
      <c r="N31" s="162">
        <v>13.568985176738874</v>
      </c>
      <c r="O31" s="159">
        <v>67.7</v>
      </c>
      <c r="P31" s="162">
        <v>-21.734104046242773</v>
      </c>
      <c r="Q31" s="159">
        <v>104</v>
      </c>
      <c r="R31" s="160">
        <v>18.316268486916943</v>
      </c>
      <c r="S31" s="159">
        <v>98.2</v>
      </c>
      <c r="T31" s="160">
        <v>13.526011560693647</v>
      </c>
      <c r="U31" s="159">
        <v>97.6</v>
      </c>
      <c r="V31" s="160">
        <v>14.152046783625725</v>
      </c>
      <c r="W31" s="159">
        <v>102.8</v>
      </c>
      <c r="X31" s="160">
        <v>8.096740273396428</v>
      </c>
      <c r="Y31" s="166" t="str">
        <f>B31</f>
        <v>24年   １～３月</v>
      </c>
    </row>
    <row r="32" spans="2:25" ht="18.75" customHeight="1">
      <c r="B32" s="165" t="s">
        <v>8</v>
      </c>
      <c r="C32" s="159">
        <v>105.5</v>
      </c>
      <c r="D32" s="160">
        <v>18.940248027057493</v>
      </c>
      <c r="E32" s="159">
        <v>118.8</v>
      </c>
      <c r="F32" s="160">
        <v>20.364741641337382</v>
      </c>
      <c r="G32" s="159">
        <v>127.9</v>
      </c>
      <c r="H32" s="160">
        <v>29.584599797365758</v>
      </c>
      <c r="I32" s="159">
        <v>133.8</v>
      </c>
      <c r="J32" s="160">
        <v>32.34421364985165</v>
      </c>
      <c r="K32" s="159">
        <v>108.5</v>
      </c>
      <c r="L32" s="160">
        <v>19.493392070484585</v>
      </c>
      <c r="M32" s="159">
        <v>104.1</v>
      </c>
      <c r="N32" s="162">
        <v>5.364372469635625</v>
      </c>
      <c r="O32" s="159">
        <v>73.7</v>
      </c>
      <c r="P32" s="162">
        <v>-31.94829178208679</v>
      </c>
      <c r="Q32" s="159">
        <v>108.3</v>
      </c>
      <c r="R32" s="160">
        <v>11.190965092402456</v>
      </c>
      <c r="S32" s="159">
        <v>89.6</v>
      </c>
      <c r="T32" s="160">
        <v>16.818774445893077</v>
      </c>
      <c r="U32" s="159">
        <v>88.1</v>
      </c>
      <c r="V32" s="160">
        <v>16.22691292875989</v>
      </c>
      <c r="W32" s="159">
        <v>102.9</v>
      </c>
      <c r="X32" s="160">
        <v>22.354340071343653</v>
      </c>
      <c r="Y32" s="166" t="s">
        <v>8</v>
      </c>
    </row>
    <row r="33" spans="2:25" ht="18.75" customHeight="1">
      <c r="B33" s="165" t="s">
        <v>9</v>
      </c>
      <c r="C33" s="159">
        <v>109.4</v>
      </c>
      <c r="D33" s="160">
        <v>7.889546351084813</v>
      </c>
      <c r="E33" s="159">
        <v>120.1</v>
      </c>
      <c r="F33" s="160">
        <v>13.088512241054605</v>
      </c>
      <c r="G33" s="159">
        <v>130.7</v>
      </c>
      <c r="H33" s="160">
        <v>18.387681159420275</v>
      </c>
      <c r="I33" s="159">
        <v>136.1</v>
      </c>
      <c r="J33" s="160">
        <v>19.70096745822339</v>
      </c>
      <c r="K33" s="159">
        <v>112.4</v>
      </c>
      <c r="L33" s="160">
        <v>13.078470824949697</v>
      </c>
      <c r="M33" s="159">
        <v>103</v>
      </c>
      <c r="N33" s="162">
        <v>3.6217303822937565</v>
      </c>
      <c r="O33" s="159">
        <v>63.5</v>
      </c>
      <c r="P33" s="162">
        <v>-23.860911270983216</v>
      </c>
      <c r="Q33" s="159">
        <v>108.5</v>
      </c>
      <c r="R33" s="160">
        <v>6.791338582677171</v>
      </c>
      <c r="S33" s="159">
        <v>96.6</v>
      </c>
      <c r="T33" s="160">
        <v>0.9404388714733453</v>
      </c>
      <c r="U33" s="159">
        <v>95.7</v>
      </c>
      <c r="V33" s="160">
        <v>-0.6230529595015517</v>
      </c>
      <c r="W33" s="159">
        <v>104.8</v>
      </c>
      <c r="X33" s="160">
        <v>16.70378619153675</v>
      </c>
      <c r="Y33" s="166" t="s">
        <v>9</v>
      </c>
    </row>
    <row r="34" spans="2:25" ht="18.75" customHeight="1">
      <c r="B34" s="165" t="s">
        <v>10</v>
      </c>
      <c r="C34" s="159">
        <v>106</v>
      </c>
      <c r="D34" s="160">
        <v>-3.2846715328467107</v>
      </c>
      <c r="E34" s="159">
        <v>113.2</v>
      </c>
      <c r="F34" s="160">
        <v>-5.033557046979865</v>
      </c>
      <c r="G34" s="159">
        <v>119.6</v>
      </c>
      <c r="H34" s="160">
        <v>-3.858520900321552</v>
      </c>
      <c r="I34" s="159">
        <v>118.9</v>
      </c>
      <c r="J34" s="160">
        <v>-5.484896661367243</v>
      </c>
      <c r="K34" s="159">
        <v>122.1</v>
      </c>
      <c r="L34" s="160">
        <v>2.0903010033444818</v>
      </c>
      <c r="M34" s="159">
        <v>102.7</v>
      </c>
      <c r="N34" s="162">
        <v>-7.477477477477475</v>
      </c>
      <c r="O34" s="159">
        <v>70.8</v>
      </c>
      <c r="P34" s="160">
        <v>-37.840210711150135</v>
      </c>
      <c r="Q34" s="159">
        <v>107.1</v>
      </c>
      <c r="R34" s="160">
        <v>-3.1645569620253164</v>
      </c>
      <c r="S34" s="159">
        <v>97.5</v>
      </c>
      <c r="T34" s="160">
        <v>-0.5102040816326531</v>
      </c>
      <c r="U34" s="159">
        <v>95.9</v>
      </c>
      <c r="V34" s="160">
        <v>-1.741803278688513</v>
      </c>
      <c r="W34" s="159">
        <v>111.7</v>
      </c>
      <c r="X34" s="160">
        <v>9.83284169124877</v>
      </c>
      <c r="Y34" s="166" t="s">
        <v>10</v>
      </c>
    </row>
    <row r="35" spans="2:25" ht="18.75" customHeight="1">
      <c r="B35" s="165"/>
      <c r="C35" s="159"/>
      <c r="D35" s="162"/>
      <c r="E35" s="160"/>
      <c r="F35" s="162"/>
      <c r="G35" s="160"/>
      <c r="H35" s="160"/>
      <c r="I35" s="159"/>
      <c r="J35" s="162"/>
      <c r="K35" s="160"/>
      <c r="L35" s="160"/>
      <c r="M35" s="159"/>
      <c r="N35" s="162"/>
      <c r="O35" s="159"/>
      <c r="P35" s="162"/>
      <c r="Q35" s="160"/>
      <c r="R35" s="162"/>
      <c r="S35" s="160"/>
      <c r="T35" s="162"/>
      <c r="U35" s="160"/>
      <c r="V35" s="162"/>
      <c r="W35" s="160"/>
      <c r="X35" s="160"/>
      <c r="Y35" s="166"/>
    </row>
    <row r="36" spans="2:25" ht="18.75" customHeight="1">
      <c r="B36" s="165" t="str">
        <f>'生産指数'!B36</f>
        <v>25年   １～３月</v>
      </c>
      <c r="C36" s="159">
        <v>103.7</v>
      </c>
      <c r="D36" s="160">
        <v>-9.353146853146855</v>
      </c>
      <c r="E36" s="159">
        <v>112.2</v>
      </c>
      <c r="F36" s="160">
        <v>-12.275215011727914</v>
      </c>
      <c r="G36" s="159">
        <v>118.1</v>
      </c>
      <c r="H36" s="160">
        <v>-18.887362637362635</v>
      </c>
      <c r="I36" s="159">
        <v>119.1</v>
      </c>
      <c r="J36" s="160">
        <v>-20.758483033932144</v>
      </c>
      <c r="K36" s="159">
        <v>114.4</v>
      </c>
      <c r="L36" s="160">
        <v>-11.93225558121632</v>
      </c>
      <c r="M36" s="159">
        <v>102.7</v>
      </c>
      <c r="N36" s="162">
        <v>3.112449799196796</v>
      </c>
      <c r="O36" s="159">
        <v>69.7</v>
      </c>
      <c r="P36" s="162">
        <v>2.954209748892171</v>
      </c>
      <c r="Q36" s="159">
        <v>107.2</v>
      </c>
      <c r="R36" s="160">
        <v>3.0769230769230793</v>
      </c>
      <c r="S36" s="159">
        <v>93.6</v>
      </c>
      <c r="T36" s="160">
        <v>-4.684317718940945</v>
      </c>
      <c r="U36" s="159">
        <v>92.1</v>
      </c>
      <c r="V36" s="160">
        <v>-5.635245901639344</v>
      </c>
      <c r="W36" s="159">
        <v>106.2</v>
      </c>
      <c r="X36" s="160">
        <v>3.307392996108955</v>
      </c>
      <c r="Y36" s="166" t="str">
        <f>B36</f>
        <v>25年   １～３月</v>
      </c>
    </row>
    <row r="37" spans="2:25" ht="18.75" customHeight="1">
      <c r="B37" s="165" t="s">
        <v>8</v>
      </c>
      <c r="C37" s="159">
        <v>99</v>
      </c>
      <c r="D37" s="160">
        <v>-6.161137440758294</v>
      </c>
      <c r="E37" s="159">
        <v>103.5</v>
      </c>
      <c r="F37" s="160">
        <v>-12.878787878787875</v>
      </c>
      <c r="G37" s="159">
        <v>94.9</v>
      </c>
      <c r="H37" s="160">
        <v>-25.80140734949179</v>
      </c>
      <c r="I37" s="159">
        <v>90.6</v>
      </c>
      <c r="J37" s="160">
        <v>-32.286995515695075</v>
      </c>
      <c r="K37" s="159">
        <v>109</v>
      </c>
      <c r="L37" s="160">
        <v>0.4608294930875576</v>
      </c>
      <c r="M37" s="159">
        <v>117.4</v>
      </c>
      <c r="N37" s="162">
        <v>12.776176753122009</v>
      </c>
      <c r="O37" s="159">
        <v>62.8</v>
      </c>
      <c r="P37" s="162">
        <v>-14.78968792401629</v>
      </c>
      <c r="Q37" s="159">
        <v>124.9</v>
      </c>
      <c r="R37" s="160">
        <v>15.327793167128355</v>
      </c>
      <c r="S37" s="159">
        <v>93.8</v>
      </c>
      <c r="T37" s="160">
        <v>4.6875000000000036</v>
      </c>
      <c r="U37" s="159">
        <v>92</v>
      </c>
      <c r="V37" s="160">
        <v>4.426787741203185</v>
      </c>
      <c r="W37" s="159">
        <v>108.9</v>
      </c>
      <c r="X37" s="160">
        <v>5.830903790087463</v>
      </c>
      <c r="Y37" s="166" t="s">
        <v>8</v>
      </c>
    </row>
    <row r="38" spans="2:25" ht="18.75" customHeight="1">
      <c r="B38" s="165" t="s">
        <v>9</v>
      </c>
      <c r="C38" s="159">
        <v>103.7</v>
      </c>
      <c r="D38" s="160">
        <v>-5.210237659963439</v>
      </c>
      <c r="E38" s="159">
        <v>107.5</v>
      </c>
      <c r="F38" s="160">
        <v>-10.491257285595333</v>
      </c>
      <c r="G38" s="159">
        <v>106.8</v>
      </c>
      <c r="H38" s="160">
        <v>-18.28615149196633</v>
      </c>
      <c r="I38" s="159">
        <v>103.7</v>
      </c>
      <c r="J38" s="160">
        <v>-23.80602498163115</v>
      </c>
      <c r="K38" s="159">
        <v>117.2</v>
      </c>
      <c r="L38" s="160">
        <v>4.270462633451954</v>
      </c>
      <c r="M38" s="159">
        <v>108.7</v>
      </c>
      <c r="N38" s="162">
        <v>5.533980582524275</v>
      </c>
      <c r="O38" s="159">
        <v>59.5</v>
      </c>
      <c r="P38" s="162">
        <v>-6.299212598425196</v>
      </c>
      <c r="Q38" s="159">
        <v>115.5</v>
      </c>
      <c r="R38" s="160">
        <v>6.451612903225806</v>
      </c>
      <c r="S38" s="159">
        <v>99.1</v>
      </c>
      <c r="T38" s="160">
        <v>2.587991718426501</v>
      </c>
      <c r="U38" s="159">
        <v>98.4</v>
      </c>
      <c r="V38" s="160">
        <v>2.8213166144200654</v>
      </c>
      <c r="W38" s="159">
        <v>105.1</v>
      </c>
      <c r="X38" s="160">
        <v>0.28625954198473014</v>
      </c>
      <c r="Y38" s="166" t="s">
        <v>9</v>
      </c>
    </row>
    <row r="39" spans="2:25" ht="18.75" customHeight="1">
      <c r="B39" s="165" t="s">
        <v>10</v>
      </c>
      <c r="C39" s="159">
        <v>106</v>
      </c>
      <c r="D39" s="160">
        <v>0</v>
      </c>
      <c r="E39" s="159">
        <v>110.5</v>
      </c>
      <c r="F39" s="160">
        <v>-2.385159010600709</v>
      </c>
      <c r="G39" s="159">
        <v>108.9</v>
      </c>
      <c r="H39" s="160">
        <v>-8.946488294314372</v>
      </c>
      <c r="I39" s="159">
        <v>103.7</v>
      </c>
      <c r="J39" s="160">
        <v>-12.7838519764508</v>
      </c>
      <c r="K39" s="159">
        <v>126.2</v>
      </c>
      <c r="L39" s="160">
        <v>3.357903357903365</v>
      </c>
      <c r="M39" s="159">
        <v>113</v>
      </c>
      <c r="N39" s="162">
        <v>10.029211295034077</v>
      </c>
      <c r="O39" s="159">
        <v>73.7</v>
      </c>
      <c r="P39" s="160">
        <v>4.096045197740121</v>
      </c>
      <c r="Q39" s="159">
        <v>118.4</v>
      </c>
      <c r="R39" s="160">
        <v>10.550887021475267</v>
      </c>
      <c r="S39" s="159">
        <v>100.6</v>
      </c>
      <c r="T39" s="160">
        <v>3.1794871794871735</v>
      </c>
      <c r="U39" s="159">
        <v>99.2</v>
      </c>
      <c r="V39" s="160">
        <v>3.44108446298227</v>
      </c>
      <c r="W39" s="159">
        <v>112.6</v>
      </c>
      <c r="X39" s="160">
        <v>0.8057296329453819</v>
      </c>
      <c r="Y39" s="166" t="s">
        <v>10</v>
      </c>
    </row>
    <row r="40" spans="2:25" ht="18.75" customHeight="1">
      <c r="B40" s="167"/>
      <c r="C40" s="159"/>
      <c r="D40" s="160"/>
      <c r="E40" s="161"/>
      <c r="F40" s="160"/>
      <c r="G40" s="161"/>
      <c r="H40" s="160"/>
      <c r="I40" s="159"/>
      <c r="J40" s="160"/>
      <c r="K40" s="161"/>
      <c r="L40" s="162"/>
      <c r="M40" s="159"/>
      <c r="N40" s="162"/>
      <c r="O40" s="159"/>
      <c r="P40" s="160"/>
      <c r="Q40" s="161"/>
      <c r="R40" s="160"/>
      <c r="S40" s="161"/>
      <c r="T40" s="160"/>
      <c r="U40" s="161"/>
      <c r="V40" s="160"/>
      <c r="W40" s="161"/>
      <c r="X40" s="160"/>
      <c r="Y40" s="158"/>
    </row>
    <row r="41" spans="2:25" ht="18.75" customHeight="1">
      <c r="B41" s="168"/>
      <c r="C41" s="169"/>
      <c r="D41" s="169"/>
      <c r="E41" s="170"/>
      <c r="F41" s="169"/>
      <c r="G41" s="170"/>
      <c r="H41" s="169"/>
      <c r="I41" s="171"/>
      <c r="J41" s="169"/>
      <c r="K41" s="170"/>
      <c r="L41" s="172"/>
      <c r="M41" s="171"/>
      <c r="N41" s="172"/>
      <c r="O41" s="173"/>
      <c r="P41" s="174"/>
      <c r="Q41" s="169"/>
      <c r="R41" s="169"/>
      <c r="S41" s="170"/>
      <c r="T41" s="169"/>
      <c r="U41" s="170"/>
      <c r="V41" s="169"/>
      <c r="W41" s="170"/>
      <c r="X41" s="169"/>
      <c r="Y41" s="175"/>
    </row>
    <row r="42" spans="2:25" ht="18.75" customHeight="1">
      <c r="B42" s="176" t="str">
        <f>'生産指数'!B42</f>
        <v>   25年 　１月</v>
      </c>
      <c r="C42" s="177">
        <v>96.2</v>
      </c>
      <c r="D42" s="160">
        <v>-3.510531594784353</v>
      </c>
      <c r="E42" s="177">
        <v>101.3</v>
      </c>
      <c r="F42" s="160">
        <v>-3.798670465337132</v>
      </c>
      <c r="G42" s="177">
        <v>106.4</v>
      </c>
      <c r="H42" s="160">
        <v>-9.215017064846414</v>
      </c>
      <c r="I42" s="177">
        <v>104.4</v>
      </c>
      <c r="J42" s="160">
        <v>-8.26010544815465</v>
      </c>
      <c r="K42" s="178">
        <v>112.9</v>
      </c>
      <c r="L42" s="160">
        <v>-12.071651090342678</v>
      </c>
      <c r="M42" s="177">
        <v>93.2</v>
      </c>
      <c r="N42" s="162">
        <v>8.120649651972158</v>
      </c>
      <c r="O42" s="177">
        <v>69.5</v>
      </c>
      <c r="P42" s="162">
        <v>-4.924760601915177</v>
      </c>
      <c r="Q42" s="179">
        <v>96.4</v>
      </c>
      <c r="R42" s="162">
        <v>9.545454545454552</v>
      </c>
      <c r="S42" s="179">
        <v>90.1</v>
      </c>
      <c r="T42" s="162">
        <v>-3.1182795698924792</v>
      </c>
      <c r="U42" s="179">
        <v>88.8</v>
      </c>
      <c r="V42" s="162">
        <v>-3.896103896103905</v>
      </c>
      <c r="W42" s="179">
        <v>101</v>
      </c>
      <c r="X42" s="160">
        <v>2.851323828920567</v>
      </c>
      <c r="Y42" s="180" t="str">
        <f>B42</f>
        <v>   25年 　１月</v>
      </c>
    </row>
    <row r="43" spans="2:25" ht="18.75" customHeight="1">
      <c r="B43" s="181" t="s">
        <v>42</v>
      </c>
      <c r="C43" s="177">
        <v>97</v>
      </c>
      <c r="D43" s="160">
        <v>-14.986853637160383</v>
      </c>
      <c r="E43" s="177">
        <v>103.9</v>
      </c>
      <c r="F43" s="160">
        <v>-18.059936908517344</v>
      </c>
      <c r="G43" s="177">
        <v>101.8</v>
      </c>
      <c r="H43" s="160">
        <v>-28.0565371024735</v>
      </c>
      <c r="I43" s="177">
        <v>98.4</v>
      </c>
      <c r="J43" s="160">
        <v>-31.619179986101457</v>
      </c>
      <c r="K43" s="178">
        <v>113.1</v>
      </c>
      <c r="L43" s="160">
        <v>-15.15378844711179</v>
      </c>
      <c r="M43" s="177">
        <v>107.2</v>
      </c>
      <c r="N43" s="162">
        <v>3.775411423039696</v>
      </c>
      <c r="O43" s="177">
        <v>72.9</v>
      </c>
      <c r="P43" s="162">
        <v>11.981566820276516</v>
      </c>
      <c r="Q43" s="179">
        <v>112</v>
      </c>
      <c r="R43" s="162">
        <v>3.1307550644567272</v>
      </c>
      <c r="S43" s="179">
        <v>88.7</v>
      </c>
      <c r="T43" s="162">
        <v>-10.313447927199192</v>
      </c>
      <c r="U43" s="179">
        <v>86.7</v>
      </c>
      <c r="V43" s="162">
        <v>-11.979695431472079</v>
      </c>
      <c r="W43" s="179">
        <v>106.2</v>
      </c>
      <c r="X43" s="160">
        <v>4.015670910871703</v>
      </c>
      <c r="Y43" s="180" t="s">
        <v>42</v>
      </c>
    </row>
    <row r="44" spans="2:25" ht="18.75" customHeight="1">
      <c r="B44" s="181" t="s">
        <v>43</v>
      </c>
      <c r="C44" s="177">
        <v>117.9</v>
      </c>
      <c r="D44" s="160">
        <v>-8.816705336426917</v>
      </c>
      <c r="E44" s="177">
        <v>131.3</v>
      </c>
      <c r="F44" s="160">
        <v>-13.4475939353988</v>
      </c>
      <c r="G44" s="177">
        <v>146</v>
      </c>
      <c r="H44" s="160">
        <v>-18.023582257158896</v>
      </c>
      <c r="I44" s="177">
        <v>154.6</v>
      </c>
      <c r="J44" s="160">
        <v>-19.93785603314345</v>
      </c>
      <c r="K44" s="178">
        <v>117.3</v>
      </c>
      <c r="L44" s="160">
        <v>-8.359375000000002</v>
      </c>
      <c r="M44" s="177">
        <v>107.6</v>
      </c>
      <c r="N44" s="162">
        <v>-1.465201465201473</v>
      </c>
      <c r="O44" s="177">
        <v>66.7</v>
      </c>
      <c r="P44" s="162">
        <v>2.61538461538462</v>
      </c>
      <c r="Q44" s="179">
        <v>113.3</v>
      </c>
      <c r="R44" s="162">
        <v>-1.7346053772766694</v>
      </c>
      <c r="S44" s="179">
        <v>101.9</v>
      </c>
      <c r="T44" s="162">
        <v>-0.682261208576987</v>
      </c>
      <c r="U44" s="179">
        <v>100.8</v>
      </c>
      <c r="V44" s="162">
        <v>-1.1764705882352968</v>
      </c>
      <c r="W44" s="179">
        <v>111.3</v>
      </c>
      <c r="X44" s="160">
        <v>2.960222016651252</v>
      </c>
      <c r="Y44" s="180" t="s">
        <v>43</v>
      </c>
    </row>
    <row r="45" spans="2:25" ht="18.75" customHeight="1">
      <c r="B45" s="181" t="s">
        <v>44</v>
      </c>
      <c r="C45" s="177">
        <v>100.7</v>
      </c>
      <c r="D45" s="160">
        <v>-7.188940092165897</v>
      </c>
      <c r="E45" s="177">
        <v>107.9</v>
      </c>
      <c r="F45" s="160">
        <v>-8.714043993231808</v>
      </c>
      <c r="G45" s="177">
        <v>88.8</v>
      </c>
      <c r="H45" s="160">
        <v>-26.913580246913583</v>
      </c>
      <c r="I45" s="177">
        <v>83.6</v>
      </c>
      <c r="J45" s="160">
        <v>-33.54531001589825</v>
      </c>
      <c r="K45" s="178">
        <v>106</v>
      </c>
      <c r="L45" s="160">
        <v>-1.0270774976657278</v>
      </c>
      <c r="M45" s="177">
        <v>138.8</v>
      </c>
      <c r="N45" s="162">
        <v>22.940655447298496</v>
      </c>
      <c r="O45" s="177">
        <v>70.3</v>
      </c>
      <c r="P45" s="162">
        <v>-9.640102827763497</v>
      </c>
      <c r="Q45" s="179">
        <v>148.2</v>
      </c>
      <c r="R45" s="162">
        <v>25.80645161290322</v>
      </c>
      <c r="S45" s="179">
        <v>92.2</v>
      </c>
      <c r="T45" s="162">
        <v>-4.948453608247419</v>
      </c>
      <c r="U45" s="179">
        <v>89.4</v>
      </c>
      <c r="V45" s="162">
        <v>-6.6805845511482165</v>
      </c>
      <c r="W45" s="179">
        <v>115.8</v>
      </c>
      <c r="X45" s="160">
        <v>8.528584817244605</v>
      </c>
      <c r="Y45" s="180" t="s">
        <v>44</v>
      </c>
    </row>
    <row r="46" spans="2:25" ht="18.75" customHeight="1">
      <c r="B46" s="181" t="s">
        <v>45</v>
      </c>
      <c r="C46" s="177">
        <v>96.7</v>
      </c>
      <c r="D46" s="160">
        <v>-5.8422590068159685</v>
      </c>
      <c r="E46" s="177">
        <v>99.5</v>
      </c>
      <c r="F46" s="160">
        <v>-14.518900343642615</v>
      </c>
      <c r="G46" s="177">
        <v>92.4</v>
      </c>
      <c r="H46" s="160">
        <v>-27.69953051643192</v>
      </c>
      <c r="I46" s="177">
        <v>87.7</v>
      </c>
      <c r="J46" s="160">
        <v>-34.60104399701714</v>
      </c>
      <c r="K46" s="178">
        <v>108.1</v>
      </c>
      <c r="L46" s="160">
        <v>1.0280373831775647</v>
      </c>
      <c r="M46" s="177">
        <v>111</v>
      </c>
      <c r="N46" s="162">
        <v>13.26530612244898</v>
      </c>
      <c r="O46" s="177">
        <v>62.5</v>
      </c>
      <c r="P46" s="162">
        <v>-16.998671978751656</v>
      </c>
      <c r="Q46" s="179">
        <v>117.7</v>
      </c>
      <c r="R46" s="162">
        <v>16.41938674579625</v>
      </c>
      <c r="S46" s="179">
        <v>93.4</v>
      </c>
      <c r="T46" s="162">
        <v>8.227114716106614</v>
      </c>
      <c r="U46" s="179">
        <v>92.1</v>
      </c>
      <c r="V46" s="162">
        <v>8.352941176470582</v>
      </c>
      <c r="W46" s="179">
        <v>104.8</v>
      </c>
      <c r="X46" s="160">
        <v>7.157464212678937</v>
      </c>
      <c r="Y46" s="180" t="s">
        <v>45</v>
      </c>
    </row>
    <row r="47" spans="2:25" ht="18.75" customHeight="1">
      <c r="B47" s="181" t="s">
        <v>46</v>
      </c>
      <c r="C47" s="177">
        <v>99.7</v>
      </c>
      <c r="D47" s="160">
        <v>-5.31813865147198</v>
      </c>
      <c r="E47" s="177">
        <v>103.1</v>
      </c>
      <c r="F47" s="160">
        <v>-15.353037766830873</v>
      </c>
      <c r="G47" s="177">
        <v>103.4</v>
      </c>
      <c r="H47" s="160">
        <v>-23.122676579925646</v>
      </c>
      <c r="I47" s="177">
        <v>100.6</v>
      </c>
      <c r="J47" s="160">
        <v>-28.85431400282886</v>
      </c>
      <c r="K47" s="178">
        <v>112.9</v>
      </c>
      <c r="L47" s="160">
        <v>1.2556053811659245</v>
      </c>
      <c r="M47" s="177">
        <v>102.4</v>
      </c>
      <c r="N47" s="162">
        <v>0.8866995073891681</v>
      </c>
      <c r="O47" s="177">
        <v>55.5</v>
      </c>
      <c r="P47" s="162">
        <v>-18.38235294117647</v>
      </c>
      <c r="Q47" s="179">
        <v>108.9</v>
      </c>
      <c r="R47" s="162">
        <v>2.6390197926484555</v>
      </c>
      <c r="S47" s="179">
        <v>95.8</v>
      </c>
      <c r="T47" s="162">
        <v>11.915887850467294</v>
      </c>
      <c r="U47" s="179">
        <v>94.6</v>
      </c>
      <c r="V47" s="162">
        <v>13.429256594724206</v>
      </c>
      <c r="W47" s="179">
        <v>106</v>
      </c>
      <c r="X47" s="160">
        <v>1.629913710450626</v>
      </c>
      <c r="Y47" s="180" t="s">
        <v>46</v>
      </c>
    </row>
    <row r="48" spans="2:25" ht="18.75" customHeight="1">
      <c r="B48" s="181"/>
      <c r="C48" s="177"/>
      <c r="D48" s="160"/>
      <c r="E48" s="177"/>
      <c r="F48" s="160"/>
      <c r="G48" s="177"/>
      <c r="H48" s="160"/>
      <c r="I48" s="177"/>
      <c r="J48" s="160"/>
      <c r="K48" s="178"/>
      <c r="L48" s="160"/>
      <c r="M48" s="177"/>
      <c r="N48" s="162"/>
      <c r="O48" s="177"/>
      <c r="P48" s="162"/>
      <c r="Q48" s="179"/>
      <c r="R48" s="162"/>
      <c r="S48" s="179"/>
      <c r="T48" s="162"/>
      <c r="U48" s="179"/>
      <c r="V48" s="162"/>
      <c r="W48" s="179"/>
      <c r="X48" s="160"/>
      <c r="Y48" s="180"/>
    </row>
    <row r="49" spans="2:25" ht="18.75" customHeight="1">
      <c r="B49" s="181" t="s">
        <v>47</v>
      </c>
      <c r="C49" s="177">
        <v>108.7</v>
      </c>
      <c r="D49" s="160">
        <v>-0.8211678832116711</v>
      </c>
      <c r="E49" s="177">
        <v>108.8</v>
      </c>
      <c r="F49" s="160">
        <v>-7.561597281223455</v>
      </c>
      <c r="G49" s="177">
        <v>105.2</v>
      </c>
      <c r="H49" s="160">
        <v>-17.16535433070866</v>
      </c>
      <c r="I49" s="177">
        <v>101.9</v>
      </c>
      <c r="J49" s="160">
        <v>-21.915708812260533</v>
      </c>
      <c r="K49" s="178">
        <v>116.2</v>
      </c>
      <c r="L49" s="160">
        <v>0.8680555555555556</v>
      </c>
      <c r="M49" s="177">
        <v>114.5</v>
      </c>
      <c r="N49" s="162">
        <v>11.489776046738069</v>
      </c>
      <c r="O49" s="177">
        <v>61.7</v>
      </c>
      <c r="P49" s="162">
        <v>-5.368098159509202</v>
      </c>
      <c r="Q49" s="179">
        <v>121.8</v>
      </c>
      <c r="R49" s="162">
        <v>12.987012987012989</v>
      </c>
      <c r="S49" s="179">
        <v>108.7</v>
      </c>
      <c r="T49" s="162">
        <v>8.808808808808806</v>
      </c>
      <c r="U49" s="179">
        <v>108.9</v>
      </c>
      <c r="V49" s="162">
        <v>9.778225806451616</v>
      </c>
      <c r="W49" s="179">
        <v>107.5</v>
      </c>
      <c r="X49" s="160">
        <v>0.8442776735459716</v>
      </c>
      <c r="Y49" s="180" t="s">
        <v>47</v>
      </c>
    </row>
    <row r="50" spans="2:25" ht="18.75" customHeight="1">
      <c r="B50" s="181" t="s">
        <v>48</v>
      </c>
      <c r="C50" s="177">
        <v>96.6</v>
      </c>
      <c r="D50" s="160">
        <v>-9.03954802259888</v>
      </c>
      <c r="E50" s="177">
        <v>100.7</v>
      </c>
      <c r="F50" s="160">
        <v>-13.114754098360656</v>
      </c>
      <c r="G50" s="177">
        <v>97.8</v>
      </c>
      <c r="H50" s="160">
        <v>-20.16326530612245</v>
      </c>
      <c r="I50" s="177">
        <v>92.8</v>
      </c>
      <c r="J50" s="160">
        <v>-26.813880126182966</v>
      </c>
      <c r="K50" s="178">
        <v>114.3</v>
      </c>
      <c r="L50" s="160">
        <v>5.540166204986149</v>
      </c>
      <c r="M50" s="177">
        <v>105.3</v>
      </c>
      <c r="N50" s="162">
        <v>0.09505703422052691</v>
      </c>
      <c r="O50" s="177">
        <v>55</v>
      </c>
      <c r="P50" s="162">
        <v>-11.147011308562195</v>
      </c>
      <c r="Q50" s="179">
        <v>112.3</v>
      </c>
      <c r="R50" s="162">
        <v>0.98920863309352</v>
      </c>
      <c r="S50" s="179">
        <v>91.7</v>
      </c>
      <c r="T50" s="162">
        <v>-3.167898627243928</v>
      </c>
      <c r="U50" s="179">
        <v>90.8</v>
      </c>
      <c r="V50" s="162">
        <v>-3.1982942430703627</v>
      </c>
      <c r="W50" s="179">
        <v>99.4</v>
      </c>
      <c r="X50" s="160">
        <v>-2.1653543307086505</v>
      </c>
      <c r="Y50" s="180" t="s">
        <v>48</v>
      </c>
    </row>
    <row r="51" spans="2:25" ht="18.75" customHeight="1">
      <c r="B51" s="181" t="s">
        <v>49</v>
      </c>
      <c r="C51" s="177">
        <v>105.8</v>
      </c>
      <c r="D51" s="160">
        <v>-5.871886120996448</v>
      </c>
      <c r="E51" s="177">
        <v>113.1</v>
      </c>
      <c r="F51" s="160">
        <v>-10.734017363851626</v>
      </c>
      <c r="G51" s="177">
        <v>117.5</v>
      </c>
      <c r="H51" s="160">
        <v>-17.543859649122805</v>
      </c>
      <c r="I51" s="177">
        <v>116.4</v>
      </c>
      <c r="J51" s="160">
        <v>-22.9649238914626</v>
      </c>
      <c r="K51" s="178">
        <v>121</v>
      </c>
      <c r="L51" s="160">
        <v>6.326889279437613</v>
      </c>
      <c r="M51" s="177">
        <v>106.2</v>
      </c>
      <c r="N51" s="162">
        <v>4.940711462450593</v>
      </c>
      <c r="O51" s="177">
        <v>61.9</v>
      </c>
      <c r="P51" s="162">
        <v>-2.3659305993690856</v>
      </c>
      <c r="Q51" s="179">
        <v>112.3</v>
      </c>
      <c r="R51" s="162">
        <v>5.545112781954878</v>
      </c>
      <c r="S51" s="179">
        <v>97</v>
      </c>
      <c r="T51" s="162">
        <v>1.783840503672616</v>
      </c>
      <c r="U51" s="179">
        <v>95.6</v>
      </c>
      <c r="V51" s="162">
        <v>1.5940488841657812</v>
      </c>
      <c r="W51" s="179">
        <v>108.5</v>
      </c>
      <c r="X51" s="160">
        <v>2.262016965127244</v>
      </c>
      <c r="Y51" s="180" t="s">
        <v>49</v>
      </c>
    </row>
    <row r="52" spans="2:25" ht="18.75" customHeight="1">
      <c r="B52" s="181" t="s">
        <v>50</v>
      </c>
      <c r="C52" s="177">
        <v>105.6</v>
      </c>
      <c r="D52" s="160">
        <v>1.3435700575815657</v>
      </c>
      <c r="E52" s="177">
        <v>111.5</v>
      </c>
      <c r="F52" s="160">
        <v>1.7335766423357717</v>
      </c>
      <c r="G52" s="177">
        <v>109.9</v>
      </c>
      <c r="H52" s="160">
        <v>-7.021996615905243</v>
      </c>
      <c r="I52" s="177">
        <v>104.8</v>
      </c>
      <c r="J52" s="160">
        <v>-10.732538330494044</v>
      </c>
      <c r="K52" s="178">
        <v>126.8</v>
      </c>
      <c r="L52" s="160">
        <v>4.966887417218543</v>
      </c>
      <c r="M52" s="177">
        <v>113.9</v>
      </c>
      <c r="N52" s="162">
        <v>19.017763845350053</v>
      </c>
      <c r="O52" s="177">
        <v>72.1</v>
      </c>
      <c r="P52" s="162">
        <v>5.563689604685209</v>
      </c>
      <c r="Q52" s="179">
        <v>119.7</v>
      </c>
      <c r="R52" s="162">
        <v>20.301507537688444</v>
      </c>
      <c r="S52" s="179">
        <v>98.6</v>
      </c>
      <c r="T52" s="162">
        <v>0.817995910020447</v>
      </c>
      <c r="U52" s="179">
        <v>96.7</v>
      </c>
      <c r="V52" s="162">
        <v>0.415368639667711</v>
      </c>
      <c r="W52" s="179">
        <v>114.9</v>
      </c>
      <c r="X52" s="160">
        <v>4.170444242973716</v>
      </c>
      <c r="Y52" s="180" t="s">
        <v>50</v>
      </c>
    </row>
    <row r="53" spans="2:25" ht="18.75" customHeight="1">
      <c r="B53" s="181" t="s">
        <v>51</v>
      </c>
      <c r="C53" s="177">
        <v>103.5</v>
      </c>
      <c r="D53" s="160">
        <v>-3.2710280373831773</v>
      </c>
      <c r="E53" s="177">
        <v>107.5</v>
      </c>
      <c r="F53" s="160">
        <v>-7.006920415224909</v>
      </c>
      <c r="G53" s="177">
        <v>104.4</v>
      </c>
      <c r="H53" s="160">
        <v>-12.927439532944119</v>
      </c>
      <c r="I53" s="177">
        <v>97</v>
      </c>
      <c r="J53" s="160">
        <v>-17.796610169491526</v>
      </c>
      <c r="K53" s="178">
        <v>128.8</v>
      </c>
      <c r="L53" s="160">
        <v>2.0602218700475503</v>
      </c>
      <c r="M53" s="177">
        <v>112.7</v>
      </c>
      <c r="N53" s="162">
        <v>3.7753222836095843</v>
      </c>
      <c r="O53" s="177">
        <v>75.7</v>
      </c>
      <c r="P53" s="162">
        <v>10.189228529839884</v>
      </c>
      <c r="Q53" s="179">
        <v>117.8</v>
      </c>
      <c r="R53" s="162">
        <v>3.242769500438215</v>
      </c>
      <c r="S53" s="179">
        <v>98.6</v>
      </c>
      <c r="T53" s="162">
        <v>1.7543859649122688</v>
      </c>
      <c r="U53" s="179">
        <v>96.8</v>
      </c>
      <c r="V53" s="162">
        <v>1.8947368421052602</v>
      </c>
      <c r="W53" s="179">
        <v>113.9</v>
      </c>
      <c r="X53" s="160">
        <v>0.3524229074889918</v>
      </c>
      <c r="Y53" s="180" t="s">
        <v>51</v>
      </c>
    </row>
    <row r="54" spans="2:25" ht="18.75" customHeight="1">
      <c r="B54" s="181" t="s">
        <v>52</v>
      </c>
      <c r="C54" s="177">
        <v>108.9</v>
      </c>
      <c r="D54" s="160">
        <v>1.9662921348314686</v>
      </c>
      <c r="E54" s="177">
        <v>112.5</v>
      </c>
      <c r="F54" s="160">
        <v>-1.5748031496062969</v>
      </c>
      <c r="G54" s="177">
        <v>112.5</v>
      </c>
      <c r="H54" s="160">
        <v>-6.870860927152315</v>
      </c>
      <c r="I54" s="177">
        <v>109.3</v>
      </c>
      <c r="J54" s="160">
        <v>-9.892827699917559</v>
      </c>
      <c r="K54" s="178">
        <v>123.1</v>
      </c>
      <c r="L54" s="160">
        <v>3.2718120805369053</v>
      </c>
      <c r="M54" s="177">
        <v>112.4</v>
      </c>
      <c r="N54" s="162">
        <v>8.285163776493265</v>
      </c>
      <c r="O54" s="177">
        <v>73.4</v>
      </c>
      <c r="P54" s="162">
        <v>-2.652519893899204</v>
      </c>
      <c r="Q54" s="179">
        <v>117.8</v>
      </c>
      <c r="R54" s="162">
        <v>9.27643784786642</v>
      </c>
      <c r="S54" s="179">
        <v>104.6</v>
      </c>
      <c r="T54" s="162">
        <v>6.843718079673124</v>
      </c>
      <c r="U54" s="179">
        <v>104.1</v>
      </c>
      <c r="V54" s="162">
        <v>8.099688473520246</v>
      </c>
      <c r="W54" s="179">
        <v>109</v>
      </c>
      <c r="X54" s="160">
        <v>-2.1543985637342957</v>
      </c>
      <c r="Y54" s="180" t="s">
        <v>52</v>
      </c>
    </row>
    <row r="55" spans="2:25" ht="18.75" customHeight="1" thickBot="1">
      <c r="B55" s="182" t="s">
        <v>26</v>
      </c>
      <c r="C55" s="183"/>
      <c r="D55" s="183"/>
      <c r="E55" s="184"/>
      <c r="F55" s="183"/>
      <c r="G55" s="184"/>
      <c r="H55" s="183"/>
      <c r="I55" s="185"/>
      <c r="J55" s="183"/>
      <c r="K55" s="184"/>
      <c r="L55" s="186"/>
      <c r="M55" s="185"/>
      <c r="N55" s="186"/>
      <c r="O55" s="185"/>
      <c r="P55" s="186"/>
      <c r="Q55" s="183"/>
      <c r="R55" s="183"/>
      <c r="S55" s="184"/>
      <c r="T55" s="183"/>
      <c r="U55" s="184"/>
      <c r="V55" s="186"/>
      <c r="W55" s="183"/>
      <c r="X55" s="183"/>
      <c r="Y55" s="187" t="s">
        <v>26</v>
      </c>
    </row>
    <row r="56" spans="2:25" ht="13.5">
      <c r="B56" s="92"/>
      <c r="Y56" s="92"/>
    </row>
    <row r="57" spans="2:25" ht="13.5">
      <c r="B57" s="92"/>
      <c r="Y57" s="92"/>
    </row>
    <row r="58" spans="2:25" ht="13.5">
      <c r="B58" s="92"/>
      <c r="Y58" s="92"/>
    </row>
    <row r="59" spans="2:25" ht="13.5">
      <c r="B59" s="92" t="s">
        <v>28</v>
      </c>
      <c r="C59" s="94"/>
      <c r="Y59" s="92" t="s">
        <v>28</v>
      </c>
    </row>
  </sheetData>
  <sheetProtection/>
  <mergeCells count="2">
    <mergeCell ref="K8:L8"/>
    <mergeCell ref="B2:F2"/>
  </mergeCells>
  <printOptions/>
  <pageMargins left="0.984251968503937" right="0.5905511811023623" top="0.7874015748031497" bottom="0.3937007874015748" header="0.5118110236220472" footer="0.6299212598425197"/>
  <pageSetup firstPageNumber="41" useFirstPageNumber="1" horizontalDpi="600" verticalDpi="600" orientation="portrait" paperSize="9" scale="80" r:id="rId1"/>
  <headerFooter alignWithMargins="0">
    <oddFooter>&amp;C&amp;"ＭＳ Ｐ明朝,標準"&amp;12- &amp;P -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user</cp:lastModifiedBy>
  <cp:lastPrinted>2014-09-03T00:56:20Z</cp:lastPrinted>
  <dcterms:created xsi:type="dcterms:W3CDTF">1998-07-02T00:51:11Z</dcterms:created>
  <dcterms:modified xsi:type="dcterms:W3CDTF">2014-09-25T00:49:57Z</dcterms:modified>
  <cp:category/>
  <cp:version/>
  <cp:contentType/>
  <cp:contentStatus/>
</cp:coreProperties>
</file>