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30" windowHeight="8235" tabRatio="599" activeTab="0"/>
  </bookViews>
  <sheets>
    <sheet name="在庫指数" sheetId="1" r:id="rId1"/>
    <sheet name="在庫財別" sheetId="2" r:id="rId2"/>
  </sheets>
  <definedNames>
    <definedName name="_xlnm.Print_Area" localSheetId="1">'在庫財別'!$A$1:$Y$55</definedName>
    <definedName name="_xlnm.Print_Area" localSheetId="0">'在庫指数'!$A$1:$BS$55</definedName>
  </definedNames>
  <calcPr fullCalcOnLoad="1"/>
</workbook>
</file>

<file path=xl/sharedStrings.xml><?xml version="1.0" encoding="utf-8"?>
<sst xmlns="http://schemas.openxmlformats.org/spreadsheetml/2006/main" count="709" uniqueCount="102">
  <si>
    <t>　</t>
  </si>
  <si>
    <t>　　　　　　　　　　　　　　　　</t>
  </si>
  <si>
    <t>産業総合</t>
  </si>
  <si>
    <t>鉱工業</t>
  </si>
  <si>
    <t>製造工業</t>
  </si>
  <si>
    <t>鉄鋼業</t>
  </si>
  <si>
    <t>機械工業</t>
  </si>
  <si>
    <t>指数</t>
  </si>
  <si>
    <t>　　４～６月</t>
  </si>
  <si>
    <t>　　７～９月</t>
  </si>
  <si>
    <t>　　10～12月</t>
  </si>
  <si>
    <t/>
  </si>
  <si>
    <t>パルプ・紙・</t>
  </si>
  <si>
    <t>繊維工業</t>
  </si>
  <si>
    <t>家具工業</t>
  </si>
  <si>
    <t>鉱　　業</t>
  </si>
  <si>
    <t>紙加工品工業</t>
  </si>
  <si>
    <t>投資財</t>
  </si>
  <si>
    <t>資本財</t>
  </si>
  <si>
    <t>建設財</t>
  </si>
  <si>
    <t>消費財</t>
  </si>
  <si>
    <t>耐久消費財</t>
  </si>
  <si>
    <t>非耐久消費財</t>
  </si>
  <si>
    <t>生産財</t>
  </si>
  <si>
    <t>鉱工業用生産財</t>
  </si>
  <si>
    <t>その他用生産財</t>
  </si>
  <si>
    <t>　　　　　　　</t>
  </si>
  <si>
    <t>　化学工業　</t>
  </si>
  <si>
    <t xml:space="preserve"> </t>
  </si>
  <si>
    <t>　　   　 　２月</t>
  </si>
  <si>
    <t>　　　    　３月</t>
  </si>
  <si>
    <t>　　   　 　４月</t>
  </si>
  <si>
    <t>　　   　　 ５月</t>
  </si>
  <si>
    <t>　　   　 　６月</t>
  </si>
  <si>
    <t>　　   　 　７月</t>
  </si>
  <si>
    <t>　　   　 　８月</t>
  </si>
  <si>
    <t>　　   　　 ９月</t>
  </si>
  <si>
    <t>　　 　  　10月</t>
  </si>
  <si>
    <t>　　 　  　11月</t>
  </si>
  <si>
    <t>　  　　 　12月</t>
  </si>
  <si>
    <t>最終需要財</t>
  </si>
  <si>
    <t>その他工業</t>
  </si>
  <si>
    <t>　　   　 　２月</t>
  </si>
  <si>
    <t>　　　    　３月</t>
  </si>
  <si>
    <t>　　   　 　４月</t>
  </si>
  <si>
    <t>　　   　　 ５月</t>
  </si>
  <si>
    <t>　　   　 　６月</t>
  </si>
  <si>
    <t>　　   　 　７月</t>
  </si>
  <si>
    <t>　　   　 　８月</t>
  </si>
  <si>
    <t>　　   　　 ９月</t>
  </si>
  <si>
    <t>　　 　  　10月</t>
  </si>
  <si>
    <t>　　 　  　11月</t>
  </si>
  <si>
    <t>　  　　 　12月</t>
  </si>
  <si>
    <t>食　料　品・　　　たばこ工業</t>
  </si>
  <si>
    <t>指数</t>
  </si>
  <si>
    <t>プラスチック　　　製品工業</t>
  </si>
  <si>
    <t>木材・木製品　　工　　業</t>
  </si>
  <si>
    <t>その他製品　　　工　　業</t>
  </si>
  <si>
    <t>電子部品･
デバイス工業</t>
  </si>
  <si>
    <t>石油・石炭　　　製品工業</t>
  </si>
  <si>
    <t>印刷業</t>
  </si>
  <si>
    <t>23年   １～３月</t>
  </si>
  <si>
    <t>24年   １～３月</t>
  </si>
  <si>
    <t>平成２２年＝１００</t>
  </si>
  <si>
    <t>平成２２年＝１００</t>
  </si>
  <si>
    <t>はん用・生産用・
業務用機械工業</t>
  </si>
  <si>
    <t>はん用
機械工業</t>
  </si>
  <si>
    <t>生産用
機械工業</t>
  </si>
  <si>
    <t>業務用
機械工業</t>
  </si>
  <si>
    <t>情報通信
機械工業</t>
  </si>
  <si>
    <t>輸送機械
工　　業</t>
  </si>
  <si>
    <t>窯業・土石
製品工業</t>
  </si>
  <si>
    <t>電気機械
工　　業</t>
  </si>
  <si>
    <t>非鉄金属
工　　業</t>
  </si>
  <si>
    <t>金属製品
工　　業</t>
  </si>
  <si>
    <t>パルプ・紙・
紙加工品
工　　業</t>
  </si>
  <si>
    <t>ゴム製品
工　　業</t>
  </si>
  <si>
    <t>電力･ガス
事　　　業</t>
  </si>
  <si>
    <t>(旧)　　　　　　　　電気機械
工　　業</t>
  </si>
  <si>
    <t>（旧）
一般機械
工　　業</t>
  </si>
  <si>
    <t>（旧）
精密機械
工　　業</t>
  </si>
  <si>
    <t>前年
同期比</t>
  </si>
  <si>
    <t>１　原指数及び変化率</t>
  </si>
  <si>
    <t>１　原指数及び変化率（つづき）</t>
  </si>
  <si>
    <t>１　原指数及び変化率（つづき）</t>
  </si>
  <si>
    <t>（３）生産者製品在庫指数（業種別）</t>
  </si>
  <si>
    <t>（３）生産者製品在庫指数（業種別）（つづき）</t>
  </si>
  <si>
    <t>（３）生産者製品在庫指数（財別）</t>
  </si>
  <si>
    <t xml:space="preserve">      -</t>
  </si>
  <si>
    <t>ｘ</t>
  </si>
  <si>
    <t>平成21年</t>
  </si>
  <si>
    <t>平成22年</t>
  </si>
  <si>
    <t>平成23年</t>
  </si>
  <si>
    <t>平成24年</t>
  </si>
  <si>
    <t>平成21年度</t>
  </si>
  <si>
    <t>平成22年度</t>
  </si>
  <si>
    <t>平成23年度</t>
  </si>
  <si>
    <t>平成24年度</t>
  </si>
  <si>
    <t>平成25年</t>
  </si>
  <si>
    <t>平成25年度</t>
  </si>
  <si>
    <t>25年   １～３月</t>
  </si>
  <si>
    <t xml:space="preserve">   25年 　１月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</si>
</sst>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0.000"/>
    <numFmt numFmtId="180" formatCode="0.0;&quot;△ &quot;0.0"/>
    <numFmt numFmtId="181" formatCode="0.0;&quot;▲ &quot;0.0"/>
    <numFmt numFmtId="182" formatCode="0.0_ ;[Red]\-0.0\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24"/>
      <name val="ＭＳ Ｐゴシック"/>
      <family val="3"/>
    </font>
    <font>
      <sz val="16"/>
      <name val="ＭＳ Ｐゴシック"/>
      <family val="3"/>
    </font>
    <font>
      <sz val="15"/>
      <name val="ＭＳ Ｐゴシック"/>
      <family val="3"/>
    </font>
    <font>
      <sz val="14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60">
    <xf numFmtId="0" fontId="0" fillId="0" borderId="0" xfId="0" applyAlignment="1">
      <alignment/>
    </xf>
    <xf numFmtId="181" fontId="0" fillId="0" borderId="0" xfId="0" applyNumberFormat="1" applyFont="1" applyFill="1" applyAlignment="1">
      <alignment/>
    </xf>
    <xf numFmtId="181" fontId="2" fillId="0" borderId="0" xfId="0" applyNumberFormat="1" applyFont="1" applyFill="1" applyAlignment="1" applyProtection="1">
      <alignment vertical="center"/>
      <protection/>
    </xf>
    <xf numFmtId="181" fontId="4" fillId="0" borderId="0" xfId="0" applyNumberFormat="1" applyFont="1" applyFill="1" applyAlignment="1" applyProtection="1">
      <alignment/>
      <protection/>
    </xf>
    <xf numFmtId="181" fontId="5" fillId="0" borderId="0" xfId="0" applyNumberFormat="1" applyFont="1" applyFill="1" applyAlignment="1" applyProtection="1">
      <alignment vertical="top"/>
      <protection/>
    </xf>
    <xf numFmtId="181" fontId="0" fillId="0" borderId="0" xfId="0" applyNumberFormat="1" applyFont="1" applyFill="1" applyAlignment="1">
      <alignment/>
    </xf>
    <xf numFmtId="181" fontId="3" fillId="0" borderId="10" xfId="0" applyNumberFormat="1" applyFont="1" applyFill="1" applyBorder="1" applyAlignment="1" applyProtection="1">
      <alignment vertical="center"/>
      <protection/>
    </xf>
    <xf numFmtId="181" fontId="0" fillId="0" borderId="10" xfId="0" applyNumberFormat="1" applyFont="1" applyFill="1" applyBorder="1" applyAlignment="1">
      <alignment/>
    </xf>
    <xf numFmtId="181" fontId="6" fillId="0" borderId="10" xfId="0" applyNumberFormat="1" applyFont="1" applyFill="1" applyBorder="1" applyAlignment="1" applyProtection="1">
      <alignment/>
      <protection/>
    </xf>
    <xf numFmtId="181" fontId="6" fillId="0" borderId="10" xfId="0" applyNumberFormat="1" applyFont="1" applyFill="1" applyBorder="1" applyAlignment="1" applyProtection="1">
      <alignment vertical="center"/>
      <protection/>
    </xf>
    <xf numFmtId="181" fontId="3" fillId="0" borderId="10" xfId="0" applyNumberFormat="1" applyFont="1" applyFill="1" applyBorder="1" applyAlignment="1">
      <alignment horizontal="left"/>
    </xf>
    <xf numFmtId="181" fontId="3" fillId="0" borderId="10" xfId="0" applyNumberFormat="1" applyFont="1" applyFill="1" applyBorder="1" applyAlignment="1" applyProtection="1">
      <alignment horizontal="centerContinuous" vertical="center"/>
      <protection/>
    </xf>
    <xf numFmtId="181" fontId="2" fillId="0" borderId="10" xfId="0" applyNumberFormat="1" applyFont="1" applyFill="1" applyBorder="1" applyAlignment="1" applyProtection="1">
      <alignment vertical="center"/>
      <protection/>
    </xf>
    <xf numFmtId="181" fontId="6" fillId="0" borderId="10" xfId="0" applyNumberFormat="1" applyFont="1" applyFill="1" applyBorder="1" applyAlignment="1" applyProtection="1">
      <alignment horizontal="centerContinuous"/>
      <protection/>
    </xf>
    <xf numFmtId="181" fontId="0" fillId="0" borderId="10" xfId="0" applyNumberFormat="1" applyFont="1" applyFill="1" applyBorder="1" applyAlignment="1">
      <alignment vertical="center"/>
    </xf>
    <xf numFmtId="181" fontId="0" fillId="0" borderId="10" xfId="0" applyNumberFormat="1" applyFont="1" applyFill="1" applyBorder="1" applyAlignment="1">
      <alignment/>
    </xf>
    <xf numFmtId="181" fontId="3" fillId="0" borderId="10" xfId="0" applyNumberFormat="1" applyFont="1" applyFill="1" applyBorder="1" applyAlignment="1">
      <alignment horizontal="centerContinuous"/>
    </xf>
    <xf numFmtId="181" fontId="0" fillId="0" borderId="11" xfId="0" applyNumberFormat="1" applyFont="1" applyFill="1" applyBorder="1" applyAlignment="1">
      <alignment/>
    </xf>
    <xf numFmtId="181" fontId="2" fillId="0" borderId="12" xfId="0" applyNumberFormat="1" applyFont="1" applyFill="1" applyBorder="1" applyAlignment="1" applyProtection="1">
      <alignment vertical="center"/>
      <protection/>
    </xf>
    <xf numFmtId="181" fontId="7" fillId="0" borderId="0" xfId="0" applyNumberFormat="1" applyFont="1" applyFill="1" applyBorder="1" applyAlignment="1" applyProtection="1">
      <alignment/>
      <protection/>
    </xf>
    <xf numFmtId="181" fontId="0" fillId="0" borderId="0" xfId="0" applyNumberFormat="1" applyFont="1" applyFill="1" applyBorder="1" applyAlignment="1" applyProtection="1">
      <alignment/>
      <protection/>
    </xf>
    <xf numFmtId="181" fontId="0" fillId="0" borderId="13" xfId="0" applyNumberFormat="1" applyFont="1" applyFill="1" applyBorder="1" applyAlignment="1" applyProtection="1">
      <alignment/>
      <protection/>
    </xf>
    <xf numFmtId="181" fontId="0" fillId="0" borderId="0" xfId="0" applyNumberFormat="1" applyFont="1" applyFill="1" applyBorder="1" applyAlignment="1">
      <alignment/>
    </xf>
    <xf numFmtId="181" fontId="0" fillId="0" borderId="12" xfId="0" applyNumberFormat="1" applyFont="1" applyFill="1" applyBorder="1" applyAlignment="1">
      <alignment/>
    </xf>
    <xf numFmtId="181" fontId="2" fillId="0" borderId="14" xfId="0" applyNumberFormat="1" applyFont="1" applyFill="1" applyBorder="1" applyAlignment="1" applyProtection="1">
      <alignment vertical="center"/>
      <protection/>
    </xf>
    <xf numFmtId="181" fontId="2" fillId="0" borderId="15" xfId="0" applyNumberFormat="1" applyFont="1" applyFill="1" applyBorder="1" applyAlignment="1" applyProtection="1">
      <alignment vertical="center"/>
      <protection/>
    </xf>
    <xf numFmtId="181" fontId="0" fillId="0" borderId="13" xfId="0" applyNumberFormat="1" applyFont="1" applyFill="1" applyBorder="1" applyAlignment="1">
      <alignment/>
    </xf>
    <xf numFmtId="181" fontId="7" fillId="0" borderId="16" xfId="0" applyNumberFormat="1" applyFont="1" applyFill="1" applyBorder="1" applyAlignment="1" applyProtection="1">
      <alignment/>
      <protection/>
    </xf>
    <xf numFmtId="181" fontId="7" fillId="0" borderId="12" xfId="0" applyNumberFormat="1" applyFont="1" applyFill="1" applyBorder="1" applyAlignment="1" applyProtection="1">
      <alignment/>
      <protection/>
    </xf>
    <xf numFmtId="181" fontId="0" fillId="0" borderId="17" xfId="0" applyNumberFormat="1" applyFont="1" applyFill="1" applyBorder="1" applyAlignment="1">
      <alignment/>
    </xf>
    <xf numFmtId="181" fontId="2" fillId="0" borderId="18" xfId="0" applyNumberFormat="1" applyFont="1" applyFill="1" applyBorder="1" applyAlignment="1" applyProtection="1">
      <alignment vertical="center"/>
      <protection/>
    </xf>
    <xf numFmtId="181" fontId="0" fillId="0" borderId="0" xfId="0" applyNumberFormat="1" applyFont="1" applyFill="1" applyAlignment="1">
      <alignment/>
    </xf>
    <xf numFmtId="181" fontId="7" fillId="0" borderId="19" xfId="0" applyNumberFormat="1" applyFont="1" applyFill="1" applyBorder="1" applyAlignment="1" applyProtection="1">
      <alignment/>
      <protection/>
    </xf>
    <xf numFmtId="181" fontId="7" fillId="0" borderId="20" xfId="0" applyNumberFormat="1" applyFont="1" applyFill="1" applyBorder="1" applyAlignment="1" applyProtection="1">
      <alignment/>
      <protection/>
    </xf>
    <xf numFmtId="181" fontId="7" fillId="0" borderId="21" xfId="0" applyNumberFormat="1" applyFont="1" applyFill="1" applyBorder="1" applyAlignment="1" applyProtection="1">
      <alignment/>
      <protection/>
    </xf>
    <xf numFmtId="181" fontId="2" fillId="0" borderId="11" xfId="0" applyNumberFormat="1" applyFont="1" applyFill="1" applyBorder="1" applyAlignment="1" applyProtection="1">
      <alignment vertical="center"/>
      <protection/>
    </xf>
    <xf numFmtId="181" fontId="7" fillId="0" borderId="22" xfId="0" applyNumberFormat="1" applyFont="1" applyFill="1" applyBorder="1" applyAlignment="1" applyProtection="1">
      <alignment/>
      <protection/>
    </xf>
    <xf numFmtId="181" fontId="7" fillId="0" borderId="23" xfId="0" applyNumberFormat="1" applyFont="1" applyFill="1" applyBorder="1" applyAlignment="1" applyProtection="1">
      <alignment/>
      <protection/>
    </xf>
    <xf numFmtId="181" fontId="7" fillId="0" borderId="24" xfId="0" applyNumberFormat="1" applyFont="1" applyFill="1" applyBorder="1" applyAlignment="1" applyProtection="1">
      <alignment/>
      <protection/>
    </xf>
    <xf numFmtId="181" fontId="0" fillId="0" borderId="16" xfId="0" applyNumberFormat="1" applyFont="1" applyFill="1" applyBorder="1" applyAlignment="1" applyProtection="1">
      <alignment/>
      <protection/>
    </xf>
    <xf numFmtId="181" fontId="0" fillId="0" borderId="25" xfId="0" applyNumberFormat="1" applyFont="1" applyFill="1" applyBorder="1" applyAlignment="1" applyProtection="1">
      <alignment/>
      <protection/>
    </xf>
    <xf numFmtId="181" fontId="0" fillId="0" borderId="16" xfId="0" applyNumberFormat="1" applyFont="1" applyFill="1" applyBorder="1" applyAlignment="1">
      <alignment/>
    </xf>
    <xf numFmtId="181" fontId="0" fillId="0" borderId="26" xfId="0" applyNumberFormat="1" applyFont="1" applyFill="1" applyBorder="1" applyAlignment="1">
      <alignment/>
    </xf>
    <xf numFmtId="181" fontId="0" fillId="0" borderId="27" xfId="0" applyNumberFormat="1" applyFont="1" applyFill="1" applyBorder="1" applyAlignment="1">
      <alignment/>
    </xf>
    <xf numFmtId="181" fontId="0" fillId="0" borderId="19" xfId="0" applyNumberFormat="1" applyFont="1" applyFill="1" applyBorder="1" applyAlignment="1">
      <alignment/>
    </xf>
    <xf numFmtId="181" fontId="0" fillId="0" borderId="20" xfId="0" applyNumberFormat="1" applyFont="1" applyFill="1" applyBorder="1" applyAlignment="1">
      <alignment/>
    </xf>
    <xf numFmtId="181" fontId="0" fillId="0" borderId="17" xfId="0" applyNumberFormat="1" applyFont="1" applyFill="1" applyBorder="1" applyAlignment="1" applyProtection="1">
      <alignment/>
      <protection/>
    </xf>
    <xf numFmtId="181" fontId="0" fillId="0" borderId="12" xfId="0" applyNumberFormat="1" applyFont="1" applyFill="1" applyBorder="1" applyAlignment="1" applyProtection="1">
      <alignment/>
      <protection/>
    </xf>
    <xf numFmtId="181" fontId="0" fillId="0" borderId="28" xfId="0" applyNumberFormat="1" applyFont="1" applyFill="1" applyBorder="1" applyAlignment="1" applyProtection="1">
      <alignment/>
      <protection/>
    </xf>
    <xf numFmtId="181" fontId="0" fillId="0" borderId="22" xfId="0" applyNumberFormat="1" applyFont="1" applyFill="1" applyBorder="1" applyAlignment="1" applyProtection="1">
      <alignment/>
      <protection/>
    </xf>
    <xf numFmtId="181" fontId="0" fillId="0" borderId="29" xfId="0" applyNumberFormat="1" applyFont="1" applyFill="1" applyBorder="1" applyAlignment="1" applyProtection="1">
      <alignment/>
      <protection/>
    </xf>
    <xf numFmtId="181" fontId="0" fillId="0" borderId="30" xfId="0" applyNumberFormat="1" applyFont="1" applyFill="1" applyBorder="1" applyAlignment="1" applyProtection="1">
      <alignment/>
      <protection/>
    </xf>
    <xf numFmtId="181" fontId="0" fillId="0" borderId="31" xfId="0" applyNumberFormat="1" applyFont="1" applyFill="1" applyBorder="1" applyAlignment="1" applyProtection="1">
      <alignment/>
      <protection/>
    </xf>
    <xf numFmtId="181" fontId="0" fillId="0" borderId="20" xfId="0" applyNumberFormat="1" applyFont="1" applyFill="1" applyBorder="1" applyAlignment="1" applyProtection="1">
      <alignment/>
      <protection/>
    </xf>
    <xf numFmtId="181" fontId="0" fillId="0" borderId="32" xfId="0" applyNumberFormat="1" applyFont="1" applyFill="1" applyBorder="1" applyAlignment="1" applyProtection="1">
      <alignment/>
      <protection/>
    </xf>
    <xf numFmtId="181" fontId="0" fillId="0" borderId="22" xfId="0" applyNumberFormat="1" applyFont="1" applyFill="1" applyBorder="1" applyAlignment="1">
      <alignment/>
    </xf>
    <xf numFmtId="181" fontId="0" fillId="0" borderId="32" xfId="0" applyNumberFormat="1" applyFont="1" applyFill="1" applyBorder="1" applyAlignment="1">
      <alignment/>
    </xf>
    <xf numFmtId="181" fontId="0" fillId="0" borderId="28" xfId="0" applyNumberFormat="1" applyFont="1" applyFill="1" applyBorder="1" applyAlignment="1">
      <alignment/>
    </xf>
    <xf numFmtId="181" fontId="0" fillId="0" borderId="33" xfId="0" applyNumberFormat="1" applyFont="1" applyFill="1" applyBorder="1" applyAlignment="1">
      <alignment/>
    </xf>
    <xf numFmtId="181" fontId="0" fillId="0" borderId="34" xfId="0" applyNumberFormat="1" applyFont="1" applyFill="1" applyBorder="1" applyAlignment="1">
      <alignment/>
    </xf>
    <xf numFmtId="181" fontId="0" fillId="0" borderId="35" xfId="0" applyNumberFormat="1" applyFont="1" applyFill="1" applyBorder="1" applyAlignment="1">
      <alignment/>
    </xf>
    <xf numFmtId="181" fontId="0" fillId="0" borderId="23" xfId="0" applyNumberFormat="1" applyFont="1" applyFill="1" applyBorder="1" applyAlignment="1">
      <alignment/>
    </xf>
    <xf numFmtId="181" fontId="0" fillId="0" borderId="11" xfId="0" applyNumberFormat="1" applyFont="1" applyFill="1" applyBorder="1" applyAlignment="1">
      <alignment/>
    </xf>
    <xf numFmtId="181" fontId="3" fillId="0" borderId="12" xfId="0" applyNumberFormat="1" applyFont="1" applyFill="1" applyBorder="1" applyAlignment="1" applyProtection="1">
      <alignment vertical="center"/>
      <protection/>
    </xf>
    <xf numFmtId="181" fontId="3" fillId="0" borderId="23" xfId="0" applyNumberFormat="1" applyFont="1" applyFill="1" applyBorder="1" applyAlignment="1" applyProtection="1">
      <alignment/>
      <protection/>
    </xf>
    <xf numFmtId="181" fontId="3" fillId="0" borderId="24" xfId="0" applyNumberFormat="1" applyFont="1" applyFill="1" applyBorder="1" applyAlignment="1" applyProtection="1">
      <alignment/>
      <protection/>
    </xf>
    <xf numFmtId="181" fontId="3" fillId="0" borderId="0" xfId="0" applyNumberFormat="1" applyFont="1" applyFill="1" applyBorder="1" applyAlignment="1" applyProtection="1">
      <alignment/>
      <protection/>
    </xf>
    <xf numFmtId="181" fontId="3" fillId="0" borderId="23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181" fontId="3" fillId="0" borderId="11" xfId="0" applyNumberFormat="1" applyFont="1" applyFill="1" applyBorder="1" applyAlignment="1" applyProtection="1">
      <alignment vertical="center"/>
      <protection/>
    </xf>
    <xf numFmtId="181" fontId="3" fillId="0" borderId="15" xfId="0" applyNumberFormat="1" applyFont="1" applyFill="1" applyBorder="1" applyAlignment="1" applyProtection="1">
      <alignment vertical="center"/>
      <protection/>
    </xf>
    <xf numFmtId="181" fontId="3" fillId="0" borderId="24" xfId="0" applyNumberFormat="1" applyFont="1" applyFill="1" applyBorder="1" applyAlignment="1">
      <alignment/>
    </xf>
    <xf numFmtId="181" fontId="3" fillId="0" borderId="17" xfId="0" applyNumberFormat="1" applyFont="1" applyFill="1" applyBorder="1" applyAlignment="1">
      <alignment/>
    </xf>
    <xf numFmtId="181" fontId="3" fillId="0" borderId="29" xfId="0" applyNumberFormat="1" applyFont="1" applyFill="1" applyBorder="1" applyAlignment="1">
      <alignment/>
    </xf>
    <xf numFmtId="181" fontId="3" fillId="0" borderId="22" xfId="0" applyNumberFormat="1" applyFont="1" applyFill="1" applyBorder="1" applyAlignment="1">
      <alignment/>
    </xf>
    <xf numFmtId="181" fontId="3" fillId="0" borderId="28" xfId="0" applyNumberFormat="1" applyFont="1" applyFill="1" applyBorder="1" applyAlignment="1">
      <alignment/>
    </xf>
    <xf numFmtId="181" fontId="3" fillId="0" borderId="32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 horizontal="centerContinuous"/>
    </xf>
    <xf numFmtId="181" fontId="3" fillId="0" borderId="18" xfId="0" applyNumberFormat="1" applyFont="1" applyFill="1" applyBorder="1" applyAlignment="1" applyProtection="1">
      <alignment vertical="center"/>
      <protection/>
    </xf>
    <xf numFmtId="181" fontId="3" fillId="0" borderId="0" xfId="0" applyNumberFormat="1" applyFont="1" applyFill="1" applyBorder="1" applyAlignment="1" applyProtection="1">
      <alignment horizontal="centerContinuous" vertical="center"/>
      <protection/>
    </xf>
    <xf numFmtId="181" fontId="3" fillId="0" borderId="24" xfId="0" applyNumberFormat="1" applyFont="1" applyFill="1" applyBorder="1" applyAlignment="1" applyProtection="1">
      <alignment horizontal="centerContinuous" vertical="center"/>
      <protection/>
    </xf>
    <xf numFmtId="181" fontId="3" fillId="0" borderId="0" xfId="0" applyNumberFormat="1" applyFont="1" applyFill="1" applyBorder="1" applyAlignment="1">
      <alignment horizontal="centerContinuous" vertical="center"/>
    </xf>
    <xf numFmtId="181" fontId="3" fillId="0" borderId="24" xfId="0" applyNumberFormat="1" applyFont="1" applyFill="1" applyBorder="1" applyAlignment="1">
      <alignment horizontal="centerContinuous" vertical="center"/>
    </xf>
    <xf numFmtId="181" fontId="3" fillId="0" borderId="12" xfId="0" applyNumberFormat="1" applyFont="1" applyFill="1" applyBorder="1" applyAlignment="1">
      <alignment horizontal="centerContinuous" vertical="center"/>
    </xf>
    <xf numFmtId="181" fontId="3" fillId="0" borderId="23" xfId="0" applyNumberFormat="1" applyFont="1" applyFill="1" applyBorder="1" applyAlignment="1">
      <alignment horizontal="centerContinuous" vertical="center"/>
    </xf>
    <xf numFmtId="181" fontId="3" fillId="0" borderId="17" xfId="0" applyNumberFormat="1" applyFont="1" applyFill="1" applyBorder="1" applyAlignment="1">
      <alignment horizontal="centerContinuous" vertical="center"/>
    </xf>
    <xf numFmtId="181" fontId="3" fillId="0" borderId="24" xfId="0" applyNumberFormat="1" applyFont="1" applyFill="1" applyBorder="1" applyAlignment="1">
      <alignment horizontal="centerContinuous"/>
    </xf>
    <xf numFmtId="181" fontId="3" fillId="0" borderId="0" xfId="0" applyNumberFormat="1" applyFont="1" applyFill="1" applyBorder="1" applyAlignment="1">
      <alignment vertical="center"/>
    </xf>
    <xf numFmtId="181" fontId="3" fillId="0" borderId="24" xfId="0" applyNumberFormat="1" applyFont="1" applyFill="1" applyBorder="1" applyAlignment="1">
      <alignment vertical="center"/>
    </xf>
    <xf numFmtId="181" fontId="3" fillId="0" borderId="12" xfId="0" applyNumberFormat="1" applyFont="1" applyFill="1" applyBorder="1" applyAlignment="1">
      <alignment vertical="center"/>
    </xf>
    <xf numFmtId="181" fontId="3" fillId="0" borderId="36" xfId="0" applyNumberFormat="1" applyFont="1" applyFill="1" applyBorder="1" applyAlignment="1" applyProtection="1">
      <alignment vertical="center"/>
      <protection/>
    </xf>
    <xf numFmtId="181" fontId="2" fillId="0" borderId="17" xfId="0" applyNumberFormat="1" applyFont="1" applyFill="1" applyBorder="1" applyAlignment="1" applyProtection="1">
      <alignment/>
      <protection/>
    </xf>
    <xf numFmtId="181" fontId="2" fillId="0" borderId="0" xfId="0" applyNumberFormat="1" applyFont="1" applyFill="1" applyBorder="1" applyAlignment="1" applyProtection="1">
      <alignment/>
      <protection/>
    </xf>
    <xf numFmtId="181" fontId="2" fillId="0" borderId="12" xfId="0" applyNumberFormat="1" applyFont="1" applyFill="1" applyBorder="1" applyAlignment="1" applyProtection="1">
      <alignment/>
      <protection/>
    </xf>
    <xf numFmtId="181" fontId="2" fillId="0" borderId="23" xfId="0" applyNumberFormat="1" applyFont="1" applyFill="1" applyBorder="1" applyAlignment="1" applyProtection="1">
      <alignment/>
      <protection/>
    </xf>
    <xf numFmtId="181" fontId="0" fillId="0" borderId="0" xfId="0" applyNumberFormat="1" applyFont="1" applyFill="1" applyBorder="1" applyAlignment="1">
      <alignment/>
    </xf>
    <xf numFmtId="181" fontId="2" fillId="0" borderId="31" xfId="0" applyNumberFormat="1" applyFont="1" applyFill="1" applyBorder="1" applyAlignment="1" applyProtection="1">
      <alignment/>
      <protection/>
    </xf>
    <xf numFmtId="181" fontId="2" fillId="0" borderId="17" xfId="0" applyNumberFormat="1" applyFont="1" applyFill="1" applyBorder="1" applyAlignment="1">
      <alignment/>
    </xf>
    <xf numFmtId="181" fontId="2" fillId="0" borderId="17" xfId="0" applyNumberFormat="1" applyFont="1" applyFill="1" applyBorder="1" applyAlignment="1">
      <alignment/>
    </xf>
    <xf numFmtId="181" fontId="2" fillId="0" borderId="0" xfId="0" applyNumberFormat="1" applyFont="1" applyFill="1" applyBorder="1" applyAlignment="1">
      <alignment/>
    </xf>
    <xf numFmtId="181" fontId="2" fillId="0" borderId="23" xfId="0" applyNumberFormat="1" applyFont="1" applyFill="1" applyBorder="1" applyAlignment="1">
      <alignment/>
    </xf>
    <xf numFmtId="181" fontId="2" fillId="0" borderId="18" xfId="0" applyNumberFormat="1" applyFont="1" applyFill="1" applyBorder="1" applyAlignment="1" applyProtection="1">
      <alignment/>
      <protection/>
    </xf>
    <xf numFmtId="181" fontId="2" fillId="0" borderId="37" xfId="0" applyNumberFormat="1" applyFont="1" applyFill="1" applyBorder="1" applyAlignment="1" applyProtection="1">
      <alignment vertical="center"/>
      <protection/>
    </xf>
    <xf numFmtId="181" fontId="2" fillId="0" borderId="38" xfId="0" applyNumberFormat="1" applyFont="1" applyFill="1" applyBorder="1" applyAlignment="1" applyProtection="1">
      <alignment vertical="center"/>
      <protection/>
    </xf>
    <xf numFmtId="181" fontId="2" fillId="0" borderId="39" xfId="0" applyNumberFormat="1" applyFont="1" applyFill="1" applyBorder="1" applyAlignment="1" applyProtection="1">
      <alignment vertical="center"/>
      <protection/>
    </xf>
    <xf numFmtId="181" fontId="2" fillId="0" borderId="0" xfId="0" applyNumberFormat="1" applyFont="1" applyFill="1" applyAlignment="1">
      <alignment/>
    </xf>
    <xf numFmtId="181" fontId="0" fillId="0" borderId="0" xfId="0" applyNumberFormat="1" applyFont="1" applyFill="1" applyAlignment="1" applyProtection="1">
      <alignment/>
      <protection/>
    </xf>
    <xf numFmtId="181" fontId="2" fillId="0" borderId="0" xfId="0" applyNumberFormat="1" applyFont="1" applyFill="1" applyAlignment="1" applyProtection="1">
      <alignment/>
      <protection/>
    </xf>
    <xf numFmtId="181" fontId="0" fillId="0" borderId="0" xfId="0" applyNumberFormat="1" applyFont="1" applyFill="1" applyAlignment="1">
      <alignment/>
    </xf>
    <xf numFmtId="181" fontId="0" fillId="0" borderId="0" xfId="0" applyNumberFormat="1" applyFont="1" applyFill="1" applyAlignment="1">
      <alignment vertical="center"/>
    </xf>
    <xf numFmtId="181" fontId="3" fillId="0" borderId="0" xfId="0" applyNumberFormat="1" applyFont="1" applyFill="1" applyAlignment="1">
      <alignment horizontal="centerContinuous"/>
    </xf>
    <xf numFmtId="181" fontId="0" fillId="0" borderId="40" xfId="0" applyNumberFormat="1" applyFont="1" applyFill="1" applyBorder="1" applyAlignment="1">
      <alignment/>
    </xf>
    <xf numFmtId="181" fontId="0" fillId="0" borderId="41" xfId="0" applyNumberFormat="1" applyFont="1" applyFill="1" applyBorder="1" applyAlignment="1">
      <alignment/>
    </xf>
    <xf numFmtId="181" fontId="0" fillId="0" borderId="13" xfId="0" applyNumberFormat="1" applyFont="1" applyFill="1" applyBorder="1" applyAlignment="1">
      <alignment/>
    </xf>
    <xf numFmtId="181" fontId="0" fillId="0" borderId="42" xfId="0" applyNumberFormat="1" applyFont="1" applyFill="1" applyBorder="1" applyAlignment="1">
      <alignment/>
    </xf>
    <xf numFmtId="181" fontId="0" fillId="0" borderId="43" xfId="0" applyNumberFormat="1" applyFont="1" applyFill="1" applyBorder="1" applyAlignment="1">
      <alignment/>
    </xf>
    <xf numFmtId="181" fontId="0" fillId="0" borderId="23" xfId="0" applyNumberFormat="1" applyFont="1" applyFill="1" applyBorder="1" applyAlignment="1">
      <alignment/>
    </xf>
    <xf numFmtId="181" fontId="0" fillId="0" borderId="19" xfId="0" applyNumberFormat="1" applyFont="1" applyFill="1" applyBorder="1" applyAlignment="1">
      <alignment/>
    </xf>
    <xf numFmtId="181" fontId="0" fillId="0" borderId="32" xfId="0" applyNumberFormat="1" applyFont="1" applyFill="1" applyBorder="1" applyAlignment="1">
      <alignment/>
    </xf>
    <xf numFmtId="181" fontId="0" fillId="0" borderId="21" xfId="0" applyNumberFormat="1" applyFont="1" applyFill="1" applyBorder="1" applyAlignment="1">
      <alignment/>
    </xf>
    <xf numFmtId="181" fontId="0" fillId="0" borderId="16" xfId="0" applyNumberFormat="1" applyFont="1" applyFill="1" applyBorder="1" applyAlignment="1">
      <alignment/>
    </xf>
    <xf numFmtId="181" fontId="0" fillId="0" borderId="20" xfId="0" applyNumberFormat="1" applyFont="1" applyFill="1" applyBorder="1" applyAlignment="1">
      <alignment/>
    </xf>
    <xf numFmtId="181" fontId="0" fillId="0" borderId="18" xfId="0" applyNumberFormat="1" applyFont="1" applyFill="1" applyBorder="1" applyAlignment="1">
      <alignment/>
    </xf>
    <xf numFmtId="181" fontId="0" fillId="0" borderId="24" xfId="0" applyNumberFormat="1" applyFont="1" applyFill="1" applyBorder="1" applyAlignment="1">
      <alignment/>
    </xf>
    <xf numFmtId="181" fontId="0" fillId="0" borderId="34" xfId="0" applyNumberFormat="1" applyFont="1" applyFill="1" applyBorder="1" applyAlignment="1">
      <alignment/>
    </xf>
    <xf numFmtId="181" fontId="0" fillId="0" borderId="35" xfId="0" applyNumberFormat="1" applyFont="1" applyFill="1" applyBorder="1" applyAlignment="1">
      <alignment/>
    </xf>
    <xf numFmtId="181" fontId="0" fillId="0" borderId="28" xfId="0" applyNumberFormat="1" applyFont="1" applyFill="1" applyBorder="1" applyAlignment="1">
      <alignment/>
    </xf>
    <xf numFmtId="181" fontId="0" fillId="0" borderId="12" xfId="0" applyNumberFormat="1" applyFont="1" applyFill="1" applyBorder="1" applyAlignment="1">
      <alignment/>
    </xf>
    <xf numFmtId="181" fontId="0" fillId="0" borderId="29" xfId="0" applyNumberFormat="1" applyFont="1" applyFill="1" applyBorder="1" applyAlignment="1">
      <alignment/>
    </xf>
    <xf numFmtId="181" fontId="0" fillId="0" borderId="31" xfId="0" applyNumberFormat="1" applyFont="1" applyFill="1" applyBorder="1" applyAlignment="1">
      <alignment/>
    </xf>
    <xf numFmtId="181" fontId="3" fillId="0" borderId="23" xfId="0" applyNumberFormat="1" applyFont="1" applyFill="1" applyBorder="1" applyAlignment="1">
      <alignment horizontal="centerContinuous"/>
    </xf>
    <xf numFmtId="181" fontId="3" fillId="0" borderId="12" xfId="0" applyNumberFormat="1" applyFont="1" applyFill="1" applyBorder="1" applyAlignment="1">
      <alignment/>
    </xf>
    <xf numFmtId="181" fontId="3" fillId="0" borderId="17" xfId="0" applyNumberFormat="1" applyFont="1" applyFill="1" applyBorder="1" applyAlignment="1">
      <alignment vertical="center"/>
    </xf>
    <xf numFmtId="181" fontId="2" fillId="0" borderId="43" xfId="0" applyNumberFormat="1" applyFont="1" applyFill="1" applyBorder="1" applyAlignment="1">
      <alignment/>
    </xf>
    <xf numFmtId="181" fontId="2" fillId="0" borderId="44" xfId="0" applyNumberFormat="1" applyFont="1" applyFill="1" applyBorder="1" applyAlignment="1">
      <alignment horizontal="right"/>
    </xf>
    <xf numFmtId="181" fontId="2" fillId="0" borderId="18" xfId="0" applyNumberFormat="1" applyFont="1" applyFill="1" applyBorder="1" applyAlignment="1">
      <alignment horizontal="right"/>
    </xf>
    <xf numFmtId="181" fontId="2" fillId="0" borderId="44" xfId="0" applyNumberFormat="1" applyFont="1" applyFill="1" applyBorder="1" applyAlignment="1">
      <alignment/>
    </xf>
    <xf numFmtId="181" fontId="2" fillId="0" borderId="18" xfId="0" applyNumberFormat="1" applyFont="1" applyFill="1" applyBorder="1" applyAlignment="1">
      <alignment/>
    </xf>
    <xf numFmtId="181" fontId="2" fillId="0" borderId="45" xfId="0" applyNumberFormat="1" applyFont="1" applyFill="1" applyBorder="1" applyAlignment="1">
      <alignment/>
    </xf>
    <xf numFmtId="181" fontId="2" fillId="0" borderId="20" xfId="0" applyNumberFormat="1" applyFont="1" applyFill="1" applyBorder="1" applyAlignment="1" applyProtection="1">
      <alignment/>
      <protection/>
    </xf>
    <xf numFmtId="181" fontId="2" fillId="0" borderId="19" xfId="0" applyNumberFormat="1" applyFont="1" applyFill="1" applyBorder="1" applyAlignment="1" applyProtection="1">
      <alignment/>
      <protection/>
    </xf>
    <xf numFmtId="181" fontId="2" fillId="0" borderId="28" xfId="0" applyNumberFormat="1" applyFont="1" applyFill="1" applyBorder="1" applyAlignment="1" applyProtection="1">
      <alignment/>
      <protection/>
    </xf>
    <xf numFmtId="181" fontId="2" fillId="0" borderId="22" xfId="0" applyNumberFormat="1" applyFont="1" applyFill="1" applyBorder="1" applyAlignment="1" applyProtection="1">
      <alignment/>
      <protection/>
    </xf>
    <xf numFmtId="181" fontId="2" fillId="0" borderId="29" xfId="0" applyNumberFormat="1" applyFont="1" applyFill="1" applyBorder="1" applyAlignment="1" applyProtection="1">
      <alignment/>
      <protection/>
    </xf>
    <xf numFmtId="181" fontId="2" fillId="0" borderId="46" xfId="0" applyNumberFormat="1" applyFont="1" applyFill="1" applyBorder="1" applyAlignment="1">
      <alignment/>
    </xf>
    <xf numFmtId="181" fontId="2" fillId="0" borderId="43" xfId="0" applyNumberFormat="1" applyFont="1" applyFill="1" applyBorder="1" applyAlignment="1" applyProtection="1">
      <alignment/>
      <protection/>
    </xf>
    <xf numFmtId="181" fontId="2" fillId="0" borderId="44" xfId="0" applyNumberFormat="1" applyFont="1" applyFill="1" applyBorder="1" applyAlignment="1" applyProtection="1">
      <alignment/>
      <protection/>
    </xf>
    <xf numFmtId="181" fontId="2" fillId="0" borderId="47" xfId="0" applyNumberFormat="1" applyFont="1" applyFill="1" applyBorder="1" applyAlignment="1">
      <alignment vertical="center"/>
    </xf>
    <xf numFmtId="181" fontId="2" fillId="0" borderId="48" xfId="0" applyNumberFormat="1" applyFont="1" applyFill="1" applyBorder="1" applyAlignment="1">
      <alignment vertical="center"/>
    </xf>
    <xf numFmtId="181" fontId="0" fillId="0" borderId="49" xfId="0" applyNumberFormat="1" applyFont="1" applyFill="1" applyBorder="1" applyAlignment="1" applyProtection="1">
      <alignment/>
      <protection/>
    </xf>
    <xf numFmtId="181" fontId="0" fillId="0" borderId="50" xfId="0" applyNumberFormat="1" applyFont="1" applyFill="1" applyBorder="1" applyAlignment="1" applyProtection="1">
      <alignment/>
      <protection/>
    </xf>
    <xf numFmtId="181" fontId="0" fillId="0" borderId="0" xfId="0" applyNumberFormat="1" applyFont="1" applyFill="1" applyBorder="1" applyAlignment="1" applyProtection="1">
      <alignment/>
      <protection/>
    </xf>
    <xf numFmtId="181" fontId="0" fillId="0" borderId="23" xfId="0" applyNumberFormat="1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181" fontId="0" fillId="0" borderId="0" xfId="0" applyNumberFormat="1" applyFont="1" applyFill="1" applyBorder="1" applyAlignment="1">
      <alignment horizontal="centerContinuous" vertical="center"/>
    </xf>
    <xf numFmtId="181" fontId="0" fillId="0" borderId="12" xfId="0" applyNumberFormat="1" applyFont="1" applyFill="1" applyBorder="1" applyAlignment="1">
      <alignment horizontal="centerContinuous" vertical="center"/>
    </xf>
    <xf numFmtId="181" fontId="0" fillId="0" borderId="24" xfId="0" applyNumberFormat="1" applyFont="1" applyFill="1" applyBorder="1" applyAlignment="1">
      <alignment horizontal="centerContinuous" vertical="center"/>
    </xf>
    <xf numFmtId="181" fontId="0" fillId="0" borderId="23" xfId="0" applyNumberFormat="1" applyFont="1" applyFill="1" applyBorder="1" applyAlignment="1">
      <alignment horizontal="centerContinuous" vertical="center"/>
    </xf>
    <xf numFmtId="181" fontId="0" fillId="0" borderId="0" xfId="0" applyNumberFormat="1" applyFont="1" applyFill="1" applyBorder="1" applyAlignment="1" applyProtection="1">
      <alignment horizontal="centerContinuous" vertical="center"/>
      <protection/>
    </xf>
    <xf numFmtId="181" fontId="0" fillId="0" borderId="24" xfId="0" applyNumberFormat="1" applyFont="1" applyFill="1" applyBorder="1" applyAlignment="1" applyProtection="1">
      <alignment horizontal="centerContinuous" vertical="center"/>
      <protection/>
    </xf>
    <xf numFmtId="181" fontId="0" fillId="0" borderId="21" xfId="0" applyNumberFormat="1" applyFont="1" applyFill="1" applyBorder="1" applyAlignment="1">
      <alignment horizontal="centerContinuous"/>
    </xf>
    <xf numFmtId="181" fontId="0" fillId="0" borderId="24" xfId="0" applyNumberFormat="1" applyFont="1" applyFill="1" applyBorder="1" applyAlignment="1">
      <alignment horizontal="centerContinuous"/>
    </xf>
    <xf numFmtId="181" fontId="0" fillId="0" borderId="24" xfId="0" applyNumberFormat="1" applyFont="1" applyFill="1" applyBorder="1" applyAlignment="1">
      <alignment/>
    </xf>
    <xf numFmtId="181" fontId="0" fillId="0" borderId="17" xfId="0" applyNumberFormat="1" applyFont="1" applyFill="1" applyBorder="1" applyAlignment="1">
      <alignment/>
    </xf>
    <xf numFmtId="181" fontId="0" fillId="0" borderId="22" xfId="0" applyNumberFormat="1" applyFont="1" applyFill="1" applyBorder="1" applyAlignment="1">
      <alignment/>
    </xf>
    <xf numFmtId="181" fontId="0" fillId="0" borderId="28" xfId="0" applyNumberFormat="1" applyFont="1" applyFill="1" applyBorder="1" applyAlignment="1">
      <alignment/>
    </xf>
    <xf numFmtId="181" fontId="0" fillId="0" borderId="0" xfId="0" applyNumberFormat="1" applyFont="1" applyFill="1" applyBorder="1" applyAlignment="1">
      <alignment horizontal="centerContinuous"/>
    </xf>
    <xf numFmtId="181" fontId="0" fillId="0" borderId="17" xfId="0" applyNumberFormat="1" applyFont="1" applyFill="1" applyBorder="1" applyAlignment="1" applyProtection="1">
      <alignment/>
      <protection/>
    </xf>
    <xf numFmtId="181" fontId="0" fillId="0" borderId="17" xfId="0" applyNumberFormat="1" applyFont="1" applyFill="1" applyBorder="1" applyAlignment="1">
      <alignment horizontal="centerContinuous" vertical="center"/>
    </xf>
    <xf numFmtId="181" fontId="0" fillId="0" borderId="17" xfId="0" applyNumberFormat="1" applyFont="1" applyFill="1" applyBorder="1" applyAlignment="1" applyProtection="1">
      <alignment horizontal="centerContinuous" vertical="center"/>
      <protection/>
    </xf>
    <xf numFmtId="181" fontId="0" fillId="0" borderId="0" xfId="0" applyNumberFormat="1" applyFont="1" applyFill="1" applyBorder="1" applyAlignment="1">
      <alignment vertical="center"/>
    </xf>
    <xf numFmtId="181" fontId="0" fillId="0" borderId="24" xfId="0" applyNumberFormat="1" applyFont="1" applyFill="1" applyBorder="1" applyAlignment="1">
      <alignment vertical="center"/>
    </xf>
    <xf numFmtId="181" fontId="0" fillId="0" borderId="51" xfId="0" applyNumberFormat="1" applyFont="1" applyFill="1" applyBorder="1" applyAlignment="1">
      <alignment horizontal="centerContinuous" vertical="center"/>
    </xf>
    <xf numFmtId="181" fontId="0" fillId="0" borderId="51" xfId="0" applyNumberFormat="1" applyFont="1" applyFill="1" applyBorder="1" applyAlignment="1">
      <alignment vertical="center"/>
    </xf>
    <xf numFmtId="181" fontId="0" fillId="0" borderId="12" xfId="0" applyNumberFormat="1" applyFont="1" applyFill="1" applyBorder="1" applyAlignment="1">
      <alignment vertical="center"/>
    </xf>
    <xf numFmtId="181" fontId="0" fillId="0" borderId="51" xfId="0" applyNumberFormat="1" applyFont="1" applyFill="1" applyBorder="1" applyAlignment="1" applyProtection="1">
      <alignment horizontal="centerContinuous" vertical="center"/>
      <protection/>
    </xf>
    <xf numFmtId="181" fontId="0" fillId="0" borderId="26" xfId="0" applyNumberFormat="1" applyFont="1" applyFill="1" applyBorder="1" applyAlignment="1" applyProtection="1">
      <alignment horizontal="centerContinuous" vertical="center"/>
      <protection/>
    </xf>
    <xf numFmtId="181" fontId="0" fillId="0" borderId="30" xfId="0" applyNumberFormat="1" applyFont="1" applyFill="1" applyBorder="1" applyAlignment="1">
      <alignment/>
    </xf>
    <xf numFmtId="181" fontId="0" fillId="0" borderId="16" xfId="0" applyNumberFormat="1" applyFont="1" applyFill="1" applyBorder="1" applyAlignment="1">
      <alignment horizontal="centerContinuous"/>
    </xf>
    <xf numFmtId="181" fontId="2" fillId="0" borderId="32" xfId="0" applyNumberFormat="1" applyFont="1" applyFill="1" applyBorder="1" applyAlignment="1">
      <alignment horizontal="center" vertical="center" shrinkToFit="1"/>
    </xf>
    <xf numFmtId="181" fontId="2" fillId="0" borderId="52" xfId="0" applyNumberFormat="1" applyFont="1" applyFill="1" applyBorder="1" applyAlignment="1">
      <alignment horizontal="center" vertical="center" shrinkToFit="1"/>
    </xf>
    <xf numFmtId="181" fontId="2" fillId="0" borderId="53" xfId="0" applyNumberFormat="1" applyFont="1" applyFill="1" applyBorder="1" applyAlignment="1">
      <alignment horizontal="center" vertical="center" shrinkToFit="1"/>
    </xf>
    <xf numFmtId="181" fontId="2" fillId="0" borderId="23" xfId="0" applyNumberFormat="1" applyFont="1" applyFill="1" applyBorder="1" applyAlignment="1">
      <alignment horizontal="center" vertical="center" shrinkToFit="1"/>
    </xf>
    <xf numFmtId="181" fontId="2" fillId="0" borderId="52" xfId="0" applyNumberFormat="1" applyFont="1" applyFill="1" applyBorder="1" applyAlignment="1" applyProtection="1">
      <alignment horizontal="center" vertical="center" shrinkToFit="1"/>
      <protection/>
    </xf>
    <xf numFmtId="181" fontId="2" fillId="0" borderId="32" xfId="0" applyNumberFormat="1" applyFont="1" applyFill="1" applyBorder="1" applyAlignment="1" applyProtection="1">
      <alignment horizontal="center" vertical="center" shrinkToFit="1"/>
      <protection/>
    </xf>
    <xf numFmtId="181" fontId="2" fillId="0" borderId="53" xfId="0" applyNumberFormat="1" applyFont="1" applyFill="1" applyBorder="1" applyAlignment="1" applyProtection="1">
      <alignment horizontal="center" vertical="center" shrinkToFit="1"/>
      <protection/>
    </xf>
    <xf numFmtId="181" fontId="2" fillId="0" borderId="54" xfId="0" applyNumberFormat="1" applyFont="1" applyFill="1" applyBorder="1" applyAlignment="1">
      <alignment horizontal="center" vertical="center" shrinkToFit="1"/>
    </xf>
    <xf numFmtId="181" fontId="2" fillId="0" borderId="17" xfId="0" applyNumberFormat="1" applyFont="1" applyFill="1" applyBorder="1" applyAlignment="1" applyProtection="1">
      <alignment shrinkToFit="1"/>
      <protection/>
    </xf>
    <xf numFmtId="181" fontId="2" fillId="0" borderId="0" xfId="0" applyNumberFormat="1" applyFont="1" applyFill="1" applyBorder="1" applyAlignment="1" applyProtection="1">
      <alignment shrinkToFit="1"/>
      <protection/>
    </xf>
    <xf numFmtId="181" fontId="2" fillId="0" borderId="12" xfId="0" applyNumberFormat="1" applyFont="1" applyFill="1" applyBorder="1" applyAlignment="1" applyProtection="1">
      <alignment shrinkToFit="1"/>
      <protection/>
    </xf>
    <xf numFmtId="181" fontId="2" fillId="0" borderId="24" xfId="0" applyNumberFormat="1" applyFont="1" applyFill="1" applyBorder="1" applyAlignment="1" applyProtection="1">
      <alignment shrinkToFit="1"/>
      <protection/>
    </xf>
    <xf numFmtId="181" fontId="2" fillId="0" borderId="23" xfId="0" applyNumberFormat="1" applyFont="1" applyFill="1" applyBorder="1" applyAlignment="1" applyProtection="1">
      <alignment shrinkToFit="1"/>
      <protection/>
    </xf>
    <xf numFmtId="181" fontId="2" fillId="0" borderId="50" xfId="0" applyNumberFormat="1" applyFont="1" applyFill="1" applyBorder="1" applyAlignment="1" applyProtection="1">
      <alignment horizontal="right" shrinkToFit="1"/>
      <protection/>
    </xf>
    <xf numFmtId="181" fontId="2" fillId="0" borderId="49" xfId="0" applyNumberFormat="1" applyFont="1" applyFill="1" applyBorder="1" applyAlignment="1" applyProtection="1">
      <alignment shrinkToFit="1"/>
      <protection/>
    </xf>
    <xf numFmtId="181" fontId="2" fillId="0" borderId="13" xfId="0" applyNumberFormat="1" applyFont="1" applyFill="1" applyBorder="1" applyAlignment="1" applyProtection="1">
      <alignment shrinkToFit="1"/>
      <protection/>
    </xf>
    <xf numFmtId="181" fontId="2" fillId="0" borderId="50" xfId="0" applyNumberFormat="1" applyFont="1" applyFill="1" applyBorder="1" applyAlignment="1" applyProtection="1">
      <alignment shrinkToFit="1"/>
      <protection/>
    </xf>
    <xf numFmtId="181" fontId="2" fillId="0" borderId="55" xfId="0" applyNumberFormat="1" applyFont="1" applyFill="1" applyBorder="1" applyAlignment="1" applyProtection="1">
      <alignment shrinkToFit="1"/>
      <protection/>
    </xf>
    <xf numFmtId="181" fontId="2" fillId="0" borderId="41" xfId="0" applyNumberFormat="1" applyFont="1" applyFill="1" applyBorder="1" applyAlignment="1" applyProtection="1">
      <alignment shrinkToFit="1"/>
      <protection/>
    </xf>
    <xf numFmtId="181" fontId="2" fillId="0" borderId="14" xfId="0" applyNumberFormat="1" applyFont="1" applyFill="1" applyBorder="1" applyAlignment="1" applyProtection="1">
      <alignment horizontal="right" shrinkToFit="1"/>
      <protection/>
    </xf>
    <xf numFmtId="181" fontId="2" fillId="0" borderId="56" xfId="0" applyNumberFormat="1" applyFont="1" applyFill="1" applyBorder="1" applyAlignment="1" applyProtection="1">
      <alignment horizontal="right" shrinkToFit="1"/>
      <protection/>
    </xf>
    <xf numFmtId="181" fontId="2" fillId="0" borderId="42" xfId="0" applyNumberFormat="1" applyFont="1" applyFill="1" applyBorder="1" applyAlignment="1" applyProtection="1">
      <alignment horizontal="right" shrinkToFit="1"/>
      <protection/>
    </xf>
    <xf numFmtId="181" fontId="2" fillId="0" borderId="12" xfId="0" applyNumberFormat="1" applyFont="1" applyFill="1" applyBorder="1" applyAlignment="1" applyProtection="1">
      <alignment horizontal="right" shrinkToFit="1"/>
      <protection/>
    </xf>
    <xf numFmtId="181" fontId="2" fillId="0" borderId="11" xfId="0" applyNumberFormat="1" applyFont="1" applyFill="1" applyBorder="1" applyAlignment="1" applyProtection="1">
      <alignment horizontal="right" shrinkToFit="1"/>
      <protection/>
    </xf>
    <xf numFmtId="181" fontId="2" fillId="0" borderId="15" xfId="0" applyNumberFormat="1" applyFont="1" applyFill="1" applyBorder="1" applyAlignment="1" applyProtection="1">
      <alignment horizontal="right" shrinkToFit="1"/>
      <protection/>
    </xf>
    <xf numFmtId="181" fontId="2" fillId="0" borderId="18" xfId="0" applyNumberFormat="1" applyFont="1" applyFill="1" applyBorder="1" applyAlignment="1" applyProtection="1">
      <alignment horizontal="right" shrinkToFit="1"/>
      <protection/>
    </xf>
    <xf numFmtId="181" fontId="2" fillId="0" borderId="57" xfId="0" applyNumberFormat="1" applyFont="1" applyFill="1" applyBorder="1" applyAlignment="1" applyProtection="1">
      <alignment shrinkToFit="1"/>
      <protection/>
    </xf>
    <xf numFmtId="181" fontId="2" fillId="0" borderId="25" xfId="0" applyNumberFormat="1" applyFont="1" applyFill="1" applyBorder="1" applyAlignment="1" applyProtection="1">
      <alignment shrinkToFit="1"/>
      <protection/>
    </xf>
    <xf numFmtId="181" fontId="2" fillId="0" borderId="58" xfId="0" applyNumberFormat="1" applyFont="1" applyFill="1" applyBorder="1" applyAlignment="1" applyProtection="1">
      <alignment shrinkToFit="1"/>
      <protection/>
    </xf>
    <xf numFmtId="181" fontId="2" fillId="0" borderId="59" xfId="0" applyNumberFormat="1" applyFont="1" applyFill="1" applyBorder="1" applyAlignment="1" applyProtection="1">
      <alignment shrinkToFit="1"/>
      <protection/>
    </xf>
    <xf numFmtId="181" fontId="2" fillId="0" borderId="60" xfId="0" applyNumberFormat="1" applyFont="1" applyFill="1" applyBorder="1" applyAlignment="1" applyProtection="1">
      <alignment shrinkToFit="1"/>
      <protection/>
    </xf>
    <xf numFmtId="181" fontId="2" fillId="0" borderId="61" xfId="0" applyNumberFormat="1" applyFont="1" applyFill="1" applyBorder="1" applyAlignment="1" applyProtection="1">
      <alignment shrinkToFit="1"/>
      <protection/>
    </xf>
    <xf numFmtId="181" fontId="2" fillId="0" borderId="62" xfId="0" applyNumberFormat="1" applyFont="1" applyFill="1" applyBorder="1" applyAlignment="1" applyProtection="1">
      <alignment shrinkToFit="1"/>
      <protection/>
    </xf>
    <xf numFmtId="181" fontId="2" fillId="0" borderId="15" xfId="0" applyNumberFormat="1" applyFont="1" applyFill="1" applyBorder="1" applyAlignment="1" applyProtection="1">
      <alignment shrinkToFit="1"/>
      <protection/>
    </xf>
    <xf numFmtId="181" fontId="2" fillId="0" borderId="31" xfId="0" applyNumberFormat="1" applyFont="1" applyFill="1" applyBorder="1" applyAlignment="1" applyProtection="1">
      <alignment shrinkToFit="1"/>
      <protection/>
    </xf>
    <xf numFmtId="181" fontId="2" fillId="0" borderId="18" xfId="0" applyNumberFormat="1" applyFont="1" applyFill="1" applyBorder="1" applyAlignment="1" applyProtection="1">
      <alignment shrinkToFit="1"/>
      <protection/>
    </xf>
    <xf numFmtId="181" fontId="2" fillId="0" borderId="17" xfId="0" applyNumberFormat="1" applyFont="1" applyFill="1" applyBorder="1" applyAlignment="1">
      <alignment shrinkToFit="1"/>
    </xf>
    <xf numFmtId="181" fontId="2" fillId="0" borderId="0" xfId="0" applyNumberFormat="1" applyFont="1" applyFill="1" applyBorder="1" applyAlignment="1">
      <alignment shrinkToFit="1"/>
    </xf>
    <xf numFmtId="181" fontId="2" fillId="0" borderId="23" xfId="0" applyNumberFormat="1" applyFont="1" applyFill="1" applyBorder="1" applyAlignment="1">
      <alignment shrinkToFit="1"/>
    </xf>
    <xf numFmtId="181" fontId="2" fillId="0" borderId="11" xfId="0" applyNumberFormat="1" applyFont="1" applyFill="1" applyBorder="1" applyAlignment="1" applyProtection="1">
      <alignment shrinkToFit="1"/>
      <protection/>
    </xf>
    <xf numFmtId="181" fontId="2" fillId="0" borderId="37" xfId="0" applyNumberFormat="1" applyFont="1" applyFill="1" applyBorder="1" applyAlignment="1" applyProtection="1">
      <alignment vertical="center" shrinkToFit="1"/>
      <protection/>
    </xf>
    <xf numFmtId="181" fontId="2" fillId="0" borderId="38" xfId="0" applyNumberFormat="1" applyFont="1" applyFill="1" applyBorder="1" applyAlignment="1" applyProtection="1">
      <alignment vertical="center" shrinkToFit="1"/>
      <protection/>
    </xf>
    <xf numFmtId="181" fontId="2" fillId="0" borderId="10" xfId="0" applyNumberFormat="1" applyFont="1" applyFill="1" applyBorder="1" applyAlignment="1" applyProtection="1">
      <alignment vertical="center" shrinkToFit="1"/>
      <protection/>
    </xf>
    <xf numFmtId="181" fontId="2" fillId="0" borderId="63" xfId="0" applyNumberFormat="1" applyFont="1" applyFill="1" applyBorder="1" applyAlignment="1" applyProtection="1">
      <alignment vertical="center" shrinkToFit="1"/>
      <protection/>
    </xf>
    <xf numFmtId="181" fontId="2" fillId="0" borderId="39" xfId="0" applyNumberFormat="1" applyFont="1" applyFill="1" applyBorder="1" applyAlignment="1" applyProtection="1">
      <alignment vertical="center" shrinkToFit="1"/>
      <protection/>
    </xf>
    <xf numFmtId="181" fontId="2" fillId="0" borderId="64" xfId="0" applyNumberFormat="1" applyFont="1" applyFill="1" applyBorder="1" applyAlignment="1" applyProtection="1">
      <alignment vertical="center" shrinkToFit="1"/>
      <protection/>
    </xf>
    <xf numFmtId="181" fontId="2" fillId="0" borderId="36" xfId="0" applyNumberFormat="1" applyFont="1" applyFill="1" applyBorder="1" applyAlignment="1" applyProtection="1">
      <alignment vertical="center" shrinkToFit="1"/>
      <protection/>
    </xf>
    <xf numFmtId="181" fontId="2" fillId="0" borderId="48" xfId="0" applyNumberFormat="1" applyFont="1" applyFill="1" applyBorder="1" applyAlignment="1" applyProtection="1">
      <alignment vertical="center" shrinkToFit="1"/>
      <protection/>
    </xf>
    <xf numFmtId="181" fontId="2" fillId="0" borderId="17" xfId="0" applyNumberFormat="1" applyFont="1" applyFill="1" applyBorder="1" applyAlignment="1" applyProtection="1">
      <alignment horizontal="right" shrinkToFit="1"/>
      <protection/>
    </xf>
    <xf numFmtId="181" fontId="2" fillId="0" borderId="0" xfId="0" applyNumberFormat="1" applyFont="1" applyFill="1" applyBorder="1" applyAlignment="1" applyProtection="1">
      <alignment horizontal="right" shrinkToFit="1"/>
      <protection/>
    </xf>
    <xf numFmtId="181" fontId="2" fillId="0" borderId="30" xfId="0" applyNumberFormat="1" applyFont="1" applyFill="1" applyBorder="1" applyAlignment="1" applyProtection="1">
      <alignment shrinkToFit="1"/>
      <protection/>
    </xf>
    <xf numFmtId="181" fontId="10" fillId="0" borderId="52" xfId="0" applyNumberFormat="1" applyFont="1" applyFill="1" applyBorder="1" applyAlignment="1" applyProtection="1">
      <alignment horizontal="center" vertical="center" wrapText="1" shrinkToFit="1"/>
      <protection/>
    </xf>
    <xf numFmtId="181" fontId="1" fillId="0" borderId="52" xfId="0" applyNumberFormat="1" applyFont="1" applyFill="1" applyBorder="1" applyAlignment="1" applyProtection="1">
      <alignment horizontal="center" vertical="center" wrapText="1" shrinkToFit="1"/>
      <protection/>
    </xf>
    <xf numFmtId="181" fontId="2" fillId="0" borderId="15" xfId="0" applyNumberFormat="1" applyFont="1" applyFill="1" applyBorder="1" applyAlignment="1" applyProtection="1">
      <alignment horizontal="center" shrinkToFit="1"/>
      <protection/>
    </xf>
    <xf numFmtId="181" fontId="2" fillId="0" borderId="18" xfId="0" applyNumberFormat="1" applyFont="1" applyFill="1" applyBorder="1" applyAlignment="1" applyProtection="1">
      <alignment horizontal="center" shrinkToFit="1"/>
      <protection/>
    </xf>
    <xf numFmtId="181" fontId="2" fillId="0" borderId="18" xfId="0" applyNumberFormat="1" applyFont="1" applyFill="1" applyBorder="1" applyAlignment="1">
      <alignment horizontal="center" shrinkToFit="1"/>
    </xf>
    <xf numFmtId="181" fontId="2" fillId="0" borderId="18" xfId="0" applyNumberFormat="1" applyFont="1" applyFill="1" applyBorder="1" applyAlignment="1">
      <alignment horizontal="right" shrinkToFit="1"/>
    </xf>
    <xf numFmtId="181" fontId="2" fillId="0" borderId="65" xfId="0" applyNumberFormat="1" applyFont="1" applyFill="1" applyBorder="1" applyAlignment="1" applyProtection="1">
      <alignment horizontal="right" shrinkToFit="1"/>
      <protection/>
    </xf>
    <xf numFmtId="181" fontId="2" fillId="0" borderId="29" xfId="0" applyNumberFormat="1" applyFont="1" applyFill="1" applyBorder="1" applyAlignment="1" applyProtection="1">
      <alignment shrinkToFit="1"/>
      <protection/>
    </xf>
    <xf numFmtId="181" fontId="2" fillId="0" borderId="66" xfId="0" applyNumberFormat="1" applyFont="1" applyFill="1" applyBorder="1" applyAlignment="1" applyProtection="1">
      <alignment shrinkToFit="1"/>
      <protection/>
    </xf>
    <xf numFmtId="181" fontId="2" fillId="0" borderId="67" xfId="0" applyNumberFormat="1" applyFont="1" applyFill="1" applyBorder="1" applyAlignment="1" applyProtection="1">
      <alignment shrinkToFit="1"/>
      <protection/>
    </xf>
    <xf numFmtId="181" fontId="2" fillId="0" borderId="68" xfId="0" applyNumberFormat="1" applyFont="1" applyFill="1" applyBorder="1" applyAlignment="1">
      <alignment horizontal="right" shrinkToFit="1"/>
    </xf>
    <xf numFmtId="181" fontId="2" fillId="0" borderId="60" xfId="0" applyNumberFormat="1" applyFont="1" applyFill="1" applyBorder="1" applyAlignment="1" applyProtection="1">
      <alignment horizontal="center" shrinkToFit="1"/>
      <protection/>
    </xf>
    <xf numFmtId="181" fontId="2" fillId="0" borderId="66" xfId="0" applyNumberFormat="1" applyFont="1" applyFill="1" applyBorder="1" applyAlignment="1" applyProtection="1">
      <alignment horizontal="center" vertical="center"/>
      <protection/>
    </xf>
    <xf numFmtId="181" fontId="2" fillId="0" borderId="30" xfId="0" applyNumberFormat="1" applyFont="1" applyFill="1" applyBorder="1" applyAlignment="1">
      <alignment horizontal="center" vertical="center"/>
    </xf>
    <xf numFmtId="181" fontId="2" fillId="0" borderId="29" xfId="0" applyNumberFormat="1" applyFont="1" applyFill="1" applyBorder="1" applyAlignment="1" applyProtection="1">
      <alignment horizontal="center" vertical="center"/>
      <protection/>
    </xf>
    <xf numFmtId="181" fontId="2" fillId="0" borderId="31" xfId="0" applyNumberFormat="1" applyFont="1" applyFill="1" applyBorder="1" applyAlignment="1">
      <alignment horizontal="center" vertical="center"/>
    </xf>
    <xf numFmtId="181" fontId="2" fillId="0" borderId="30" xfId="0" applyNumberFormat="1" applyFont="1" applyFill="1" applyBorder="1" applyAlignment="1" applyProtection="1">
      <alignment horizontal="center" vertical="center"/>
      <protection/>
    </xf>
    <xf numFmtId="181" fontId="2" fillId="0" borderId="67" xfId="0" applyNumberFormat="1" applyFont="1" applyFill="1" applyBorder="1" applyAlignment="1">
      <alignment horizontal="center" vertical="center"/>
    </xf>
    <xf numFmtId="181" fontId="2" fillId="0" borderId="68" xfId="0" applyNumberFormat="1" applyFont="1" applyFill="1" applyBorder="1" applyAlignment="1">
      <alignment/>
    </xf>
    <xf numFmtId="181" fontId="2" fillId="0" borderId="12" xfId="0" applyNumberFormat="1" applyFont="1" applyFill="1" applyBorder="1" applyAlignment="1" applyProtection="1">
      <alignment horizontal="center" shrinkToFit="1"/>
      <protection/>
    </xf>
    <xf numFmtId="181" fontId="2" fillId="0" borderId="11" xfId="0" applyNumberFormat="1" applyFont="1" applyFill="1" applyBorder="1" applyAlignment="1" applyProtection="1">
      <alignment horizontal="center" shrinkToFit="1"/>
      <protection/>
    </xf>
    <xf numFmtId="181" fontId="2" fillId="0" borderId="62" xfId="0" applyNumberFormat="1" applyFont="1" applyFill="1" applyBorder="1" applyAlignment="1" applyProtection="1">
      <alignment horizontal="right" shrinkToFit="1"/>
      <protection/>
    </xf>
    <xf numFmtId="181" fontId="2" fillId="0" borderId="68" xfId="0" applyNumberFormat="1" applyFont="1" applyFill="1" applyBorder="1" applyAlignment="1" applyProtection="1">
      <alignment horizontal="center" shrinkToFit="1"/>
      <protection/>
    </xf>
    <xf numFmtId="181" fontId="2" fillId="0" borderId="23" xfId="0" applyNumberFormat="1" applyFont="1" applyFill="1" applyBorder="1" applyAlignment="1" applyProtection="1">
      <alignment horizontal="right" shrinkToFit="1"/>
      <protection/>
    </xf>
    <xf numFmtId="181" fontId="2" fillId="0" borderId="24" xfId="0" applyNumberFormat="1" applyFont="1" applyFill="1" applyBorder="1" applyAlignment="1" applyProtection="1">
      <alignment horizontal="right" shrinkToFit="1"/>
      <protection/>
    </xf>
    <xf numFmtId="181" fontId="2" fillId="0" borderId="29" xfId="0" applyNumberFormat="1" applyFont="1" applyFill="1" applyBorder="1" applyAlignment="1" applyProtection="1">
      <alignment horizontal="right" shrinkToFit="1"/>
      <protection/>
    </xf>
    <xf numFmtId="181" fontId="2" fillId="0" borderId="30" xfId="0" applyNumberFormat="1" applyFont="1" applyFill="1" applyBorder="1" applyAlignment="1" applyProtection="1">
      <alignment horizontal="right" shrinkToFit="1"/>
      <protection/>
    </xf>
    <xf numFmtId="181" fontId="2" fillId="0" borderId="66" xfId="0" applyNumberFormat="1" applyFont="1" applyFill="1" applyBorder="1" applyAlignment="1" applyProtection="1">
      <alignment horizontal="right" shrinkToFit="1"/>
      <protection/>
    </xf>
    <xf numFmtId="181" fontId="2" fillId="0" borderId="31" xfId="0" applyNumberFormat="1" applyFont="1" applyFill="1" applyBorder="1" applyAlignment="1" applyProtection="1">
      <alignment horizontal="right" shrinkToFit="1"/>
      <protection/>
    </xf>
    <xf numFmtId="181" fontId="2" fillId="0" borderId="67" xfId="0" applyNumberFormat="1" applyFont="1" applyFill="1" applyBorder="1" applyAlignment="1" applyProtection="1">
      <alignment horizontal="right" shrinkToFit="1"/>
      <protection/>
    </xf>
    <xf numFmtId="181" fontId="2" fillId="0" borderId="69" xfId="0" applyNumberFormat="1" applyFont="1" applyFill="1" applyBorder="1" applyAlignment="1" applyProtection="1">
      <alignment horizontal="right" shrinkToFit="1"/>
      <protection/>
    </xf>
    <xf numFmtId="181" fontId="2" fillId="0" borderId="70" xfId="0" applyNumberFormat="1" applyFont="1" applyFill="1" applyBorder="1" applyAlignment="1" applyProtection="1">
      <alignment horizontal="right" shrinkToFit="1"/>
      <protection/>
    </xf>
    <xf numFmtId="181" fontId="2" fillId="0" borderId="52" xfId="0" applyNumberFormat="1" applyFont="1" applyFill="1" applyBorder="1" applyAlignment="1" applyProtection="1">
      <alignment horizontal="center" vertical="center"/>
      <protection/>
    </xf>
    <xf numFmtId="181" fontId="2" fillId="0" borderId="52" xfId="0" applyNumberFormat="1" applyFont="1" applyFill="1" applyBorder="1" applyAlignment="1" applyProtection="1">
      <alignment horizontal="center" vertical="center" wrapText="1" shrinkToFit="1"/>
      <protection/>
    </xf>
    <xf numFmtId="181" fontId="2" fillId="0" borderId="53" xfId="0" applyNumberFormat="1" applyFont="1" applyFill="1" applyBorder="1" applyAlignment="1" applyProtection="1">
      <alignment horizontal="center" vertical="center"/>
      <protection/>
    </xf>
    <xf numFmtId="181" fontId="2" fillId="0" borderId="28" xfId="0" applyNumberFormat="1" applyFont="1" applyFill="1" applyBorder="1" applyAlignment="1" applyProtection="1">
      <alignment horizontal="center" vertical="center"/>
      <protection/>
    </xf>
    <xf numFmtId="181" fontId="2" fillId="0" borderId="32" xfId="0" applyNumberFormat="1" applyFont="1" applyFill="1" applyBorder="1" applyAlignment="1" applyProtection="1">
      <alignment horizontal="center" vertical="center"/>
      <protection/>
    </xf>
    <xf numFmtId="181" fontId="2" fillId="0" borderId="71" xfId="0" applyNumberFormat="1" applyFont="1" applyFill="1" applyBorder="1" applyAlignment="1" applyProtection="1">
      <alignment horizontal="center" vertical="center" wrapText="1" shrinkToFit="1"/>
      <protection/>
    </xf>
    <xf numFmtId="181" fontId="2" fillId="0" borderId="18" xfId="0" applyNumberFormat="1" applyFont="1" applyFill="1" applyBorder="1" applyAlignment="1">
      <alignment/>
    </xf>
    <xf numFmtId="181" fontId="2" fillId="0" borderId="41" xfId="0" applyNumberFormat="1" applyFont="1" applyFill="1" applyBorder="1" applyAlignment="1" applyProtection="1">
      <alignment horizontal="center" vertical="center" shrinkToFit="1"/>
      <protection/>
    </xf>
    <xf numFmtId="181" fontId="2" fillId="0" borderId="13" xfId="0" applyNumberFormat="1" applyFont="1" applyFill="1" applyBorder="1" applyAlignment="1">
      <alignment horizontal="center" vertical="center" shrinkToFit="1"/>
    </xf>
    <xf numFmtId="181" fontId="2" fillId="0" borderId="49" xfId="0" applyNumberFormat="1" applyFont="1" applyFill="1" applyBorder="1" applyAlignment="1" applyProtection="1">
      <alignment horizontal="center" vertical="center" shrinkToFit="1"/>
      <protection/>
    </xf>
    <xf numFmtId="181" fontId="2" fillId="0" borderId="50" xfId="0" applyNumberFormat="1" applyFont="1" applyFill="1" applyBorder="1" applyAlignment="1">
      <alignment horizontal="center" vertical="center" shrinkToFit="1"/>
    </xf>
    <xf numFmtId="181" fontId="2" fillId="0" borderId="55" xfId="0" applyNumberFormat="1" applyFont="1" applyFill="1" applyBorder="1" applyAlignment="1">
      <alignment horizontal="center" vertical="center" shrinkToFit="1"/>
    </xf>
    <xf numFmtId="181" fontId="2" fillId="0" borderId="13" xfId="0" applyNumberFormat="1" applyFont="1" applyFill="1" applyBorder="1" applyAlignment="1" applyProtection="1">
      <alignment horizontal="center" vertical="center" shrinkToFit="1"/>
      <protection/>
    </xf>
    <xf numFmtId="181" fontId="2" fillId="0" borderId="42" xfId="0" applyNumberFormat="1" applyFont="1" applyFill="1" applyBorder="1" applyAlignment="1">
      <alignment shrinkToFit="1"/>
    </xf>
    <xf numFmtId="181" fontId="2" fillId="0" borderId="68" xfId="0" applyNumberFormat="1" applyFont="1" applyFill="1" applyBorder="1" applyAlignment="1" applyProtection="1">
      <alignment horizontal="right" shrinkToFit="1"/>
      <protection/>
    </xf>
    <xf numFmtId="181" fontId="0" fillId="0" borderId="17" xfId="0" applyNumberFormat="1" applyFont="1" applyFill="1" applyBorder="1" applyAlignment="1" applyProtection="1">
      <alignment horizontal="center" vertical="center" wrapText="1"/>
      <protection/>
    </xf>
    <xf numFmtId="181" fontId="0" fillId="0" borderId="12" xfId="0" applyNumberFormat="1" applyFont="1" applyFill="1" applyBorder="1" applyAlignment="1" applyProtection="1">
      <alignment horizontal="center" vertical="center"/>
      <protection/>
    </xf>
    <xf numFmtId="181" fontId="0" fillId="0" borderId="17" xfId="0" applyNumberFormat="1" applyFont="1" applyFill="1" applyBorder="1" applyAlignment="1" applyProtection="1">
      <alignment horizontal="center" vertical="center"/>
      <protection/>
    </xf>
    <xf numFmtId="181" fontId="0" fillId="0" borderId="51" xfId="0" applyNumberFormat="1" applyFont="1" applyFill="1" applyBorder="1" applyAlignment="1" applyProtection="1">
      <alignment horizontal="center" vertical="center"/>
      <protection/>
    </xf>
    <xf numFmtId="181" fontId="0" fillId="0" borderId="26" xfId="0" applyNumberFormat="1" applyFont="1" applyFill="1" applyBorder="1" applyAlignment="1" applyProtection="1">
      <alignment horizontal="center" vertical="center"/>
      <protection/>
    </xf>
    <xf numFmtId="181" fontId="0" fillId="0" borderId="23" xfId="0" applyNumberFormat="1" applyFont="1" applyFill="1" applyBorder="1" applyAlignment="1">
      <alignment horizontal="center" vertical="center" wrapText="1"/>
    </xf>
    <xf numFmtId="181" fontId="0" fillId="0" borderId="24" xfId="0" applyNumberFormat="1" applyFont="1" applyFill="1" applyBorder="1" applyAlignment="1">
      <alignment horizontal="center" vertical="center" wrapText="1"/>
    </xf>
    <xf numFmtId="181" fontId="0" fillId="0" borderId="21" xfId="0" applyNumberFormat="1" applyFont="1" applyFill="1" applyBorder="1" applyAlignment="1">
      <alignment horizontal="center" vertical="center" wrapText="1"/>
    </xf>
    <xf numFmtId="181" fontId="0" fillId="0" borderId="27" xfId="0" applyNumberFormat="1" applyFont="1" applyFill="1" applyBorder="1" applyAlignment="1">
      <alignment horizontal="center" vertical="center" wrapText="1"/>
    </xf>
    <xf numFmtId="181" fontId="0" fillId="0" borderId="12" xfId="0" applyNumberFormat="1" applyFont="1" applyFill="1" applyBorder="1" applyAlignment="1">
      <alignment horizontal="center" vertical="center"/>
    </xf>
    <xf numFmtId="181" fontId="0" fillId="0" borderId="23" xfId="0" applyNumberFormat="1" applyFont="1" applyFill="1" applyBorder="1" applyAlignment="1">
      <alignment horizontal="center" vertical="center"/>
    </xf>
    <xf numFmtId="181" fontId="0" fillId="0" borderId="21" xfId="0" applyNumberFormat="1" applyFont="1" applyFill="1" applyBorder="1" applyAlignment="1">
      <alignment horizontal="center" vertical="center"/>
    </xf>
    <xf numFmtId="181" fontId="0" fillId="0" borderId="26" xfId="0" applyNumberFormat="1" applyFont="1" applyFill="1" applyBorder="1" applyAlignment="1">
      <alignment horizontal="center" vertical="center"/>
    </xf>
    <xf numFmtId="181" fontId="3" fillId="0" borderId="23" xfId="0" applyNumberFormat="1" applyFont="1" applyFill="1" applyBorder="1" applyAlignment="1" applyProtection="1">
      <alignment horizontal="center" vertical="center" wrapText="1"/>
      <protection/>
    </xf>
    <xf numFmtId="181" fontId="3" fillId="0" borderId="12" xfId="0" applyNumberFormat="1" applyFont="1" applyFill="1" applyBorder="1" applyAlignment="1" applyProtection="1">
      <alignment horizontal="center" vertical="center" wrapText="1"/>
      <protection/>
    </xf>
    <xf numFmtId="181" fontId="3" fillId="0" borderId="21" xfId="0" applyNumberFormat="1" applyFont="1" applyFill="1" applyBorder="1" applyAlignment="1" applyProtection="1">
      <alignment horizontal="center" vertical="center" wrapText="1"/>
      <protection/>
    </xf>
    <xf numFmtId="181" fontId="3" fillId="0" borderId="26" xfId="0" applyNumberFormat="1" applyFont="1" applyFill="1" applyBorder="1" applyAlignment="1" applyProtection="1">
      <alignment horizontal="center" vertical="center" wrapText="1"/>
      <protection/>
    </xf>
    <xf numFmtId="181" fontId="3" fillId="0" borderId="17" xfId="0" applyNumberFormat="1" applyFont="1" applyFill="1" applyBorder="1" applyAlignment="1" applyProtection="1">
      <alignment horizontal="center" vertical="center" wrapText="1"/>
      <protection/>
    </xf>
    <xf numFmtId="181" fontId="3" fillId="0" borderId="12" xfId="0" applyNumberFormat="1" applyFont="1" applyFill="1" applyBorder="1" applyAlignment="1" applyProtection="1">
      <alignment horizontal="center" vertical="center"/>
      <protection/>
    </xf>
    <xf numFmtId="181" fontId="3" fillId="0" borderId="17" xfId="0" applyNumberFormat="1" applyFont="1" applyFill="1" applyBorder="1" applyAlignment="1" applyProtection="1">
      <alignment horizontal="center" vertical="center"/>
      <protection/>
    </xf>
    <xf numFmtId="181" fontId="3" fillId="0" borderId="51" xfId="0" applyNumberFormat="1" applyFont="1" applyFill="1" applyBorder="1" applyAlignment="1" applyProtection="1">
      <alignment horizontal="center" vertical="center"/>
      <protection/>
    </xf>
    <xf numFmtId="181" fontId="3" fillId="0" borderId="26" xfId="0" applyNumberFormat="1" applyFont="1" applyFill="1" applyBorder="1" applyAlignment="1" applyProtection="1">
      <alignment horizontal="center" vertical="center"/>
      <protection/>
    </xf>
    <xf numFmtId="181" fontId="0" fillId="0" borderId="29" xfId="0" applyNumberFormat="1" applyFont="1" applyFill="1" applyBorder="1" applyAlignment="1">
      <alignment horizontal="center" vertical="center" wrapText="1"/>
    </xf>
    <xf numFmtId="181" fontId="0" fillId="0" borderId="31" xfId="0" applyNumberFormat="1" applyFont="1" applyFill="1" applyBorder="1" applyAlignment="1">
      <alignment horizontal="center" vertical="center" wrapText="1"/>
    </xf>
    <xf numFmtId="181" fontId="0" fillId="0" borderId="17" xfId="0" applyNumberFormat="1" applyFont="1" applyFill="1" applyBorder="1" applyAlignment="1">
      <alignment horizontal="center" vertical="center" wrapText="1"/>
    </xf>
    <xf numFmtId="181" fontId="0" fillId="0" borderId="12" xfId="0" applyNumberFormat="1" applyFont="1" applyFill="1" applyBorder="1" applyAlignment="1">
      <alignment horizontal="center" vertical="center" wrapText="1"/>
    </xf>
    <xf numFmtId="181" fontId="0" fillId="0" borderId="58" xfId="0" applyNumberFormat="1" applyFont="1" applyFill="1" applyBorder="1" applyAlignment="1">
      <alignment horizontal="center" vertical="center" wrapText="1"/>
    </xf>
    <xf numFmtId="181" fontId="0" fillId="0" borderId="57" xfId="0" applyNumberFormat="1" applyFont="1" applyFill="1" applyBorder="1" applyAlignment="1">
      <alignment horizontal="center" vertical="center" wrapText="1"/>
    </xf>
    <xf numFmtId="181" fontId="0" fillId="0" borderId="28" xfId="0" applyNumberFormat="1" applyFont="1" applyFill="1" applyBorder="1" applyAlignment="1">
      <alignment horizontal="center" vertical="center"/>
    </xf>
    <xf numFmtId="181" fontId="0" fillId="0" borderId="22" xfId="0" applyNumberFormat="1" applyFont="1" applyFill="1" applyBorder="1" applyAlignment="1">
      <alignment horizontal="center" vertical="center"/>
    </xf>
    <xf numFmtId="181" fontId="0" fillId="0" borderId="17" xfId="0" applyNumberFormat="1" applyFont="1" applyFill="1" applyBorder="1" applyAlignment="1">
      <alignment horizontal="center" vertical="center"/>
    </xf>
    <xf numFmtId="181" fontId="0" fillId="0" borderId="51" xfId="0" applyNumberFormat="1" applyFont="1" applyFill="1" applyBorder="1" applyAlignment="1">
      <alignment horizontal="center" vertical="center"/>
    </xf>
    <xf numFmtId="181" fontId="0" fillId="0" borderId="23" xfId="0" applyNumberFormat="1" applyFont="1" applyFill="1" applyBorder="1" applyAlignment="1" applyProtection="1">
      <alignment horizontal="center" vertical="center" wrapText="1"/>
      <protection/>
    </xf>
    <xf numFmtId="181" fontId="0" fillId="0" borderId="24" xfId="0" applyNumberFormat="1" applyFont="1" applyFill="1" applyBorder="1" applyAlignment="1" applyProtection="1">
      <alignment horizontal="center" vertical="center" wrapText="1"/>
      <protection/>
    </xf>
    <xf numFmtId="181" fontId="0" fillId="0" borderId="21" xfId="0" applyNumberFormat="1" applyFont="1" applyFill="1" applyBorder="1" applyAlignment="1" applyProtection="1">
      <alignment horizontal="center" vertical="center" wrapText="1"/>
      <protection/>
    </xf>
    <xf numFmtId="181" fontId="0" fillId="0" borderId="27" xfId="0" applyNumberFormat="1" applyFont="1" applyFill="1" applyBorder="1" applyAlignment="1" applyProtection="1">
      <alignment horizontal="center" vertical="center" wrapText="1"/>
      <protection/>
    </xf>
    <xf numFmtId="181" fontId="0" fillId="0" borderId="24" xfId="0" applyNumberFormat="1" applyFont="1" applyFill="1" applyBorder="1" applyAlignment="1">
      <alignment vertical="center" wrapText="1"/>
    </xf>
    <xf numFmtId="181" fontId="0" fillId="0" borderId="17" xfId="0" applyNumberFormat="1" applyFont="1" applyFill="1" applyBorder="1" applyAlignment="1">
      <alignment vertical="center" wrapText="1"/>
    </xf>
    <xf numFmtId="181" fontId="0" fillId="0" borderId="51" xfId="0" applyNumberFormat="1" applyFont="1" applyFill="1" applyBorder="1" applyAlignment="1">
      <alignment vertical="center" wrapText="1"/>
    </xf>
    <xf numFmtId="181" fontId="0" fillId="0" borderId="27" xfId="0" applyNumberFormat="1" applyFont="1" applyFill="1" applyBorder="1" applyAlignment="1">
      <alignment vertical="center" wrapText="1"/>
    </xf>
    <xf numFmtId="181" fontId="2" fillId="0" borderId="23" xfId="0" applyNumberFormat="1" applyFont="1" applyFill="1" applyBorder="1" applyAlignment="1">
      <alignment horizontal="center" vertical="center" wrapText="1"/>
    </xf>
    <xf numFmtId="181" fontId="2" fillId="0" borderId="24" xfId="0" applyNumberFormat="1" applyFont="1" applyFill="1" applyBorder="1" applyAlignment="1">
      <alignment vertical="center" wrapText="1"/>
    </xf>
    <xf numFmtId="181" fontId="2" fillId="0" borderId="23" xfId="0" applyNumberFormat="1" applyFont="1" applyFill="1" applyBorder="1" applyAlignment="1">
      <alignment vertical="center" wrapText="1"/>
    </xf>
    <xf numFmtId="181" fontId="2" fillId="0" borderId="21" xfId="0" applyNumberFormat="1" applyFont="1" applyFill="1" applyBorder="1" applyAlignment="1">
      <alignment vertical="center" wrapText="1"/>
    </xf>
    <xf numFmtId="181" fontId="2" fillId="0" borderId="27" xfId="0" applyNumberFormat="1" applyFont="1" applyFill="1" applyBorder="1" applyAlignment="1">
      <alignment vertical="center" wrapText="1"/>
    </xf>
    <xf numFmtId="181" fontId="0" fillId="0" borderId="12" xfId="0" applyNumberFormat="1" applyFont="1" applyFill="1" applyBorder="1" applyAlignment="1">
      <alignment horizontal="center" wrapText="1"/>
    </xf>
    <xf numFmtId="181" fontId="0" fillId="0" borderId="23" xfId="0" applyNumberFormat="1" applyFont="1" applyFill="1" applyBorder="1" applyAlignment="1">
      <alignment horizontal="center" wrapText="1"/>
    </xf>
    <xf numFmtId="181" fontId="0" fillId="0" borderId="21" xfId="0" applyNumberFormat="1" applyFont="1" applyFill="1" applyBorder="1" applyAlignment="1">
      <alignment horizontal="center" wrapText="1"/>
    </xf>
    <xf numFmtId="181" fontId="0" fillId="0" borderId="26" xfId="0" applyNumberFormat="1" applyFont="1" applyFill="1" applyBorder="1" applyAlignment="1">
      <alignment horizontal="center" wrapText="1"/>
    </xf>
    <xf numFmtId="181" fontId="0" fillId="0" borderId="72" xfId="0" applyNumberFormat="1" applyFont="1" applyFill="1" applyBorder="1" applyAlignment="1">
      <alignment vertical="center" wrapText="1"/>
    </xf>
    <xf numFmtId="181" fontId="0" fillId="0" borderId="73" xfId="0" applyNumberFormat="1" applyFont="1" applyFill="1" applyBorder="1" applyAlignment="1">
      <alignment vertical="center" wrapText="1"/>
    </xf>
    <xf numFmtId="181" fontId="11" fillId="0" borderId="17" xfId="0" applyNumberFormat="1" applyFont="1" applyFill="1" applyBorder="1" applyAlignment="1">
      <alignment horizontal="center" vertical="center" wrapText="1" shrinkToFit="1"/>
    </xf>
    <xf numFmtId="181" fontId="11" fillId="0" borderId="0" xfId="0" applyNumberFormat="1" applyFont="1" applyFill="1" applyBorder="1" applyAlignment="1">
      <alignment vertical="center" shrinkToFit="1"/>
    </xf>
    <xf numFmtId="181" fontId="11" fillId="0" borderId="17" xfId="0" applyNumberFormat="1" applyFont="1" applyFill="1" applyBorder="1" applyAlignment="1">
      <alignment vertical="center" shrinkToFit="1"/>
    </xf>
    <xf numFmtId="181" fontId="11" fillId="0" borderId="51" xfId="0" applyNumberFormat="1" applyFont="1" applyFill="1" applyBorder="1" applyAlignment="1">
      <alignment vertical="center" shrinkToFit="1"/>
    </xf>
    <xf numFmtId="181" fontId="11" fillId="0" borderId="16" xfId="0" applyNumberFormat="1" applyFont="1" applyFill="1" applyBorder="1" applyAlignment="1">
      <alignment vertical="center" shrinkToFit="1"/>
    </xf>
    <xf numFmtId="181" fontId="2" fillId="0" borderId="12" xfId="0" applyNumberFormat="1" applyFont="1" applyFill="1" applyBorder="1" applyAlignment="1">
      <alignment horizontal="center" vertical="center"/>
    </xf>
    <xf numFmtId="181" fontId="2" fillId="0" borderId="23" xfId="0" applyNumberFormat="1" applyFont="1" applyFill="1" applyBorder="1" applyAlignment="1">
      <alignment horizontal="center" vertical="center"/>
    </xf>
    <xf numFmtId="181" fontId="2" fillId="0" borderId="17" xfId="0" applyNumberFormat="1" applyFont="1" applyFill="1" applyBorder="1" applyAlignment="1">
      <alignment horizontal="center" vertical="center" wrapText="1"/>
    </xf>
    <xf numFmtId="181" fontId="2" fillId="0" borderId="51" xfId="0" applyNumberFormat="1" applyFont="1" applyFill="1" applyBorder="1" applyAlignment="1">
      <alignment horizontal="center" vertical="center"/>
    </xf>
    <xf numFmtId="181" fontId="2" fillId="0" borderId="26" xfId="0" applyNumberFormat="1" applyFont="1" applyFill="1" applyBorder="1" applyAlignment="1">
      <alignment horizontal="center" vertical="center"/>
    </xf>
    <xf numFmtId="181" fontId="2" fillId="0" borderId="24" xfId="0" applyNumberFormat="1" applyFont="1" applyFill="1" applyBorder="1" applyAlignment="1">
      <alignment horizontal="center" vertical="center"/>
    </xf>
    <xf numFmtId="181" fontId="2" fillId="0" borderId="27" xfId="0" applyNumberFormat="1" applyFont="1" applyFill="1" applyBorder="1" applyAlignment="1">
      <alignment horizontal="center" vertical="center"/>
    </xf>
    <xf numFmtId="181" fontId="2" fillId="0" borderId="28" xfId="0" applyNumberFormat="1" applyFont="1" applyFill="1" applyBorder="1" applyAlignment="1">
      <alignment horizontal="center" vertical="center" wrapText="1"/>
    </xf>
    <xf numFmtId="181" fontId="2" fillId="0" borderId="32" xfId="0" applyNumberFormat="1" applyFont="1" applyFill="1" applyBorder="1" applyAlignment="1">
      <alignment vertical="center" wrapText="1"/>
    </xf>
    <xf numFmtId="181" fontId="2" fillId="0" borderId="17" xfId="0" applyNumberFormat="1" applyFont="1" applyFill="1" applyBorder="1" applyAlignment="1">
      <alignment vertical="center" wrapText="1"/>
    </xf>
    <xf numFmtId="181" fontId="2" fillId="0" borderId="51" xfId="0" applyNumberFormat="1" applyFont="1" applyFill="1" applyBorder="1" applyAlignment="1">
      <alignment vertical="center" wrapText="1"/>
    </xf>
    <xf numFmtId="181" fontId="0" fillId="0" borderId="19" xfId="0" applyNumberFormat="1" applyFont="1" applyFill="1" applyBorder="1" applyAlignment="1">
      <alignment horizontal="center" vertical="center" wrapText="1"/>
    </xf>
    <xf numFmtId="181" fontId="0" fillId="0" borderId="22" xfId="0" applyNumberFormat="1" applyFont="1" applyFill="1" applyBorder="1" applyAlignment="1">
      <alignment vertical="center" wrapText="1"/>
    </xf>
    <xf numFmtId="181" fontId="0" fillId="0" borderId="23" xfId="0" applyNumberFormat="1" applyFont="1" applyFill="1" applyBorder="1" applyAlignment="1">
      <alignment vertical="center" wrapText="1"/>
    </xf>
    <xf numFmtId="181" fontId="0" fillId="0" borderId="12" xfId="0" applyNumberFormat="1" applyFont="1" applyFill="1" applyBorder="1" applyAlignment="1">
      <alignment vertical="center" wrapText="1"/>
    </xf>
    <xf numFmtId="181" fontId="0" fillId="0" borderId="21" xfId="0" applyNumberFormat="1" applyFont="1" applyFill="1" applyBorder="1" applyAlignment="1">
      <alignment vertical="center" wrapText="1"/>
    </xf>
    <xf numFmtId="181" fontId="0" fillId="0" borderId="26" xfId="0" applyNumberFormat="1" applyFont="1" applyFill="1" applyBorder="1" applyAlignment="1">
      <alignment vertical="center" wrapText="1"/>
    </xf>
    <xf numFmtId="181" fontId="0" fillId="0" borderId="0" xfId="0" applyNumberFormat="1" applyFont="1" applyFill="1" applyBorder="1" applyAlignment="1">
      <alignment horizontal="center" vertical="center" wrapText="1"/>
    </xf>
    <xf numFmtId="181" fontId="0" fillId="0" borderId="51" xfId="0" applyNumberFormat="1" applyFont="1" applyFill="1" applyBorder="1" applyAlignment="1">
      <alignment horizontal="center" vertical="center" wrapText="1"/>
    </xf>
    <xf numFmtId="181" fontId="0" fillId="0" borderId="16" xfId="0" applyNumberFormat="1" applyFont="1" applyFill="1" applyBorder="1" applyAlignment="1">
      <alignment horizontal="center" vertical="center" wrapText="1"/>
    </xf>
    <xf numFmtId="181" fontId="0" fillId="0" borderId="0" xfId="0" applyNumberFormat="1" applyFont="1" applyFill="1" applyBorder="1" applyAlignment="1">
      <alignment vertical="center" wrapText="1"/>
    </xf>
    <xf numFmtId="181" fontId="0" fillId="0" borderId="16" xfId="0" applyNumberFormat="1" applyFont="1" applyFill="1" applyBorder="1" applyAlignment="1">
      <alignment vertical="center" wrapText="1"/>
    </xf>
    <xf numFmtId="181" fontId="0" fillId="0" borderId="72" xfId="0" applyNumberFormat="1" applyFont="1" applyFill="1" applyBorder="1" applyAlignment="1">
      <alignment horizontal="center" vertical="center" wrapText="1"/>
    </xf>
    <xf numFmtId="181" fontId="0" fillId="0" borderId="74" xfId="0" applyNumberFormat="1" applyFont="1" applyFill="1" applyBorder="1" applyAlignment="1">
      <alignment vertical="center" wrapText="1"/>
    </xf>
    <xf numFmtId="181" fontId="0" fillId="0" borderId="75" xfId="0" applyNumberFormat="1" applyFont="1" applyFill="1" applyBorder="1" applyAlignment="1">
      <alignment vertical="center" wrapText="1"/>
    </xf>
    <xf numFmtId="181" fontId="3" fillId="0" borderId="72" xfId="0" applyNumberFormat="1" applyFont="1" applyFill="1" applyBorder="1" applyAlignment="1">
      <alignment horizontal="center" vertical="center"/>
    </xf>
    <xf numFmtId="181" fontId="3" fillId="0" borderId="10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"/>
  <sheetViews>
    <sheetView tabSelected="1" zoomScaleSheetLayoutView="100" zoomScalePageLayoutView="0" workbookViewId="0" topLeftCell="A1">
      <pane xSplit="2" ySplit="10" topLeftCell="AU17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K20" sqref="BK20"/>
    </sheetView>
  </sheetViews>
  <sheetFormatPr defaultColWidth="9.00390625" defaultRowHeight="13.5"/>
  <cols>
    <col min="1" max="1" width="2.625" style="5" customWidth="1"/>
    <col min="2" max="2" width="12.125" style="5" customWidth="1"/>
    <col min="3" max="34" width="5.625" style="5" customWidth="1"/>
    <col min="35" max="36" width="12.125" style="5" customWidth="1"/>
    <col min="37" max="52" width="5.625" style="5" customWidth="1"/>
    <col min="53" max="64" width="5.50390625" style="5" customWidth="1"/>
    <col min="65" max="70" width="5.125" style="5" customWidth="1"/>
    <col min="71" max="71" width="12.125" style="5" customWidth="1"/>
    <col min="72" max="16384" width="9.00390625" style="5" customWidth="1"/>
  </cols>
  <sheetData>
    <row r="1" spans="2:71" s="1" customFormat="1" ht="19.5" customHeight="1">
      <c r="B1" s="4" t="s">
        <v>82</v>
      </c>
      <c r="C1" s="3"/>
      <c r="D1" s="4"/>
      <c r="E1" s="3"/>
      <c r="F1" s="3"/>
      <c r="G1" s="3"/>
      <c r="H1" s="3"/>
      <c r="I1" s="3"/>
      <c r="J1" s="3"/>
      <c r="K1" s="3"/>
      <c r="L1" s="3"/>
      <c r="M1" s="3"/>
      <c r="N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2"/>
      <c r="AJ1" s="4" t="s">
        <v>83</v>
      </c>
      <c r="AK1" s="3"/>
      <c r="AL1" s="3"/>
      <c r="BS1" s="2"/>
    </row>
    <row r="2" spans="2:71" ht="16.5" customHeight="1" thickBot="1">
      <c r="B2" s="6" t="s">
        <v>85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5"/>
      <c r="P2" s="15"/>
      <c r="Q2" s="15"/>
      <c r="R2" s="15"/>
      <c r="S2" s="15"/>
      <c r="T2" s="15"/>
      <c r="U2" s="8"/>
      <c r="V2" s="8"/>
      <c r="W2" s="8"/>
      <c r="X2" s="8"/>
      <c r="Y2" s="9" t="s">
        <v>0</v>
      </c>
      <c r="Z2" s="8"/>
      <c r="AA2" s="8"/>
      <c r="AB2" s="8"/>
      <c r="AC2" s="8"/>
      <c r="AD2" s="8"/>
      <c r="AE2" s="7"/>
      <c r="AF2" s="8"/>
      <c r="AG2" s="10"/>
      <c r="AH2" s="11" t="s">
        <v>63</v>
      </c>
      <c r="AI2" s="12"/>
      <c r="AJ2" s="6" t="s">
        <v>86</v>
      </c>
      <c r="AK2" s="13"/>
      <c r="AL2" s="13"/>
      <c r="AM2" s="14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4" t="s">
        <v>0</v>
      </c>
      <c r="BD2" s="15"/>
      <c r="BE2" s="15"/>
      <c r="BF2" s="15"/>
      <c r="BG2" s="15"/>
      <c r="BH2" s="15"/>
      <c r="BI2" s="15" t="s">
        <v>1</v>
      </c>
      <c r="BJ2" s="7"/>
      <c r="BK2" s="7"/>
      <c r="BL2" s="7"/>
      <c r="BM2" s="16"/>
      <c r="BO2" s="7"/>
      <c r="BP2" s="7"/>
      <c r="BQ2" s="7"/>
      <c r="BR2" s="16" t="s">
        <v>64</v>
      </c>
      <c r="BS2" s="12"/>
    </row>
    <row r="3" spans="1:71" s="31" customFormat="1" ht="7.5" customHeight="1">
      <c r="A3" s="17"/>
      <c r="B3" s="18"/>
      <c r="C3" s="19"/>
      <c r="D3" s="19"/>
      <c r="E3" s="19"/>
      <c r="F3" s="19"/>
      <c r="G3" s="19"/>
      <c r="H3" s="19"/>
      <c r="I3" s="19"/>
      <c r="J3" s="19"/>
      <c r="K3" s="20"/>
      <c r="L3" s="20"/>
      <c r="M3" s="20"/>
      <c r="N3" s="20"/>
      <c r="O3" s="22"/>
      <c r="P3" s="22"/>
      <c r="Q3" s="22"/>
      <c r="R3" s="22"/>
      <c r="S3" s="22"/>
      <c r="T3" s="22"/>
      <c r="U3" s="20"/>
      <c r="V3" s="20"/>
      <c r="W3" s="20"/>
      <c r="X3" s="21"/>
      <c r="Y3" s="21"/>
      <c r="Z3" s="20"/>
      <c r="AA3" s="20"/>
      <c r="AB3" s="20"/>
      <c r="AC3" s="20"/>
      <c r="AD3" s="20"/>
      <c r="AE3" s="22"/>
      <c r="AF3" s="22"/>
      <c r="AG3" s="22"/>
      <c r="AH3" s="23"/>
      <c r="AI3" s="24"/>
      <c r="AJ3" s="25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6"/>
      <c r="BB3" s="22"/>
      <c r="BC3" s="22"/>
      <c r="BD3" s="22"/>
      <c r="BE3" s="22"/>
      <c r="BF3" s="22"/>
      <c r="BG3" s="27"/>
      <c r="BH3" s="28"/>
      <c r="BI3" s="19"/>
      <c r="BJ3" s="28"/>
      <c r="BK3" s="20"/>
      <c r="BL3" s="20"/>
      <c r="BM3" s="29"/>
      <c r="BN3" s="26"/>
      <c r="BO3" s="149"/>
      <c r="BP3" s="150"/>
      <c r="BQ3" s="149"/>
      <c r="BR3" s="150"/>
      <c r="BS3" s="30"/>
    </row>
    <row r="4" spans="1:71" s="31" customFormat="1" ht="7.5" customHeight="1">
      <c r="A4" s="17"/>
      <c r="B4" s="18"/>
      <c r="C4" s="32"/>
      <c r="D4" s="33"/>
      <c r="E4" s="34"/>
      <c r="F4" s="27"/>
      <c r="G4" s="19"/>
      <c r="H4" s="19"/>
      <c r="I4" s="19"/>
      <c r="J4" s="19"/>
      <c r="K4" s="20"/>
      <c r="L4" s="20"/>
      <c r="M4" s="20"/>
      <c r="N4" s="20"/>
      <c r="O4" s="22"/>
      <c r="P4" s="22"/>
      <c r="Q4" s="22"/>
      <c r="R4" s="22"/>
      <c r="S4" s="22"/>
      <c r="T4" s="22"/>
      <c r="U4" s="20"/>
      <c r="V4" s="20"/>
      <c r="W4" s="20"/>
      <c r="X4" s="20"/>
      <c r="Y4" s="20"/>
      <c r="Z4" s="20"/>
      <c r="AA4" s="20"/>
      <c r="AB4" s="20"/>
      <c r="AC4" s="20"/>
      <c r="AD4" s="20"/>
      <c r="AE4" s="22"/>
      <c r="AF4" s="22"/>
      <c r="AG4" s="22"/>
      <c r="AH4" s="23"/>
      <c r="AI4" s="35"/>
      <c r="AJ4" s="25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32"/>
      <c r="BH4" s="36"/>
      <c r="BI4" s="19"/>
      <c r="BJ4" s="28"/>
      <c r="BK4" s="20"/>
      <c r="BL4" s="20"/>
      <c r="BM4" s="29"/>
      <c r="BN4" s="22"/>
      <c r="BO4" s="46"/>
      <c r="BP4" s="47"/>
      <c r="BQ4" s="46"/>
      <c r="BR4" s="47"/>
      <c r="BS4" s="30"/>
    </row>
    <row r="5" spans="1:71" s="31" customFormat="1" ht="7.5" customHeight="1">
      <c r="A5" s="17"/>
      <c r="B5" s="18"/>
      <c r="C5" s="37"/>
      <c r="D5" s="38"/>
      <c r="E5" s="33"/>
      <c r="F5" s="33"/>
      <c r="G5" s="34"/>
      <c r="H5" s="19"/>
      <c r="I5" s="19"/>
      <c r="J5" s="19"/>
      <c r="K5" s="20"/>
      <c r="L5" s="39"/>
      <c r="M5" s="20"/>
      <c r="N5" s="20"/>
      <c r="O5" s="22"/>
      <c r="P5" s="41"/>
      <c r="Q5" s="41"/>
      <c r="R5" s="41"/>
      <c r="S5" s="41"/>
      <c r="T5" s="41"/>
      <c r="U5" s="20"/>
      <c r="V5" s="20"/>
      <c r="W5" s="20"/>
      <c r="X5" s="40"/>
      <c r="Y5" s="20"/>
      <c r="Z5" s="20"/>
      <c r="AA5" s="20"/>
      <c r="AB5" s="20"/>
      <c r="AC5" s="39"/>
      <c r="AD5" s="39"/>
      <c r="AE5" s="41"/>
      <c r="AF5" s="41"/>
      <c r="AG5" s="41"/>
      <c r="AH5" s="42"/>
      <c r="AI5" s="35"/>
      <c r="AJ5" s="25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22"/>
      <c r="AV5" s="41"/>
      <c r="AW5" s="41"/>
      <c r="AX5" s="41"/>
      <c r="AY5" s="41"/>
      <c r="AZ5" s="41"/>
      <c r="BA5" s="41"/>
      <c r="BB5" s="41"/>
      <c r="BC5" s="41"/>
      <c r="BD5" s="43"/>
      <c r="BE5" s="44"/>
      <c r="BF5" s="45"/>
      <c r="BG5" s="37"/>
      <c r="BH5" s="28"/>
      <c r="BI5" s="19"/>
      <c r="BJ5" s="28"/>
      <c r="BK5" s="46"/>
      <c r="BL5" s="47"/>
      <c r="BM5" s="29"/>
      <c r="BN5" s="22"/>
      <c r="BO5" s="46"/>
      <c r="BP5" s="47"/>
      <c r="BQ5" s="46"/>
      <c r="BR5" s="47"/>
      <c r="BS5" s="30"/>
    </row>
    <row r="6" spans="1:71" s="31" customFormat="1" ht="7.5" customHeight="1">
      <c r="A6" s="17"/>
      <c r="B6" s="18"/>
      <c r="C6" s="37"/>
      <c r="D6" s="38"/>
      <c r="E6" s="19"/>
      <c r="F6" s="38"/>
      <c r="G6" s="33"/>
      <c r="H6" s="33"/>
      <c r="I6" s="32"/>
      <c r="J6" s="36"/>
      <c r="K6" s="48"/>
      <c r="L6" s="49"/>
      <c r="M6" s="50"/>
      <c r="N6" s="51"/>
      <c r="O6" s="58"/>
      <c r="P6" s="59"/>
      <c r="Q6" s="59"/>
      <c r="R6" s="59"/>
      <c r="S6" s="59"/>
      <c r="T6" s="59"/>
      <c r="U6" s="50"/>
      <c r="V6" s="51"/>
      <c r="W6" s="50"/>
      <c r="X6" s="52"/>
      <c r="Y6" s="50"/>
      <c r="Z6" s="51"/>
      <c r="AA6" s="50"/>
      <c r="AB6" s="52"/>
      <c r="AC6" s="53"/>
      <c r="AD6" s="54"/>
      <c r="AE6" s="44"/>
      <c r="AF6" s="45"/>
      <c r="AG6" s="44"/>
      <c r="AH6" s="55"/>
      <c r="AI6" s="35"/>
      <c r="AJ6" s="25"/>
      <c r="AK6" s="45"/>
      <c r="AL6" s="45"/>
      <c r="AM6" s="44"/>
      <c r="AN6" s="56"/>
      <c r="AO6" s="45"/>
      <c r="AP6" s="45"/>
      <c r="AQ6" s="44"/>
      <c r="AR6" s="55"/>
      <c r="AS6" s="57"/>
      <c r="AT6" s="45"/>
      <c r="AU6" s="177"/>
      <c r="AV6" s="45"/>
      <c r="AW6" s="59"/>
      <c r="AX6" s="59"/>
      <c r="AY6" s="59"/>
      <c r="AZ6" s="59"/>
      <c r="BA6" s="59"/>
      <c r="BB6" s="59"/>
      <c r="BC6" s="59"/>
      <c r="BD6" s="60"/>
      <c r="BE6" s="61"/>
      <c r="BF6" s="22"/>
      <c r="BG6" s="37"/>
      <c r="BH6" s="28"/>
      <c r="BI6" s="19"/>
      <c r="BJ6" s="19"/>
      <c r="BK6" s="46"/>
      <c r="BL6" s="20"/>
      <c r="BM6" s="29"/>
      <c r="BN6" s="22"/>
      <c r="BO6" s="46"/>
      <c r="BP6" s="20"/>
      <c r="BQ6" s="46"/>
      <c r="BR6" s="20"/>
      <c r="BS6" s="30"/>
    </row>
    <row r="7" spans="1:71" ht="18.75" customHeight="1">
      <c r="A7" s="62"/>
      <c r="B7" s="63"/>
      <c r="C7" s="64"/>
      <c r="D7" s="65"/>
      <c r="E7" s="66"/>
      <c r="F7" s="65"/>
      <c r="G7" s="66"/>
      <c r="H7" s="65"/>
      <c r="I7" s="290" t="s">
        <v>73</v>
      </c>
      <c r="J7" s="291"/>
      <c r="K7" s="294" t="s">
        <v>74</v>
      </c>
      <c r="L7" s="295"/>
      <c r="M7" s="328" t="s">
        <v>65</v>
      </c>
      <c r="N7" s="329"/>
      <c r="O7" s="73"/>
      <c r="P7" s="74"/>
      <c r="Q7" s="75"/>
      <c r="R7" s="76"/>
      <c r="S7" s="75"/>
      <c r="T7" s="74"/>
      <c r="U7" s="317" t="s">
        <v>58</v>
      </c>
      <c r="V7" s="318"/>
      <c r="W7" s="282" t="s">
        <v>72</v>
      </c>
      <c r="X7" s="286"/>
      <c r="Y7" s="301" t="s">
        <v>69</v>
      </c>
      <c r="Z7" s="313"/>
      <c r="AA7" s="282" t="s">
        <v>70</v>
      </c>
      <c r="AB7" s="283"/>
      <c r="AC7" s="283" t="s">
        <v>71</v>
      </c>
      <c r="AD7" s="326"/>
      <c r="AE7" s="152"/>
      <c r="AF7" s="153"/>
      <c r="AG7" s="282" t="s">
        <v>59</v>
      </c>
      <c r="AH7" s="322"/>
      <c r="AI7" s="69"/>
      <c r="AJ7" s="70"/>
      <c r="AK7" s="350" t="s">
        <v>55</v>
      </c>
      <c r="AL7" s="313"/>
      <c r="AM7" s="282" t="s">
        <v>75</v>
      </c>
      <c r="AN7" s="313"/>
      <c r="AO7" s="153"/>
      <c r="AP7" s="162"/>
      <c r="AQ7" s="355" t="s">
        <v>53</v>
      </c>
      <c r="AR7" s="356"/>
      <c r="AS7" s="163"/>
      <c r="AT7" s="153"/>
      <c r="AU7" s="299" t="s">
        <v>76</v>
      </c>
      <c r="AV7" s="300"/>
      <c r="AW7" s="305" t="s">
        <v>14</v>
      </c>
      <c r="AX7" s="306"/>
      <c r="AY7" s="165"/>
      <c r="AZ7" s="164"/>
      <c r="BA7" s="340" t="s">
        <v>56</v>
      </c>
      <c r="BB7" s="341"/>
      <c r="BC7" s="344" t="s">
        <v>57</v>
      </c>
      <c r="BD7" s="345"/>
      <c r="BE7" s="166" t="s">
        <v>11</v>
      </c>
      <c r="BF7" s="166"/>
      <c r="BG7" s="309" t="s">
        <v>77</v>
      </c>
      <c r="BH7" s="310"/>
      <c r="BI7" s="151"/>
      <c r="BJ7" s="151"/>
      <c r="BK7" s="167"/>
      <c r="BL7" s="151"/>
      <c r="BM7" s="301" t="s">
        <v>78</v>
      </c>
      <c r="BN7" s="350"/>
      <c r="BO7" s="277" t="s">
        <v>79</v>
      </c>
      <c r="BP7" s="278"/>
      <c r="BQ7" s="277" t="s">
        <v>80</v>
      </c>
      <c r="BR7" s="278"/>
      <c r="BS7" s="78"/>
    </row>
    <row r="8" spans="1:71" ht="18.75" customHeight="1">
      <c r="A8" s="62"/>
      <c r="B8" s="63"/>
      <c r="C8" s="79" t="s">
        <v>3</v>
      </c>
      <c r="D8" s="80"/>
      <c r="E8" s="79" t="s">
        <v>4</v>
      </c>
      <c r="F8" s="80"/>
      <c r="G8" s="79" t="s">
        <v>5</v>
      </c>
      <c r="H8" s="80"/>
      <c r="I8" s="290"/>
      <c r="J8" s="291"/>
      <c r="K8" s="296"/>
      <c r="L8" s="295"/>
      <c r="M8" s="330"/>
      <c r="N8" s="329"/>
      <c r="O8" s="317" t="s">
        <v>66</v>
      </c>
      <c r="P8" s="333"/>
      <c r="Q8" s="335" t="s">
        <v>67</v>
      </c>
      <c r="R8" s="333"/>
      <c r="S8" s="335" t="s">
        <v>68</v>
      </c>
      <c r="T8" s="338"/>
      <c r="U8" s="319"/>
      <c r="V8" s="318"/>
      <c r="W8" s="287"/>
      <c r="X8" s="286"/>
      <c r="Y8" s="314"/>
      <c r="Z8" s="313"/>
      <c r="AA8" s="282"/>
      <c r="AB8" s="283"/>
      <c r="AC8" s="313"/>
      <c r="AD8" s="326"/>
      <c r="AE8" s="157" t="s">
        <v>27</v>
      </c>
      <c r="AF8" s="156"/>
      <c r="AG8" s="323"/>
      <c r="AH8" s="322"/>
      <c r="AI8" s="69"/>
      <c r="AJ8" s="70"/>
      <c r="AK8" s="353"/>
      <c r="AL8" s="313"/>
      <c r="AM8" s="346" t="s">
        <v>12</v>
      </c>
      <c r="AN8" s="313"/>
      <c r="AO8" s="154" t="s">
        <v>13</v>
      </c>
      <c r="AP8" s="156"/>
      <c r="AQ8" s="326"/>
      <c r="AR8" s="356"/>
      <c r="AS8" s="168" t="s">
        <v>41</v>
      </c>
      <c r="AT8" s="154"/>
      <c r="AU8" s="301"/>
      <c r="AV8" s="302"/>
      <c r="AW8" s="307"/>
      <c r="AX8" s="286"/>
      <c r="AY8" s="168" t="s">
        <v>60</v>
      </c>
      <c r="AZ8" s="155"/>
      <c r="BA8" s="342"/>
      <c r="BB8" s="318"/>
      <c r="BC8" s="346"/>
      <c r="BD8" s="347"/>
      <c r="BE8" s="154" t="s">
        <v>15</v>
      </c>
      <c r="BF8" s="166"/>
      <c r="BG8" s="309"/>
      <c r="BH8" s="310"/>
      <c r="BI8" s="158" t="s">
        <v>2</v>
      </c>
      <c r="BJ8" s="159"/>
      <c r="BK8" s="169" t="s">
        <v>6</v>
      </c>
      <c r="BL8" s="159"/>
      <c r="BM8" s="301"/>
      <c r="BN8" s="350"/>
      <c r="BO8" s="279"/>
      <c r="BP8" s="278"/>
      <c r="BQ8" s="279"/>
      <c r="BR8" s="278"/>
      <c r="BS8" s="78"/>
    </row>
    <row r="9" spans="1:71" ht="18.75" customHeight="1">
      <c r="A9" s="62"/>
      <c r="B9" s="63"/>
      <c r="C9" s="79"/>
      <c r="D9" s="80"/>
      <c r="E9" s="79"/>
      <c r="F9" s="80"/>
      <c r="G9" s="79"/>
      <c r="H9" s="80"/>
      <c r="I9" s="292"/>
      <c r="J9" s="293"/>
      <c r="K9" s="297"/>
      <c r="L9" s="298"/>
      <c r="M9" s="331"/>
      <c r="N9" s="332"/>
      <c r="O9" s="334"/>
      <c r="P9" s="333"/>
      <c r="Q9" s="336"/>
      <c r="R9" s="337"/>
      <c r="S9" s="336"/>
      <c r="T9" s="339"/>
      <c r="U9" s="320"/>
      <c r="V9" s="321"/>
      <c r="W9" s="288"/>
      <c r="X9" s="289"/>
      <c r="Y9" s="315"/>
      <c r="Z9" s="316"/>
      <c r="AA9" s="284"/>
      <c r="AB9" s="285"/>
      <c r="AC9" s="316"/>
      <c r="AD9" s="327"/>
      <c r="AE9" s="160"/>
      <c r="AF9" s="161"/>
      <c r="AG9" s="324"/>
      <c r="AH9" s="325"/>
      <c r="AI9" s="69"/>
      <c r="AJ9" s="70"/>
      <c r="AK9" s="354"/>
      <c r="AL9" s="316"/>
      <c r="AM9" s="348" t="s">
        <v>16</v>
      </c>
      <c r="AN9" s="316"/>
      <c r="AO9" s="170"/>
      <c r="AP9" s="171"/>
      <c r="AQ9" s="327"/>
      <c r="AR9" s="357"/>
      <c r="AS9" s="172"/>
      <c r="AT9" s="154"/>
      <c r="AU9" s="303"/>
      <c r="AV9" s="304"/>
      <c r="AW9" s="308"/>
      <c r="AX9" s="289"/>
      <c r="AY9" s="173"/>
      <c r="AZ9" s="174"/>
      <c r="BA9" s="343"/>
      <c r="BB9" s="321"/>
      <c r="BC9" s="348"/>
      <c r="BD9" s="349"/>
      <c r="BE9" s="166" t="s">
        <v>11</v>
      </c>
      <c r="BF9" s="178"/>
      <c r="BG9" s="311"/>
      <c r="BH9" s="312"/>
      <c r="BI9" s="158"/>
      <c r="BJ9" s="176"/>
      <c r="BK9" s="175"/>
      <c r="BL9" s="159"/>
      <c r="BM9" s="351"/>
      <c r="BN9" s="352"/>
      <c r="BO9" s="280"/>
      <c r="BP9" s="281"/>
      <c r="BQ9" s="280"/>
      <c r="BR9" s="281"/>
      <c r="BS9" s="78"/>
    </row>
    <row r="10" spans="1:71" ht="36" customHeight="1" thickBot="1">
      <c r="A10" s="62"/>
      <c r="B10" s="63"/>
      <c r="C10" s="183" t="s">
        <v>7</v>
      </c>
      <c r="D10" s="230" t="s">
        <v>81</v>
      </c>
      <c r="E10" s="183" t="s">
        <v>7</v>
      </c>
      <c r="F10" s="230" t="s">
        <v>81</v>
      </c>
      <c r="G10" s="183" t="s">
        <v>7</v>
      </c>
      <c r="H10" s="230" t="s">
        <v>81</v>
      </c>
      <c r="I10" s="183" t="s">
        <v>7</v>
      </c>
      <c r="J10" s="230" t="s">
        <v>81</v>
      </c>
      <c r="K10" s="185" t="s">
        <v>7</v>
      </c>
      <c r="L10" s="230" t="s">
        <v>81</v>
      </c>
      <c r="M10" s="183" t="s">
        <v>7</v>
      </c>
      <c r="N10" s="230" t="s">
        <v>81</v>
      </c>
      <c r="O10" s="186" t="s">
        <v>7</v>
      </c>
      <c r="P10" s="230" t="s">
        <v>81</v>
      </c>
      <c r="Q10" s="181" t="s">
        <v>7</v>
      </c>
      <c r="R10" s="230" t="s">
        <v>81</v>
      </c>
      <c r="S10" s="181" t="s">
        <v>7</v>
      </c>
      <c r="T10" s="230" t="s">
        <v>81</v>
      </c>
      <c r="U10" s="183" t="s">
        <v>7</v>
      </c>
      <c r="V10" s="230" t="s">
        <v>81</v>
      </c>
      <c r="W10" s="183" t="s">
        <v>7</v>
      </c>
      <c r="X10" s="230" t="s">
        <v>81</v>
      </c>
      <c r="Y10" s="185" t="s">
        <v>7</v>
      </c>
      <c r="Z10" s="230" t="s">
        <v>81</v>
      </c>
      <c r="AA10" s="183" t="s">
        <v>7</v>
      </c>
      <c r="AB10" s="230" t="s">
        <v>81</v>
      </c>
      <c r="AC10" s="184" t="s">
        <v>7</v>
      </c>
      <c r="AD10" s="230" t="s">
        <v>81</v>
      </c>
      <c r="AE10" s="180" t="s">
        <v>7</v>
      </c>
      <c r="AF10" s="230" t="s">
        <v>81</v>
      </c>
      <c r="AG10" s="180" t="s">
        <v>7</v>
      </c>
      <c r="AH10" s="230" t="s">
        <v>81</v>
      </c>
      <c r="AI10" s="69"/>
      <c r="AJ10" s="90"/>
      <c r="AK10" s="179" t="s">
        <v>7</v>
      </c>
      <c r="AL10" s="230" t="s">
        <v>81</v>
      </c>
      <c r="AM10" s="180" t="s">
        <v>7</v>
      </c>
      <c r="AN10" s="230" t="s">
        <v>81</v>
      </c>
      <c r="AO10" s="180" t="s">
        <v>7</v>
      </c>
      <c r="AP10" s="230" t="s">
        <v>81</v>
      </c>
      <c r="AQ10" s="180" t="s">
        <v>7</v>
      </c>
      <c r="AR10" s="230" t="s">
        <v>81</v>
      </c>
      <c r="AS10" s="181" t="s">
        <v>7</v>
      </c>
      <c r="AT10" s="230" t="s">
        <v>81</v>
      </c>
      <c r="AU10" s="182" t="s">
        <v>7</v>
      </c>
      <c r="AV10" s="230" t="s">
        <v>81</v>
      </c>
      <c r="AW10" s="181" t="s">
        <v>7</v>
      </c>
      <c r="AX10" s="230" t="s">
        <v>81</v>
      </c>
      <c r="AY10" s="181" t="s">
        <v>7</v>
      </c>
      <c r="AZ10" s="230" t="s">
        <v>81</v>
      </c>
      <c r="BA10" s="181" t="s">
        <v>7</v>
      </c>
      <c r="BB10" s="230" t="s">
        <v>81</v>
      </c>
      <c r="BC10" s="180" t="s">
        <v>7</v>
      </c>
      <c r="BD10" s="230" t="s">
        <v>81</v>
      </c>
      <c r="BE10" s="180" t="s">
        <v>7</v>
      </c>
      <c r="BF10" s="230" t="s">
        <v>81</v>
      </c>
      <c r="BG10" s="183" t="s">
        <v>7</v>
      </c>
      <c r="BH10" s="230" t="s">
        <v>81</v>
      </c>
      <c r="BI10" s="184" t="s">
        <v>7</v>
      </c>
      <c r="BJ10" s="230" t="s">
        <v>81</v>
      </c>
      <c r="BK10" s="185" t="s">
        <v>7</v>
      </c>
      <c r="BL10" s="230" t="s">
        <v>81</v>
      </c>
      <c r="BM10" s="181" t="s">
        <v>54</v>
      </c>
      <c r="BN10" s="231" t="s">
        <v>81</v>
      </c>
      <c r="BO10" s="185" t="s">
        <v>7</v>
      </c>
      <c r="BP10" s="231" t="s">
        <v>81</v>
      </c>
      <c r="BQ10" s="185" t="s">
        <v>7</v>
      </c>
      <c r="BR10" s="231" t="s">
        <v>81</v>
      </c>
      <c r="BS10" s="78"/>
    </row>
    <row r="11" spans="1:71" ht="18.75" customHeight="1">
      <c r="A11" s="62"/>
      <c r="B11" s="192"/>
      <c r="C11" s="193"/>
      <c r="D11" s="194"/>
      <c r="E11" s="193"/>
      <c r="F11" s="194"/>
      <c r="G11" s="193"/>
      <c r="H11" s="194"/>
      <c r="I11" s="193"/>
      <c r="J11" s="195"/>
      <c r="K11" s="193"/>
      <c r="L11" s="195"/>
      <c r="M11" s="193"/>
      <c r="N11" s="194"/>
      <c r="O11" s="193"/>
      <c r="P11" s="195"/>
      <c r="Q11" s="193"/>
      <c r="R11" s="195"/>
      <c r="S11" s="193"/>
      <c r="T11" s="195"/>
      <c r="U11" s="193"/>
      <c r="V11" s="194"/>
      <c r="W11" s="193"/>
      <c r="X11" s="195"/>
      <c r="Y11" s="193"/>
      <c r="Z11" s="194"/>
      <c r="AA11" s="193"/>
      <c r="AB11" s="194"/>
      <c r="AC11" s="193"/>
      <c r="AD11" s="196"/>
      <c r="AE11" s="197"/>
      <c r="AF11" s="194"/>
      <c r="AG11" s="193"/>
      <c r="AH11" s="195"/>
      <c r="AI11" s="198"/>
      <c r="AJ11" s="199"/>
      <c r="AK11" s="194"/>
      <c r="AL11" s="194"/>
      <c r="AM11" s="193"/>
      <c r="AN11" s="194"/>
      <c r="AO11" s="193"/>
      <c r="AP11" s="194"/>
      <c r="AQ11" s="193"/>
      <c r="AR11" s="195"/>
      <c r="AS11" s="193"/>
      <c r="AT11" s="194"/>
      <c r="AU11" s="193"/>
      <c r="AV11" s="195"/>
      <c r="AW11" s="193"/>
      <c r="AX11" s="194"/>
      <c r="AY11" s="193"/>
      <c r="AZ11" s="195"/>
      <c r="BA11" s="193"/>
      <c r="BB11" s="194"/>
      <c r="BC11" s="193"/>
      <c r="BD11" s="194"/>
      <c r="BE11" s="193"/>
      <c r="BF11" s="194"/>
      <c r="BG11" s="193"/>
      <c r="BH11" s="195"/>
      <c r="BI11" s="194"/>
      <c r="BJ11" s="194"/>
      <c r="BK11" s="193"/>
      <c r="BL11" s="194"/>
      <c r="BM11" s="193"/>
      <c r="BN11" s="194"/>
      <c r="BO11" s="193"/>
      <c r="BP11" s="194"/>
      <c r="BQ11" s="193"/>
      <c r="BR11" s="194"/>
      <c r="BS11" s="200"/>
    </row>
    <row r="12" spans="1:71" ht="18.75" customHeight="1">
      <c r="A12" s="62"/>
      <c r="B12" s="249" t="s">
        <v>90</v>
      </c>
      <c r="C12" s="187">
        <v>107.6</v>
      </c>
      <c r="D12" s="188">
        <v>-7.955517536355869</v>
      </c>
      <c r="E12" s="187">
        <v>107.6</v>
      </c>
      <c r="F12" s="188">
        <v>-7.955517536355869</v>
      </c>
      <c r="G12" s="187">
        <v>127.4</v>
      </c>
      <c r="H12" s="188">
        <v>27.527527527527525</v>
      </c>
      <c r="I12" s="187">
        <v>105.4</v>
      </c>
      <c r="J12" s="189">
        <v>-4.61538461538461</v>
      </c>
      <c r="K12" s="187">
        <v>90.9</v>
      </c>
      <c r="L12" s="189">
        <v>-11.403508771929815</v>
      </c>
      <c r="M12" s="187">
        <v>118.2</v>
      </c>
      <c r="N12" s="188">
        <v>-12.184249628528969</v>
      </c>
      <c r="O12" s="187">
        <v>131.1</v>
      </c>
      <c r="P12" s="189">
        <v>-37.66048502139801</v>
      </c>
      <c r="Q12" s="187">
        <v>119.5</v>
      </c>
      <c r="R12" s="189">
        <v>-9.67498110355254</v>
      </c>
      <c r="S12" s="187">
        <v>97.4</v>
      </c>
      <c r="T12" s="189">
        <v>-9.647495361781068</v>
      </c>
      <c r="U12" s="187">
        <v>64.9</v>
      </c>
      <c r="V12" s="188">
        <v>-43.41761115954664</v>
      </c>
      <c r="W12" s="187">
        <v>96.3</v>
      </c>
      <c r="X12" s="189">
        <v>5.940594059405931</v>
      </c>
      <c r="Y12" s="187" t="s">
        <v>88</v>
      </c>
      <c r="Z12" s="188" t="s">
        <v>88</v>
      </c>
      <c r="AA12" s="227" t="s">
        <v>89</v>
      </c>
      <c r="AB12" s="228" t="s">
        <v>89</v>
      </c>
      <c r="AC12" s="187">
        <v>106.6</v>
      </c>
      <c r="AD12" s="190">
        <v>-26.88614540466393</v>
      </c>
      <c r="AE12" s="191">
        <v>98.8</v>
      </c>
      <c r="AF12" s="188">
        <v>-15.843270868824538</v>
      </c>
      <c r="AG12" s="187">
        <v>96.5</v>
      </c>
      <c r="AH12" s="189">
        <v>-40.099317194289256</v>
      </c>
      <c r="AI12" s="250" t="str">
        <f>B12</f>
        <v>平成21年</v>
      </c>
      <c r="AJ12" s="232" t="str">
        <f>B12</f>
        <v>平成21年</v>
      </c>
      <c r="AK12" s="188">
        <v>102.5</v>
      </c>
      <c r="AL12" s="188">
        <v>-10.008779631255491</v>
      </c>
      <c r="AM12" s="187">
        <v>98.1</v>
      </c>
      <c r="AN12" s="188">
        <v>13.93728222996516</v>
      </c>
      <c r="AO12" s="227" t="s">
        <v>89</v>
      </c>
      <c r="AP12" s="228" t="s">
        <v>89</v>
      </c>
      <c r="AQ12" s="187">
        <v>83.9</v>
      </c>
      <c r="AR12" s="189">
        <v>-8.60566448801742</v>
      </c>
      <c r="AS12" s="187">
        <v>102.4</v>
      </c>
      <c r="AT12" s="188">
        <v>4.489795918367353</v>
      </c>
      <c r="AU12" s="187">
        <v>100.8</v>
      </c>
      <c r="AV12" s="189">
        <v>-13.028472821397763</v>
      </c>
      <c r="AW12" s="187">
        <v>124.8</v>
      </c>
      <c r="AX12" s="188">
        <v>10.933333333333332</v>
      </c>
      <c r="AY12" s="227" t="s">
        <v>88</v>
      </c>
      <c r="AZ12" s="201" t="s">
        <v>88</v>
      </c>
      <c r="BA12" s="187">
        <v>89.2</v>
      </c>
      <c r="BB12" s="188">
        <v>21.031207598371775</v>
      </c>
      <c r="BC12" s="187">
        <v>99.8</v>
      </c>
      <c r="BD12" s="188">
        <v>-26.779163609684524</v>
      </c>
      <c r="BE12" s="187">
        <v>113.2</v>
      </c>
      <c r="BF12" s="188">
        <v>45.12820512820513</v>
      </c>
      <c r="BG12" s="227" t="s">
        <v>88</v>
      </c>
      <c r="BH12" s="201" t="s">
        <v>88</v>
      </c>
      <c r="BI12" s="188">
        <v>107.6</v>
      </c>
      <c r="BJ12" s="188">
        <v>-7.955517536355869</v>
      </c>
      <c r="BK12" s="187">
        <v>114.7</v>
      </c>
      <c r="BL12" s="188">
        <v>-9.328063241106717</v>
      </c>
      <c r="BM12" s="187">
        <v>95.1</v>
      </c>
      <c r="BN12" s="188">
        <v>3.5947712418300624</v>
      </c>
      <c r="BO12" s="187">
        <v>119.4</v>
      </c>
      <c r="BP12" s="188">
        <v>-14.347202295552366</v>
      </c>
      <c r="BQ12" s="227" t="s">
        <v>89</v>
      </c>
      <c r="BR12" s="228" t="s">
        <v>89</v>
      </c>
      <c r="BS12" s="233" t="str">
        <f>B12</f>
        <v>平成21年</v>
      </c>
    </row>
    <row r="13" spans="1:71" ht="18.75" customHeight="1">
      <c r="A13" s="62"/>
      <c r="B13" s="249" t="s">
        <v>91</v>
      </c>
      <c r="C13" s="187">
        <v>98.6</v>
      </c>
      <c r="D13" s="188">
        <v>-8.364312267657994</v>
      </c>
      <c r="E13" s="187">
        <v>98.6</v>
      </c>
      <c r="F13" s="188">
        <v>-8.364312267657994</v>
      </c>
      <c r="G13" s="187">
        <v>81.3</v>
      </c>
      <c r="H13" s="188">
        <v>-36.185243328100476</v>
      </c>
      <c r="I13" s="191">
        <v>114.6</v>
      </c>
      <c r="J13" s="189">
        <v>8.728652751423137</v>
      </c>
      <c r="K13" s="187">
        <v>95.1</v>
      </c>
      <c r="L13" s="189">
        <v>4.620462046204608</v>
      </c>
      <c r="M13" s="187">
        <v>107</v>
      </c>
      <c r="N13" s="188">
        <v>-9.475465313028767</v>
      </c>
      <c r="O13" s="187">
        <v>105.5</v>
      </c>
      <c r="P13" s="189">
        <v>-19.527078565980162</v>
      </c>
      <c r="Q13" s="187">
        <v>107.8</v>
      </c>
      <c r="R13" s="189">
        <v>-9.7907949790795</v>
      </c>
      <c r="S13" s="187">
        <v>100.1</v>
      </c>
      <c r="T13" s="189">
        <v>2.7720739219712405</v>
      </c>
      <c r="U13" s="187">
        <v>171.7</v>
      </c>
      <c r="V13" s="188">
        <v>164.56086286594757</v>
      </c>
      <c r="W13" s="187">
        <v>110.8</v>
      </c>
      <c r="X13" s="189">
        <v>15.057113187954311</v>
      </c>
      <c r="Y13" s="187" t="s">
        <v>88</v>
      </c>
      <c r="Z13" s="188" t="s">
        <v>88</v>
      </c>
      <c r="AA13" s="227" t="s">
        <v>89</v>
      </c>
      <c r="AB13" s="228" t="s">
        <v>89</v>
      </c>
      <c r="AC13" s="187">
        <v>103</v>
      </c>
      <c r="AD13" s="190">
        <v>-3.3771106941838593</v>
      </c>
      <c r="AE13" s="191">
        <v>98.5</v>
      </c>
      <c r="AF13" s="188">
        <v>-0.3036437246963534</v>
      </c>
      <c r="AG13" s="187">
        <v>101.8</v>
      </c>
      <c r="AH13" s="189">
        <v>5.492227979274608</v>
      </c>
      <c r="AI13" s="250" t="str">
        <f>B13</f>
        <v>平成22年</v>
      </c>
      <c r="AJ13" s="232" t="str">
        <f>B13</f>
        <v>平成22年</v>
      </c>
      <c r="AK13" s="188">
        <v>102.9</v>
      </c>
      <c r="AL13" s="188">
        <v>0.39024390243902995</v>
      </c>
      <c r="AM13" s="187">
        <v>105.5</v>
      </c>
      <c r="AN13" s="188">
        <v>7.543323139653421</v>
      </c>
      <c r="AO13" s="227" t="s">
        <v>89</v>
      </c>
      <c r="AP13" s="228" t="s">
        <v>89</v>
      </c>
      <c r="AQ13" s="187">
        <v>88.3</v>
      </c>
      <c r="AR13" s="189">
        <v>5.244338498212147</v>
      </c>
      <c r="AS13" s="187">
        <v>97.3</v>
      </c>
      <c r="AT13" s="188">
        <v>-4.980468750000008</v>
      </c>
      <c r="AU13" s="187">
        <v>89.6</v>
      </c>
      <c r="AV13" s="189">
        <v>-11.111111111111114</v>
      </c>
      <c r="AW13" s="187">
        <v>104.4</v>
      </c>
      <c r="AX13" s="188">
        <v>-16.34615384615384</v>
      </c>
      <c r="AY13" s="227" t="s">
        <v>88</v>
      </c>
      <c r="AZ13" s="201" t="s">
        <v>88</v>
      </c>
      <c r="BA13" s="187">
        <v>94.9</v>
      </c>
      <c r="BB13" s="188">
        <v>6.390134529147986</v>
      </c>
      <c r="BC13" s="187">
        <v>113.1</v>
      </c>
      <c r="BD13" s="188">
        <v>13.326653306613224</v>
      </c>
      <c r="BE13" s="187">
        <v>86.3</v>
      </c>
      <c r="BF13" s="188">
        <v>-23.76325088339223</v>
      </c>
      <c r="BG13" s="227" t="s">
        <v>88</v>
      </c>
      <c r="BH13" s="201" t="s">
        <v>88</v>
      </c>
      <c r="BI13" s="188">
        <v>98.6</v>
      </c>
      <c r="BJ13" s="188">
        <v>-8.364312267657994</v>
      </c>
      <c r="BK13" s="187">
        <v>106.9</v>
      </c>
      <c r="BL13" s="188">
        <v>-6.800348735832603</v>
      </c>
      <c r="BM13" s="187">
        <v>113.3</v>
      </c>
      <c r="BN13" s="188">
        <v>19.137749737118824</v>
      </c>
      <c r="BO13" s="187">
        <v>107.2</v>
      </c>
      <c r="BP13" s="188">
        <v>-10.2177554438861</v>
      </c>
      <c r="BQ13" s="227" t="s">
        <v>89</v>
      </c>
      <c r="BR13" s="228" t="s">
        <v>89</v>
      </c>
      <c r="BS13" s="233" t="str">
        <f>B13</f>
        <v>平成22年</v>
      </c>
    </row>
    <row r="14" spans="1:71" ht="18.75" customHeight="1">
      <c r="A14" s="62"/>
      <c r="B14" s="249" t="s">
        <v>92</v>
      </c>
      <c r="C14" s="187">
        <v>112.4</v>
      </c>
      <c r="D14" s="188">
        <v>13.995943204868166</v>
      </c>
      <c r="E14" s="187">
        <v>112.4</v>
      </c>
      <c r="F14" s="188">
        <v>13.995943204868166</v>
      </c>
      <c r="G14" s="187">
        <v>116.8</v>
      </c>
      <c r="H14" s="188">
        <v>43.665436654366545</v>
      </c>
      <c r="I14" s="187">
        <v>106</v>
      </c>
      <c r="J14" s="189">
        <v>-7.504363001745196</v>
      </c>
      <c r="K14" s="187">
        <v>99.2</v>
      </c>
      <c r="L14" s="189">
        <v>4.311251314405898</v>
      </c>
      <c r="M14" s="187">
        <v>122.9</v>
      </c>
      <c r="N14" s="188">
        <v>14.859813084112156</v>
      </c>
      <c r="O14" s="187">
        <v>117</v>
      </c>
      <c r="P14" s="189">
        <v>10.90047393364929</v>
      </c>
      <c r="Q14" s="187">
        <v>128.4</v>
      </c>
      <c r="R14" s="189">
        <v>19.109461966604833</v>
      </c>
      <c r="S14" s="187">
        <v>71.8</v>
      </c>
      <c r="T14" s="189">
        <v>-28.271728271728268</v>
      </c>
      <c r="U14" s="187">
        <v>173.1</v>
      </c>
      <c r="V14" s="188">
        <v>0.8153756552125835</v>
      </c>
      <c r="W14" s="187">
        <v>103.2</v>
      </c>
      <c r="X14" s="189">
        <v>-6.85920577617328</v>
      </c>
      <c r="Y14" s="187" t="s">
        <v>88</v>
      </c>
      <c r="Z14" s="188" t="s">
        <v>88</v>
      </c>
      <c r="AA14" s="227" t="s">
        <v>89</v>
      </c>
      <c r="AB14" s="228" t="s">
        <v>89</v>
      </c>
      <c r="AC14" s="187">
        <v>123.5</v>
      </c>
      <c r="AD14" s="190">
        <v>19.902912621359224</v>
      </c>
      <c r="AE14" s="191">
        <v>108.7</v>
      </c>
      <c r="AF14" s="188">
        <v>10.355329949238582</v>
      </c>
      <c r="AG14" s="187">
        <v>111.9</v>
      </c>
      <c r="AH14" s="189">
        <v>9.921414538310422</v>
      </c>
      <c r="AI14" s="250" t="str">
        <f>B14</f>
        <v>平成23年</v>
      </c>
      <c r="AJ14" s="232" t="str">
        <f>B14</f>
        <v>平成23年</v>
      </c>
      <c r="AK14" s="188">
        <v>109.4</v>
      </c>
      <c r="AL14" s="188">
        <v>6.316812439261418</v>
      </c>
      <c r="AM14" s="187">
        <v>104.3</v>
      </c>
      <c r="AN14" s="188">
        <v>-1.1374407582938415</v>
      </c>
      <c r="AO14" s="227" t="s">
        <v>89</v>
      </c>
      <c r="AP14" s="228" t="s">
        <v>89</v>
      </c>
      <c r="AQ14" s="187">
        <v>92.9</v>
      </c>
      <c r="AR14" s="189">
        <v>5.209513023782569</v>
      </c>
      <c r="AS14" s="187">
        <v>96.3</v>
      </c>
      <c r="AT14" s="188">
        <v>-1.027749229188078</v>
      </c>
      <c r="AU14" s="187">
        <v>83</v>
      </c>
      <c r="AV14" s="189">
        <v>-7.3660714285714235</v>
      </c>
      <c r="AW14" s="187">
        <v>107.3</v>
      </c>
      <c r="AX14" s="188">
        <v>2.7777777777777692</v>
      </c>
      <c r="AY14" s="227" t="s">
        <v>88</v>
      </c>
      <c r="AZ14" s="201" t="s">
        <v>88</v>
      </c>
      <c r="BA14" s="187">
        <v>92.2</v>
      </c>
      <c r="BB14" s="188">
        <v>-2.8451001053740805</v>
      </c>
      <c r="BC14" s="187">
        <v>130.5</v>
      </c>
      <c r="BD14" s="188">
        <v>15.38461538461539</v>
      </c>
      <c r="BE14" s="187">
        <v>71.7</v>
      </c>
      <c r="BF14" s="188">
        <v>-16.917728852838927</v>
      </c>
      <c r="BG14" s="227" t="s">
        <v>88</v>
      </c>
      <c r="BH14" s="201" t="s">
        <v>88</v>
      </c>
      <c r="BI14" s="188">
        <v>112.4</v>
      </c>
      <c r="BJ14" s="188">
        <v>13.995943204868166</v>
      </c>
      <c r="BK14" s="187">
        <v>120.6</v>
      </c>
      <c r="BL14" s="188">
        <v>12.815715622076695</v>
      </c>
      <c r="BM14" s="187">
        <v>106</v>
      </c>
      <c r="BN14" s="188">
        <v>-6.443071491615178</v>
      </c>
      <c r="BO14" s="187">
        <v>123.9</v>
      </c>
      <c r="BP14" s="188">
        <v>15.578358208955226</v>
      </c>
      <c r="BQ14" s="227" t="s">
        <v>89</v>
      </c>
      <c r="BR14" s="228" t="s">
        <v>89</v>
      </c>
      <c r="BS14" s="233" t="str">
        <f>B14</f>
        <v>平成23年</v>
      </c>
    </row>
    <row r="15" spans="1:71" ht="18.75" customHeight="1">
      <c r="A15" s="62"/>
      <c r="B15" s="249" t="s">
        <v>93</v>
      </c>
      <c r="C15" s="187">
        <v>119.5</v>
      </c>
      <c r="D15" s="188">
        <v>6.316725978647682</v>
      </c>
      <c r="E15" s="187">
        <v>119.5</v>
      </c>
      <c r="F15" s="188">
        <v>6.316725978647682</v>
      </c>
      <c r="G15" s="187">
        <v>109.5</v>
      </c>
      <c r="H15" s="188">
        <v>-6.249999999999998</v>
      </c>
      <c r="I15" s="187">
        <v>104.5</v>
      </c>
      <c r="J15" s="189">
        <v>-1.4150943396226416</v>
      </c>
      <c r="K15" s="187">
        <v>146.4</v>
      </c>
      <c r="L15" s="189">
        <v>47.58064516129033</v>
      </c>
      <c r="M15" s="187">
        <v>171</v>
      </c>
      <c r="N15" s="188">
        <v>39.13751017087062</v>
      </c>
      <c r="O15" s="187">
        <v>148.8</v>
      </c>
      <c r="P15" s="189">
        <v>27.17948717948719</v>
      </c>
      <c r="Q15" s="187">
        <v>182.1</v>
      </c>
      <c r="R15" s="189">
        <v>41.82242990654205</v>
      </c>
      <c r="S15" s="187">
        <v>74.3</v>
      </c>
      <c r="T15" s="189">
        <v>3.4818941504178276</v>
      </c>
      <c r="U15" s="187">
        <v>162.6</v>
      </c>
      <c r="V15" s="188">
        <v>-6.065857885615252</v>
      </c>
      <c r="W15" s="187">
        <v>103.2</v>
      </c>
      <c r="X15" s="189">
        <v>0</v>
      </c>
      <c r="Y15" s="187" t="s">
        <v>88</v>
      </c>
      <c r="Z15" s="188" t="s">
        <v>88</v>
      </c>
      <c r="AA15" s="227" t="s">
        <v>89</v>
      </c>
      <c r="AB15" s="228" t="s">
        <v>89</v>
      </c>
      <c r="AC15" s="187">
        <v>119.9</v>
      </c>
      <c r="AD15" s="190">
        <v>-2.9149797570850158</v>
      </c>
      <c r="AE15" s="191">
        <v>119.8</v>
      </c>
      <c r="AF15" s="188">
        <v>10.21159153633854</v>
      </c>
      <c r="AG15" s="187">
        <v>103.3</v>
      </c>
      <c r="AH15" s="189">
        <v>-7.685433422698845</v>
      </c>
      <c r="AI15" s="250" t="str">
        <f>B15</f>
        <v>平成24年</v>
      </c>
      <c r="AJ15" s="232" t="str">
        <f>B15</f>
        <v>平成24年</v>
      </c>
      <c r="AK15" s="188">
        <v>112.8</v>
      </c>
      <c r="AL15" s="188">
        <v>3.1078610603290597</v>
      </c>
      <c r="AM15" s="187">
        <v>105.5</v>
      </c>
      <c r="AN15" s="188">
        <v>1.150527325023972</v>
      </c>
      <c r="AO15" s="227" t="s">
        <v>89</v>
      </c>
      <c r="AP15" s="228" t="s">
        <v>89</v>
      </c>
      <c r="AQ15" s="187">
        <v>84.6</v>
      </c>
      <c r="AR15" s="189">
        <v>-8.934337997847159</v>
      </c>
      <c r="AS15" s="187">
        <v>95</v>
      </c>
      <c r="AT15" s="188">
        <v>-1.3499480789200387</v>
      </c>
      <c r="AU15" s="187">
        <v>71.3</v>
      </c>
      <c r="AV15" s="189">
        <v>-14.096385542168676</v>
      </c>
      <c r="AW15" s="187">
        <v>112.6</v>
      </c>
      <c r="AX15" s="188">
        <v>4.939422180801489</v>
      </c>
      <c r="AY15" s="227" t="s">
        <v>88</v>
      </c>
      <c r="AZ15" s="201" t="s">
        <v>88</v>
      </c>
      <c r="BA15" s="187">
        <v>91.9</v>
      </c>
      <c r="BB15" s="188">
        <v>-0.32537960954446543</v>
      </c>
      <c r="BC15" s="187">
        <v>132.3</v>
      </c>
      <c r="BD15" s="188">
        <v>1.379310344827595</v>
      </c>
      <c r="BE15" s="187">
        <v>110</v>
      </c>
      <c r="BF15" s="188">
        <v>53.41701534170152</v>
      </c>
      <c r="BG15" s="227" t="s">
        <v>88</v>
      </c>
      <c r="BH15" s="201" t="s">
        <v>88</v>
      </c>
      <c r="BI15" s="188">
        <v>119.5</v>
      </c>
      <c r="BJ15" s="188">
        <v>6.316725978647682</v>
      </c>
      <c r="BK15" s="187">
        <v>156.6</v>
      </c>
      <c r="BL15" s="188">
        <v>29.85074626865672</v>
      </c>
      <c r="BM15" s="187">
        <v>105.5</v>
      </c>
      <c r="BN15" s="188">
        <v>-0.4716981132075472</v>
      </c>
      <c r="BO15" s="187">
        <v>175.4</v>
      </c>
      <c r="BP15" s="188">
        <v>41.565778853914445</v>
      </c>
      <c r="BQ15" s="227" t="s">
        <v>89</v>
      </c>
      <c r="BR15" s="228" t="s">
        <v>89</v>
      </c>
      <c r="BS15" s="233" t="str">
        <f>B15</f>
        <v>平成24年</v>
      </c>
    </row>
    <row r="16" spans="1:71" ht="18.75" customHeight="1">
      <c r="A16" s="62"/>
      <c r="B16" s="249" t="s">
        <v>98</v>
      </c>
      <c r="C16" s="187">
        <v>113.4</v>
      </c>
      <c r="D16" s="188">
        <v>-5.104602510460243</v>
      </c>
      <c r="E16" s="187">
        <v>113.4</v>
      </c>
      <c r="F16" s="188">
        <v>-5.104602510460243</v>
      </c>
      <c r="G16" s="187">
        <v>93.6</v>
      </c>
      <c r="H16" s="188">
        <v>-14.520547945205486</v>
      </c>
      <c r="I16" s="187">
        <v>79.7</v>
      </c>
      <c r="J16" s="189">
        <v>-23.73205741626794</v>
      </c>
      <c r="K16" s="187">
        <v>150.9</v>
      </c>
      <c r="L16" s="189">
        <v>3.073770491803285</v>
      </c>
      <c r="M16" s="187">
        <v>150.2</v>
      </c>
      <c r="N16" s="188">
        <v>-12.163742690058488</v>
      </c>
      <c r="O16" s="187">
        <v>115.6</v>
      </c>
      <c r="P16" s="189">
        <v>-22.311827956989262</v>
      </c>
      <c r="Q16" s="187">
        <v>159</v>
      </c>
      <c r="R16" s="189">
        <v>-12.685337726523882</v>
      </c>
      <c r="S16" s="187">
        <v>85</v>
      </c>
      <c r="T16" s="189">
        <v>14.40107671601616</v>
      </c>
      <c r="U16" s="187">
        <v>143.9</v>
      </c>
      <c r="V16" s="188">
        <v>-11.50061500615005</v>
      </c>
      <c r="W16" s="187">
        <v>121.6</v>
      </c>
      <c r="X16" s="189">
        <v>17.829457364341074</v>
      </c>
      <c r="Y16" s="187" t="s">
        <v>88</v>
      </c>
      <c r="Z16" s="188" t="s">
        <v>88</v>
      </c>
      <c r="AA16" s="227" t="s">
        <v>89</v>
      </c>
      <c r="AB16" s="228" t="s">
        <v>89</v>
      </c>
      <c r="AC16" s="187">
        <v>124.1</v>
      </c>
      <c r="AD16" s="190">
        <v>3.5029190992493575</v>
      </c>
      <c r="AE16" s="191">
        <v>116.8</v>
      </c>
      <c r="AF16" s="188">
        <v>-2.5041736227045086</v>
      </c>
      <c r="AG16" s="187">
        <v>112.1</v>
      </c>
      <c r="AH16" s="189">
        <v>8.518877057115205</v>
      </c>
      <c r="AI16" s="250" t="str">
        <f>B16</f>
        <v>平成25年</v>
      </c>
      <c r="AJ16" s="232" t="str">
        <f>B16</f>
        <v>平成25年</v>
      </c>
      <c r="AK16" s="188">
        <v>110.7</v>
      </c>
      <c r="AL16" s="188">
        <v>-1.8617021276595702</v>
      </c>
      <c r="AM16" s="187">
        <v>105.6</v>
      </c>
      <c r="AN16" s="188">
        <v>0.09478672985780978</v>
      </c>
      <c r="AO16" s="227" t="s">
        <v>89</v>
      </c>
      <c r="AP16" s="228" t="s">
        <v>89</v>
      </c>
      <c r="AQ16" s="187">
        <v>82.9</v>
      </c>
      <c r="AR16" s="189">
        <v>-2.0094562647754</v>
      </c>
      <c r="AS16" s="187">
        <v>106.6</v>
      </c>
      <c r="AT16" s="188">
        <v>12.210526315789473</v>
      </c>
      <c r="AU16" s="187">
        <v>89</v>
      </c>
      <c r="AV16" s="189">
        <v>24.824684431977563</v>
      </c>
      <c r="AW16" s="187">
        <v>169</v>
      </c>
      <c r="AX16" s="188">
        <v>50.08880994671403</v>
      </c>
      <c r="AY16" s="227" t="s">
        <v>88</v>
      </c>
      <c r="AZ16" s="201" t="s">
        <v>88</v>
      </c>
      <c r="BA16" s="187">
        <v>74.3</v>
      </c>
      <c r="BB16" s="188">
        <v>-19.151251360174115</v>
      </c>
      <c r="BC16" s="187">
        <v>119.8</v>
      </c>
      <c r="BD16" s="188">
        <v>-9.448223733938033</v>
      </c>
      <c r="BE16" s="187">
        <v>121.5</v>
      </c>
      <c r="BF16" s="188">
        <v>10.45454545454545</v>
      </c>
      <c r="BG16" s="227" t="s">
        <v>88</v>
      </c>
      <c r="BH16" s="201" t="s">
        <v>88</v>
      </c>
      <c r="BI16" s="188">
        <v>113.4</v>
      </c>
      <c r="BJ16" s="188">
        <v>-5.104602510460243</v>
      </c>
      <c r="BK16" s="187">
        <v>142.8</v>
      </c>
      <c r="BL16" s="188">
        <v>-8.812260536398453</v>
      </c>
      <c r="BM16" s="187">
        <v>122.5</v>
      </c>
      <c r="BN16" s="188">
        <v>16.113744075829395</v>
      </c>
      <c r="BO16" s="187">
        <v>152.6</v>
      </c>
      <c r="BP16" s="188">
        <v>-12.99885974914482</v>
      </c>
      <c r="BQ16" s="227" t="s">
        <v>89</v>
      </c>
      <c r="BR16" s="228" t="s">
        <v>89</v>
      </c>
      <c r="BS16" s="233" t="str">
        <f>B16</f>
        <v>平成25年</v>
      </c>
    </row>
    <row r="17" spans="1:71" ht="18.75" customHeight="1">
      <c r="A17" s="62"/>
      <c r="B17" s="249"/>
      <c r="C17" s="187"/>
      <c r="D17" s="188"/>
      <c r="E17" s="187"/>
      <c r="F17" s="188"/>
      <c r="G17" s="187"/>
      <c r="H17" s="188"/>
      <c r="I17" s="187"/>
      <c r="J17" s="189"/>
      <c r="K17" s="187"/>
      <c r="L17" s="189"/>
      <c r="M17" s="187"/>
      <c r="N17" s="188"/>
      <c r="O17" s="187"/>
      <c r="P17" s="189"/>
      <c r="Q17" s="187"/>
      <c r="R17" s="189"/>
      <c r="S17" s="187"/>
      <c r="T17" s="189"/>
      <c r="U17" s="187"/>
      <c r="V17" s="188"/>
      <c r="W17" s="187"/>
      <c r="X17" s="189"/>
      <c r="Y17" s="187"/>
      <c r="Z17" s="188"/>
      <c r="AA17" s="187"/>
      <c r="AB17" s="188"/>
      <c r="AC17" s="187"/>
      <c r="AD17" s="190"/>
      <c r="AE17" s="191"/>
      <c r="AF17" s="188"/>
      <c r="AG17" s="187"/>
      <c r="AH17" s="189"/>
      <c r="AI17" s="202"/>
      <c r="AJ17" s="203"/>
      <c r="AK17" s="188"/>
      <c r="AL17" s="188"/>
      <c r="AM17" s="187"/>
      <c r="AN17" s="188"/>
      <c r="AO17" s="187"/>
      <c r="AP17" s="188"/>
      <c r="AQ17" s="187"/>
      <c r="AR17" s="189"/>
      <c r="AS17" s="187"/>
      <c r="AT17" s="188"/>
      <c r="AU17" s="187"/>
      <c r="AV17" s="189"/>
      <c r="AW17" s="187"/>
      <c r="AX17" s="188"/>
      <c r="AY17" s="187"/>
      <c r="AZ17" s="189"/>
      <c r="BA17" s="187"/>
      <c r="BB17" s="188"/>
      <c r="BC17" s="187"/>
      <c r="BD17" s="188"/>
      <c r="BE17" s="187"/>
      <c r="BF17" s="188"/>
      <c r="BG17" s="187"/>
      <c r="BH17" s="189"/>
      <c r="BI17" s="188"/>
      <c r="BJ17" s="188"/>
      <c r="BK17" s="187"/>
      <c r="BL17" s="188"/>
      <c r="BM17" s="187"/>
      <c r="BN17" s="188"/>
      <c r="BO17" s="187"/>
      <c r="BP17" s="188"/>
      <c r="BQ17" s="187"/>
      <c r="BR17" s="188"/>
      <c r="BS17" s="233"/>
    </row>
    <row r="18" spans="1:71" ht="18.75" customHeight="1">
      <c r="A18" s="62"/>
      <c r="B18" s="236"/>
      <c r="C18" s="237"/>
      <c r="D18" s="229"/>
      <c r="E18" s="237"/>
      <c r="F18" s="229"/>
      <c r="G18" s="237"/>
      <c r="H18" s="229"/>
      <c r="I18" s="237"/>
      <c r="J18" s="213"/>
      <c r="K18" s="237"/>
      <c r="L18" s="213"/>
      <c r="M18" s="237"/>
      <c r="N18" s="229"/>
      <c r="O18" s="237"/>
      <c r="P18" s="213"/>
      <c r="Q18" s="237"/>
      <c r="R18" s="213"/>
      <c r="S18" s="237"/>
      <c r="T18" s="213"/>
      <c r="U18" s="237"/>
      <c r="V18" s="229"/>
      <c r="W18" s="237"/>
      <c r="X18" s="213"/>
      <c r="Y18" s="237"/>
      <c r="Z18" s="229"/>
      <c r="AA18" s="237"/>
      <c r="AB18" s="229"/>
      <c r="AC18" s="237"/>
      <c r="AD18" s="239"/>
      <c r="AE18" s="238"/>
      <c r="AF18" s="229"/>
      <c r="AG18" s="237"/>
      <c r="AH18" s="213"/>
      <c r="AI18" s="251"/>
      <c r="AJ18" s="236"/>
      <c r="AK18" s="229"/>
      <c r="AL18" s="229"/>
      <c r="AM18" s="237"/>
      <c r="AN18" s="229"/>
      <c r="AO18" s="237"/>
      <c r="AP18" s="229"/>
      <c r="AQ18" s="237"/>
      <c r="AR18" s="213"/>
      <c r="AS18" s="237"/>
      <c r="AT18" s="229"/>
      <c r="AU18" s="237"/>
      <c r="AV18" s="213"/>
      <c r="AW18" s="237"/>
      <c r="AX18" s="229"/>
      <c r="AY18" s="237"/>
      <c r="AZ18" s="213"/>
      <c r="BA18" s="237"/>
      <c r="BB18" s="229"/>
      <c r="BC18" s="237"/>
      <c r="BD18" s="229"/>
      <c r="BE18" s="237"/>
      <c r="BF18" s="229"/>
      <c r="BG18" s="237"/>
      <c r="BH18" s="213"/>
      <c r="BI18" s="229"/>
      <c r="BJ18" s="229"/>
      <c r="BK18" s="237"/>
      <c r="BL18" s="229"/>
      <c r="BM18" s="237"/>
      <c r="BN18" s="229"/>
      <c r="BO18" s="237"/>
      <c r="BP18" s="229"/>
      <c r="BQ18" s="237"/>
      <c r="BR18" s="229"/>
      <c r="BS18" s="252"/>
    </row>
    <row r="19" spans="1:71" ht="18.75" customHeight="1">
      <c r="A19" s="62"/>
      <c r="B19" s="249" t="s">
        <v>94</v>
      </c>
      <c r="C19" s="187">
        <v>98.8</v>
      </c>
      <c r="D19" s="188">
        <v>-16.129032258064516</v>
      </c>
      <c r="E19" s="187">
        <v>98.8</v>
      </c>
      <c r="F19" s="188">
        <v>-16.129032258064516</v>
      </c>
      <c r="G19" s="187">
        <v>100.8</v>
      </c>
      <c r="H19" s="188">
        <v>-18.248175182481752</v>
      </c>
      <c r="I19" s="187">
        <v>104.2</v>
      </c>
      <c r="J19" s="189">
        <v>-3.0697674418604626</v>
      </c>
      <c r="K19" s="187">
        <v>99.8</v>
      </c>
      <c r="L19" s="189">
        <v>-7.763401109057306</v>
      </c>
      <c r="M19" s="187">
        <v>85.4</v>
      </c>
      <c r="N19" s="188">
        <v>-40.02808988764045</v>
      </c>
      <c r="O19" s="187">
        <v>69.2</v>
      </c>
      <c r="P19" s="189">
        <v>-39.45756780402449</v>
      </c>
      <c r="Q19" s="187">
        <v>85.6</v>
      </c>
      <c r="R19" s="189">
        <v>-43.16069057104914</v>
      </c>
      <c r="S19" s="187">
        <v>93.5</v>
      </c>
      <c r="T19" s="189">
        <v>18.95674300254454</v>
      </c>
      <c r="U19" s="187">
        <v>59.6</v>
      </c>
      <c r="V19" s="188">
        <v>-45.220588235294116</v>
      </c>
      <c r="W19" s="187">
        <v>83.4</v>
      </c>
      <c r="X19" s="189">
        <v>0.4819277108433803</v>
      </c>
      <c r="Y19" s="227" t="s">
        <v>88</v>
      </c>
      <c r="Z19" s="228" t="s">
        <v>88</v>
      </c>
      <c r="AA19" s="227" t="s">
        <v>89</v>
      </c>
      <c r="AB19" s="228" t="s">
        <v>89</v>
      </c>
      <c r="AC19" s="187">
        <v>103.2</v>
      </c>
      <c r="AD19" s="190">
        <v>-21.161191749427044</v>
      </c>
      <c r="AE19" s="191">
        <v>110.4</v>
      </c>
      <c r="AF19" s="188">
        <v>-6.598984771573601</v>
      </c>
      <c r="AG19" s="187">
        <v>87.3</v>
      </c>
      <c r="AH19" s="189">
        <v>-26.700251889168765</v>
      </c>
      <c r="AI19" s="250" t="str">
        <f>B19</f>
        <v>平成21年度</v>
      </c>
      <c r="AJ19" s="232" t="str">
        <f>B19</f>
        <v>平成21年度</v>
      </c>
      <c r="AK19" s="188">
        <v>96.4</v>
      </c>
      <c r="AL19" s="188">
        <v>-6.769825918762089</v>
      </c>
      <c r="AM19" s="187">
        <v>91.3</v>
      </c>
      <c r="AN19" s="188">
        <v>3.5147392290249364</v>
      </c>
      <c r="AO19" s="227" t="s">
        <v>89</v>
      </c>
      <c r="AP19" s="228" t="s">
        <v>89</v>
      </c>
      <c r="AQ19" s="187">
        <v>104.9</v>
      </c>
      <c r="AR19" s="189">
        <v>-1.31702728127939</v>
      </c>
      <c r="AS19" s="187">
        <v>95.1</v>
      </c>
      <c r="AT19" s="188">
        <v>-2.059732234809475</v>
      </c>
      <c r="AU19" s="187">
        <v>99.8</v>
      </c>
      <c r="AV19" s="189">
        <v>3.0991735537190084</v>
      </c>
      <c r="AW19" s="187">
        <v>85.8</v>
      </c>
      <c r="AX19" s="188">
        <v>-3.1602708803611703</v>
      </c>
      <c r="AY19" s="227" t="s">
        <v>88</v>
      </c>
      <c r="AZ19" s="201" t="s">
        <v>88</v>
      </c>
      <c r="BA19" s="187">
        <v>98.4</v>
      </c>
      <c r="BB19" s="188">
        <v>-0.20283975659228054</v>
      </c>
      <c r="BC19" s="187">
        <v>95.1</v>
      </c>
      <c r="BD19" s="188">
        <v>-26.107226107226104</v>
      </c>
      <c r="BE19" s="187">
        <v>126.9</v>
      </c>
      <c r="BF19" s="188">
        <v>8.461538461538467</v>
      </c>
      <c r="BG19" s="227" t="s">
        <v>88</v>
      </c>
      <c r="BH19" s="201" t="s">
        <v>88</v>
      </c>
      <c r="BI19" s="188">
        <v>98.8</v>
      </c>
      <c r="BJ19" s="188">
        <v>-16.129032258064516</v>
      </c>
      <c r="BK19" s="187">
        <v>84.9</v>
      </c>
      <c r="BL19" s="188">
        <v>-35.14132925897632</v>
      </c>
      <c r="BM19" s="187">
        <v>82.5</v>
      </c>
      <c r="BN19" s="188">
        <v>-1.7857142857142856</v>
      </c>
      <c r="BO19" s="187">
        <v>86</v>
      </c>
      <c r="BP19" s="188">
        <v>-41.69491525423729</v>
      </c>
      <c r="BQ19" s="227" t="s">
        <v>89</v>
      </c>
      <c r="BR19" s="228" t="s">
        <v>89</v>
      </c>
      <c r="BS19" s="233" t="str">
        <f>B19</f>
        <v>平成21年度</v>
      </c>
    </row>
    <row r="20" spans="1:71" ht="18.75" customHeight="1">
      <c r="A20" s="62"/>
      <c r="B20" s="249" t="s">
        <v>95</v>
      </c>
      <c r="C20" s="187">
        <v>90.3</v>
      </c>
      <c r="D20" s="188">
        <v>-8.603238866396762</v>
      </c>
      <c r="E20" s="187">
        <v>90.3</v>
      </c>
      <c r="F20" s="188">
        <v>-8.603238866396762</v>
      </c>
      <c r="G20" s="187">
        <v>87.5</v>
      </c>
      <c r="H20" s="188">
        <v>-13.194444444444443</v>
      </c>
      <c r="I20" s="191">
        <v>82.8</v>
      </c>
      <c r="J20" s="189">
        <v>-20.537428023032632</v>
      </c>
      <c r="K20" s="187">
        <v>110.4</v>
      </c>
      <c r="L20" s="189">
        <v>10.62124248496995</v>
      </c>
      <c r="M20" s="187">
        <v>84.3</v>
      </c>
      <c r="N20" s="188">
        <v>-1.2880562060890028</v>
      </c>
      <c r="O20" s="187">
        <v>63.9</v>
      </c>
      <c r="P20" s="189">
        <v>-7.65895953757226</v>
      </c>
      <c r="Q20" s="187">
        <v>83.3</v>
      </c>
      <c r="R20" s="189">
        <v>-2.686915887850464</v>
      </c>
      <c r="S20" s="187">
        <v>108.5</v>
      </c>
      <c r="T20" s="189">
        <v>16.0427807486631</v>
      </c>
      <c r="U20" s="187">
        <v>93.7</v>
      </c>
      <c r="V20" s="188">
        <v>57.21476510067114</v>
      </c>
      <c r="W20" s="187">
        <v>111.1</v>
      </c>
      <c r="X20" s="189">
        <v>33.21342925659471</v>
      </c>
      <c r="Y20" s="227" t="s">
        <v>88</v>
      </c>
      <c r="Z20" s="228" t="s">
        <v>88</v>
      </c>
      <c r="AA20" s="227" t="s">
        <v>89</v>
      </c>
      <c r="AB20" s="228" t="s">
        <v>89</v>
      </c>
      <c r="AC20" s="187">
        <v>101.2</v>
      </c>
      <c r="AD20" s="190">
        <v>-1.937984496124031</v>
      </c>
      <c r="AE20" s="191">
        <v>103.1</v>
      </c>
      <c r="AF20" s="188">
        <v>-6.61231884057972</v>
      </c>
      <c r="AG20" s="187">
        <v>68.8</v>
      </c>
      <c r="AH20" s="189">
        <v>-21.191294387170675</v>
      </c>
      <c r="AI20" s="250" t="str">
        <f>B20</f>
        <v>平成22年度</v>
      </c>
      <c r="AJ20" s="232" t="str">
        <f>B20</f>
        <v>平成22年度</v>
      </c>
      <c r="AK20" s="188">
        <v>92.5</v>
      </c>
      <c r="AL20" s="188">
        <v>-4.045643153526977</v>
      </c>
      <c r="AM20" s="187">
        <v>82.2</v>
      </c>
      <c r="AN20" s="188">
        <v>-9.967141292442491</v>
      </c>
      <c r="AO20" s="227" t="s">
        <v>89</v>
      </c>
      <c r="AP20" s="228" t="s">
        <v>89</v>
      </c>
      <c r="AQ20" s="187">
        <v>69.8</v>
      </c>
      <c r="AR20" s="189">
        <v>-33.46043851286941</v>
      </c>
      <c r="AS20" s="187">
        <v>91.8</v>
      </c>
      <c r="AT20" s="188">
        <v>-3.470031545741322</v>
      </c>
      <c r="AU20" s="187">
        <v>93.3</v>
      </c>
      <c r="AV20" s="189">
        <v>-6.513026052104208</v>
      </c>
      <c r="AW20" s="187">
        <v>104.8</v>
      </c>
      <c r="AX20" s="188">
        <v>22.144522144522146</v>
      </c>
      <c r="AY20" s="227" t="s">
        <v>88</v>
      </c>
      <c r="AZ20" s="201" t="s">
        <v>88</v>
      </c>
      <c r="BA20" s="187">
        <v>82.4</v>
      </c>
      <c r="BB20" s="188">
        <v>-16.260162601626014</v>
      </c>
      <c r="BC20" s="187">
        <v>92.4</v>
      </c>
      <c r="BD20" s="188">
        <v>-2.8391167192428903</v>
      </c>
      <c r="BE20" s="187">
        <v>110.8</v>
      </c>
      <c r="BF20" s="188">
        <v>-12.687155240346737</v>
      </c>
      <c r="BG20" s="227" t="s">
        <v>88</v>
      </c>
      <c r="BH20" s="201" t="s">
        <v>88</v>
      </c>
      <c r="BI20" s="188">
        <v>90.3</v>
      </c>
      <c r="BJ20" s="188">
        <v>-8.603238866396762</v>
      </c>
      <c r="BK20" s="187">
        <v>90.1</v>
      </c>
      <c r="BL20" s="188">
        <v>6.124852767962294</v>
      </c>
      <c r="BM20" s="187">
        <v>110.4</v>
      </c>
      <c r="BN20" s="188">
        <v>33.81818181818183</v>
      </c>
      <c r="BO20" s="187">
        <v>82.6</v>
      </c>
      <c r="BP20" s="188">
        <v>-3.9534883720930303</v>
      </c>
      <c r="BQ20" s="227" t="s">
        <v>89</v>
      </c>
      <c r="BR20" s="228" t="s">
        <v>89</v>
      </c>
      <c r="BS20" s="233" t="str">
        <f>B20</f>
        <v>平成22年度</v>
      </c>
    </row>
    <row r="21" spans="1:71" ht="18.75" customHeight="1">
      <c r="A21" s="62"/>
      <c r="B21" s="249" t="s">
        <v>96</v>
      </c>
      <c r="C21" s="187">
        <v>105.9</v>
      </c>
      <c r="D21" s="188">
        <v>17.27574750830566</v>
      </c>
      <c r="E21" s="187">
        <v>106</v>
      </c>
      <c r="F21" s="188">
        <v>17.38648947951274</v>
      </c>
      <c r="G21" s="187">
        <v>99.6</v>
      </c>
      <c r="H21" s="188">
        <v>13.828571428571424</v>
      </c>
      <c r="I21" s="187">
        <v>87.6</v>
      </c>
      <c r="J21" s="189">
        <v>5.797101449275359</v>
      </c>
      <c r="K21" s="187">
        <v>130.4</v>
      </c>
      <c r="L21" s="189">
        <v>18.115942028985508</v>
      </c>
      <c r="M21" s="187">
        <v>90.5</v>
      </c>
      <c r="N21" s="188">
        <v>7.354685646500597</v>
      </c>
      <c r="O21" s="187">
        <v>107.7</v>
      </c>
      <c r="P21" s="189">
        <v>68.54460093896715</v>
      </c>
      <c r="Q21" s="187">
        <v>91</v>
      </c>
      <c r="R21" s="189">
        <v>9.2436974789916</v>
      </c>
      <c r="S21" s="187">
        <v>73.8</v>
      </c>
      <c r="T21" s="189">
        <v>-31.9815668202765</v>
      </c>
      <c r="U21" s="187">
        <v>155.7</v>
      </c>
      <c r="V21" s="188">
        <v>66.16862326574172</v>
      </c>
      <c r="W21" s="187">
        <v>98.6</v>
      </c>
      <c r="X21" s="189">
        <v>-11.25112511251125</v>
      </c>
      <c r="Y21" s="227" t="s">
        <v>88</v>
      </c>
      <c r="Z21" s="228" t="s">
        <v>88</v>
      </c>
      <c r="AA21" s="227" t="s">
        <v>89</v>
      </c>
      <c r="AB21" s="228" t="s">
        <v>89</v>
      </c>
      <c r="AC21" s="187">
        <v>137</v>
      </c>
      <c r="AD21" s="190">
        <v>35.37549407114624</v>
      </c>
      <c r="AE21" s="191">
        <v>118.1</v>
      </c>
      <c r="AF21" s="188">
        <v>14.54898157129001</v>
      </c>
      <c r="AG21" s="187">
        <v>88.4</v>
      </c>
      <c r="AH21" s="189">
        <v>28.48837209302327</v>
      </c>
      <c r="AI21" s="250" t="str">
        <f>B21</f>
        <v>平成23年度</v>
      </c>
      <c r="AJ21" s="232" t="str">
        <f>B21</f>
        <v>平成23年度</v>
      </c>
      <c r="AK21" s="188">
        <v>108.9</v>
      </c>
      <c r="AL21" s="188">
        <v>17.729729729729733</v>
      </c>
      <c r="AM21" s="187">
        <v>102</v>
      </c>
      <c r="AN21" s="188">
        <v>24.08759124087591</v>
      </c>
      <c r="AO21" s="227" t="s">
        <v>89</v>
      </c>
      <c r="AP21" s="228" t="s">
        <v>89</v>
      </c>
      <c r="AQ21" s="187">
        <v>103</v>
      </c>
      <c r="AR21" s="189">
        <v>47.56446991404012</v>
      </c>
      <c r="AS21" s="187">
        <v>95.9</v>
      </c>
      <c r="AT21" s="188">
        <v>4.466230936819182</v>
      </c>
      <c r="AU21" s="187">
        <v>76.1</v>
      </c>
      <c r="AV21" s="189">
        <v>-18.43515541264738</v>
      </c>
      <c r="AW21" s="187">
        <v>99.4</v>
      </c>
      <c r="AX21" s="188">
        <v>-5.152671755725183</v>
      </c>
      <c r="AY21" s="227" t="s">
        <v>88</v>
      </c>
      <c r="AZ21" s="201" t="s">
        <v>88</v>
      </c>
      <c r="BA21" s="187">
        <v>101.3</v>
      </c>
      <c r="BB21" s="188">
        <v>22.936893203883482</v>
      </c>
      <c r="BC21" s="187">
        <v>121.2</v>
      </c>
      <c r="BD21" s="188">
        <v>31.16883116883116</v>
      </c>
      <c r="BE21" s="187">
        <v>79.4</v>
      </c>
      <c r="BF21" s="188">
        <v>-28.339350180505406</v>
      </c>
      <c r="BG21" s="227" t="s">
        <v>88</v>
      </c>
      <c r="BH21" s="201" t="s">
        <v>88</v>
      </c>
      <c r="BI21" s="188">
        <v>105.9</v>
      </c>
      <c r="BJ21" s="188">
        <v>17.27574750830566</v>
      </c>
      <c r="BK21" s="187">
        <v>92.3</v>
      </c>
      <c r="BL21" s="188">
        <v>2.4417314095449534</v>
      </c>
      <c r="BM21" s="187">
        <v>100.9</v>
      </c>
      <c r="BN21" s="188">
        <v>-8.605072463768115</v>
      </c>
      <c r="BO21" s="187">
        <v>90.4</v>
      </c>
      <c r="BP21" s="188">
        <v>9.443099273607762</v>
      </c>
      <c r="BQ21" s="227" t="s">
        <v>89</v>
      </c>
      <c r="BR21" s="228" t="s">
        <v>89</v>
      </c>
      <c r="BS21" s="233" t="str">
        <f>B21</f>
        <v>平成23年度</v>
      </c>
    </row>
    <row r="22" spans="1:71" ht="18.75" customHeight="1">
      <c r="A22" s="62"/>
      <c r="B22" s="249" t="s">
        <v>97</v>
      </c>
      <c r="C22" s="187">
        <v>106.1</v>
      </c>
      <c r="D22" s="188">
        <v>0.18885741265344258</v>
      </c>
      <c r="E22" s="187">
        <v>106</v>
      </c>
      <c r="F22" s="188">
        <v>0</v>
      </c>
      <c r="G22" s="187">
        <v>95.7</v>
      </c>
      <c r="H22" s="188">
        <v>-3.915662650602403</v>
      </c>
      <c r="I22" s="187">
        <v>86</v>
      </c>
      <c r="J22" s="189">
        <v>-1.826484018264829</v>
      </c>
      <c r="K22" s="187">
        <v>150.1</v>
      </c>
      <c r="L22" s="189">
        <v>15.10736196319018</v>
      </c>
      <c r="M22" s="187">
        <v>94.4</v>
      </c>
      <c r="N22" s="188">
        <v>4.309392265193379</v>
      </c>
      <c r="O22" s="187">
        <v>107.1</v>
      </c>
      <c r="P22" s="189">
        <v>-0.5571030640668551</v>
      </c>
      <c r="Q22" s="187">
        <v>95.3</v>
      </c>
      <c r="R22" s="189">
        <v>4.725274725274731</v>
      </c>
      <c r="S22" s="187">
        <v>76.9</v>
      </c>
      <c r="T22" s="189">
        <v>4.20054200542006</v>
      </c>
      <c r="U22" s="187">
        <v>125.6</v>
      </c>
      <c r="V22" s="188">
        <v>-19.332048811817593</v>
      </c>
      <c r="W22" s="187">
        <v>106.7</v>
      </c>
      <c r="X22" s="189">
        <v>8.215010141987843</v>
      </c>
      <c r="Y22" s="227" t="s">
        <v>88</v>
      </c>
      <c r="Z22" s="228" t="s">
        <v>88</v>
      </c>
      <c r="AA22" s="227" t="s">
        <v>89</v>
      </c>
      <c r="AB22" s="228" t="s">
        <v>89</v>
      </c>
      <c r="AC22" s="187">
        <v>125.5</v>
      </c>
      <c r="AD22" s="190">
        <v>-8.394160583941602</v>
      </c>
      <c r="AE22" s="191">
        <v>115.1</v>
      </c>
      <c r="AF22" s="188">
        <v>-2.5402201524132084</v>
      </c>
      <c r="AG22" s="187">
        <v>83.4</v>
      </c>
      <c r="AH22" s="189">
        <v>-5.65610859728507</v>
      </c>
      <c r="AI22" s="250" t="str">
        <f>B22</f>
        <v>平成24年度</v>
      </c>
      <c r="AJ22" s="232" t="str">
        <f>B22</f>
        <v>平成24年度</v>
      </c>
      <c r="AK22" s="188">
        <v>111.4</v>
      </c>
      <c r="AL22" s="188">
        <v>2.2956841138659367</v>
      </c>
      <c r="AM22" s="187">
        <v>123.5</v>
      </c>
      <c r="AN22" s="188">
        <v>21.078431372549012</v>
      </c>
      <c r="AO22" s="227" t="s">
        <v>89</v>
      </c>
      <c r="AP22" s="228" t="s">
        <v>89</v>
      </c>
      <c r="AQ22" s="187">
        <v>100.3</v>
      </c>
      <c r="AR22" s="189">
        <v>-2.6213592233009786</v>
      </c>
      <c r="AS22" s="187">
        <v>89</v>
      </c>
      <c r="AT22" s="188">
        <v>-7.1949947862356645</v>
      </c>
      <c r="AU22" s="187">
        <v>70.7</v>
      </c>
      <c r="AV22" s="189">
        <v>-7.095926412614972</v>
      </c>
      <c r="AW22" s="187">
        <v>91.5</v>
      </c>
      <c r="AX22" s="188">
        <v>-7.947686116700203</v>
      </c>
      <c r="AY22" s="227" t="s">
        <v>88</v>
      </c>
      <c r="AZ22" s="201" t="s">
        <v>88</v>
      </c>
      <c r="BA22" s="187">
        <v>93.5</v>
      </c>
      <c r="BB22" s="188">
        <v>-7.699901283316879</v>
      </c>
      <c r="BC22" s="187">
        <v>120.7</v>
      </c>
      <c r="BD22" s="188">
        <v>-0.4125412541254092</v>
      </c>
      <c r="BE22" s="187">
        <v>136.7</v>
      </c>
      <c r="BF22" s="188">
        <v>72.16624685138538</v>
      </c>
      <c r="BG22" s="227" t="s">
        <v>88</v>
      </c>
      <c r="BH22" s="201" t="s">
        <v>88</v>
      </c>
      <c r="BI22" s="188">
        <v>106.1</v>
      </c>
      <c r="BJ22" s="188">
        <v>0.18885741265344258</v>
      </c>
      <c r="BK22" s="187">
        <v>95.1</v>
      </c>
      <c r="BL22" s="188">
        <v>3.033586132177679</v>
      </c>
      <c r="BM22" s="187">
        <v>107.4</v>
      </c>
      <c r="BN22" s="188">
        <v>6.442021803766096</v>
      </c>
      <c r="BO22" s="187">
        <v>96.6</v>
      </c>
      <c r="BP22" s="188">
        <v>6.858407079646001</v>
      </c>
      <c r="BQ22" s="227" t="s">
        <v>89</v>
      </c>
      <c r="BR22" s="228" t="s">
        <v>89</v>
      </c>
      <c r="BS22" s="233" t="str">
        <f>B22</f>
        <v>平成24年度</v>
      </c>
    </row>
    <row r="23" spans="1:71" ht="18.75" customHeight="1">
      <c r="A23" s="62"/>
      <c r="B23" s="249" t="s">
        <v>99</v>
      </c>
      <c r="C23" s="187">
        <v>102.7</v>
      </c>
      <c r="D23" s="188">
        <v>-3.204524033930245</v>
      </c>
      <c r="E23" s="187">
        <v>102.7</v>
      </c>
      <c r="F23" s="188">
        <v>-3.113207547169805</v>
      </c>
      <c r="G23" s="187">
        <v>79.6</v>
      </c>
      <c r="H23" s="188">
        <v>-16.823406478578907</v>
      </c>
      <c r="I23" s="187">
        <v>99.2</v>
      </c>
      <c r="J23" s="189">
        <v>15.348837209302335</v>
      </c>
      <c r="K23" s="187">
        <v>144.6</v>
      </c>
      <c r="L23" s="189">
        <v>-3.6642238507661573</v>
      </c>
      <c r="M23" s="187">
        <v>104.7</v>
      </c>
      <c r="N23" s="188">
        <v>10.911016949152529</v>
      </c>
      <c r="O23" s="187">
        <v>128.3</v>
      </c>
      <c r="P23" s="189">
        <v>19.794584500466872</v>
      </c>
      <c r="Q23" s="187">
        <v>103.8</v>
      </c>
      <c r="R23" s="189">
        <v>8.919202518363068</v>
      </c>
      <c r="S23" s="187">
        <v>98.1</v>
      </c>
      <c r="T23" s="189">
        <v>27.568270481144317</v>
      </c>
      <c r="U23" s="187">
        <v>111.8</v>
      </c>
      <c r="V23" s="188">
        <v>-10.987261146496818</v>
      </c>
      <c r="W23" s="187">
        <v>107.6</v>
      </c>
      <c r="X23" s="189">
        <v>0.8434864104967188</v>
      </c>
      <c r="Y23" s="227" t="s">
        <v>88</v>
      </c>
      <c r="Z23" s="228" t="s">
        <v>88</v>
      </c>
      <c r="AA23" s="227" t="s">
        <v>89</v>
      </c>
      <c r="AB23" s="228" t="s">
        <v>89</v>
      </c>
      <c r="AC23" s="187">
        <v>105.9</v>
      </c>
      <c r="AD23" s="190">
        <v>-15.617529880478088</v>
      </c>
      <c r="AE23" s="191">
        <v>120.2</v>
      </c>
      <c r="AF23" s="188">
        <v>4.430929626411828</v>
      </c>
      <c r="AG23" s="187">
        <v>72</v>
      </c>
      <c r="AH23" s="189">
        <v>-13.669064748201443</v>
      </c>
      <c r="AI23" s="250" t="str">
        <f>B23</f>
        <v>平成25年度</v>
      </c>
      <c r="AJ23" s="232" t="str">
        <f>B23</f>
        <v>平成25年度</v>
      </c>
      <c r="AK23" s="188">
        <v>105.5</v>
      </c>
      <c r="AL23" s="188">
        <v>-5.296229802513475</v>
      </c>
      <c r="AM23" s="187">
        <v>109.6</v>
      </c>
      <c r="AN23" s="188">
        <v>-11.255060728744947</v>
      </c>
      <c r="AO23" s="227" t="s">
        <v>89</v>
      </c>
      <c r="AP23" s="228" t="s">
        <v>89</v>
      </c>
      <c r="AQ23" s="187">
        <v>99.9</v>
      </c>
      <c r="AR23" s="189">
        <v>-0.3988035892322994</v>
      </c>
      <c r="AS23" s="187">
        <v>106.8</v>
      </c>
      <c r="AT23" s="188">
        <v>19.999999999999996</v>
      </c>
      <c r="AU23" s="187">
        <v>178.8</v>
      </c>
      <c r="AV23" s="189">
        <v>152.89957567185292</v>
      </c>
      <c r="AW23" s="187">
        <v>99.6</v>
      </c>
      <c r="AX23" s="188">
        <v>8.852459016393443</v>
      </c>
      <c r="AY23" s="227" t="s">
        <v>88</v>
      </c>
      <c r="AZ23" s="201" t="s">
        <v>88</v>
      </c>
      <c r="BA23" s="187">
        <v>70.4</v>
      </c>
      <c r="BB23" s="188">
        <v>-24.705882352941167</v>
      </c>
      <c r="BC23" s="187">
        <v>113.5</v>
      </c>
      <c r="BD23" s="188">
        <v>-5.965202982601491</v>
      </c>
      <c r="BE23" s="187">
        <v>146.1</v>
      </c>
      <c r="BF23" s="188">
        <v>6.876371616678867</v>
      </c>
      <c r="BG23" s="227" t="s">
        <v>88</v>
      </c>
      <c r="BH23" s="201" t="s">
        <v>88</v>
      </c>
      <c r="BI23" s="188">
        <v>102.7</v>
      </c>
      <c r="BJ23" s="188">
        <v>-3.204524033930245</v>
      </c>
      <c r="BK23" s="187">
        <v>102.5</v>
      </c>
      <c r="BL23" s="188">
        <v>7.7812828601472095</v>
      </c>
      <c r="BM23" s="187">
        <v>107.8</v>
      </c>
      <c r="BN23" s="188">
        <v>0.3724394785847185</v>
      </c>
      <c r="BO23" s="187">
        <v>103.5</v>
      </c>
      <c r="BP23" s="188">
        <v>7.14285714285714</v>
      </c>
      <c r="BQ23" s="227" t="s">
        <v>89</v>
      </c>
      <c r="BR23" s="228" t="s">
        <v>89</v>
      </c>
      <c r="BS23" s="233" t="str">
        <f>B23</f>
        <v>平成25年度</v>
      </c>
    </row>
    <row r="24" spans="1:71" ht="18.75" customHeight="1">
      <c r="A24" s="62"/>
      <c r="B24" s="249"/>
      <c r="C24" s="187"/>
      <c r="D24" s="188"/>
      <c r="E24" s="187"/>
      <c r="F24" s="188"/>
      <c r="G24" s="187"/>
      <c r="H24" s="188"/>
      <c r="I24" s="187"/>
      <c r="J24" s="189"/>
      <c r="K24" s="187"/>
      <c r="L24" s="189"/>
      <c r="M24" s="187"/>
      <c r="N24" s="188"/>
      <c r="O24" s="187"/>
      <c r="P24" s="189"/>
      <c r="Q24" s="187"/>
      <c r="R24" s="189"/>
      <c r="S24" s="187"/>
      <c r="T24" s="189"/>
      <c r="U24" s="187"/>
      <c r="V24" s="188"/>
      <c r="W24" s="187"/>
      <c r="X24" s="189"/>
      <c r="Y24" s="187"/>
      <c r="Z24" s="188"/>
      <c r="AA24" s="187"/>
      <c r="AB24" s="188"/>
      <c r="AC24" s="187"/>
      <c r="AD24" s="190"/>
      <c r="AE24" s="191"/>
      <c r="AF24" s="188"/>
      <c r="AG24" s="187"/>
      <c r="AH24" s="189"/>
      <c r="AI24" s="202"/>
      <c r="AJ24" s="203"/>
      <c r="AK24" s="188"/>
      <c r="AL24" s="188"/>
      <c r="AM24" s="187"/>
      <c r="AN24" s="188"/>
      <c r="AO24" s="187"/>
      <c r="AP24" s="188"/>
      <c r="AQ24" s="187"/>
      <c r="AR24" s="189"/>
      <c r="AS24" s="187"/>
      <c r="AT24" s="188"/>
      <c r="AU24" s="187"/>
      <c r="AV24" s="189"/>
      <c r="AW24" s="187"/>
      <c r="AX24" s="188"/>
      <c r="AY24" s="187"/>
      <c r="AZ24" s="189"/>
      <c r="BA24" s="187"/>
      <c r="BB24" s="188"/>
      <c r="BC24" s="187"/>
      <c r="BD24" s="188"/>
      <c r="BE24" s="187"/>
      <c r="BF24" s="188"/>
      <c r="BG24" s="187"/>
      <c r="BH24" s="189"/>
      <c r="BI24" s="188"/>
      <c r="BJ24" s="188"/>
      <c r="BK24" s="187"/>
      <c r="BL24" s="188"/>
      <c r="BM24" s="187"/>
      <c r="BN24" s="188"/>
      <c r="BO24" s="187"/>
      <c r="BP24" s="188"/>
      <c r="BQ24" s="187"/>
      <c r="BR24" s="188"/>
      <c r="BS24" s="204"/>
    </row>
    <row r="25" spans="1:71" ht="18.75" customHeight="1">
      <c r="A25" s="62"/>
      <c r="B25" s="236"/>
      <c r="C25" s="237"/>
      <c r="D25" s="229"/>
      <c r="E25" s="237"/>
      <c r="F25" s="229"/>
      <c r="G25" s="237"/>
      <c r="H25" s="229"/>
      <c r="I25" s="237"/>
      <c r="J25" s="213"/>
      <c r="K25" s="237"/>
      <c r="L25" s="213"/>
      <c r="M25" s="237"/>
      <c r="N25" s="229"/>
      <c r="O25" s="237"/>
      <c r="P25" s="213"/>
      <c r="Q25" s="237"/>
      <c r="R25" s="213"/>
      <c r="S25" s="237"/>
      <c r="T25" s="213"/>
      <c r="U25" s="237"/>
      <c r="V25" s="229"/>
      <c r="W25" s="237"/>
      <c r="X25" s="213"/>
      <c r="Y25" s="237"/>
      <c r="Z25" s="229"/>
      <c r="AA25" s="237"/>
      <c r="AB25" s="229"/>
      <c r="AC25" s="237"/>
      <c r="AD25" s="239"/>
      <c r="AE25" s="238"/>
      <c r="AF25" s="229"/>
      <c r="AG25" s="237"/>
      <c r="AH25" s="213"/>
      <c r="AI25" s="251"/>
      <c r="AJ25" s="236"/>
      <c r="AK25" s="229"/>
      <c r="AL25" s="229"/>
      <c r="AM25" s="237"/>
      <c r="AN25" s="229"/>
      <c r="AO25" s="237"/>
      <c r="AP25" s="229"/>
      <c r="AQ25" s="237"/>
      <c r="AR25" s="213"/>
      <c r="AS25" s="237"/>
      <c r="AT25" s="229"/>
      <c r="AU25" s="237"/>
      <c r="AV25" s="213"/>
      <c r="AW25" s="237"/>
      <c r="AX25" s="229"/>
      <c r="AY25" s="237"/>
      <c r="AZ25" s="213"/>
      <c r="BA25" s="237"/>
      <c r="BB25" s="229"/>
      <c r="BC25" s="237"/>
      <c r="BD25" s="229"/>
      <c r="BE25" s="237"/>
      <c r="BF25" s="229"/>
      <c r="BG25" s="237"/>
      <c r="BH25" s="213"/>
      <c r="BI25" s="229"/>
      <c r="BJ25" s="229"/>
      <c r="BK25" s="237"/>
      <c r="BL25" s="229"/>
      <c r="BM25" s="237"/>
      <c r="BN25" s="229"/>
      <c r="BO25" s="237"/>
      <c r="BP25" s="229"/>
      <c r="BQ25" s="237"/>
      <c r="BR25" s="229"/>
      <c r="BS25" s="276"/>
    </row>
    <row r="26" spans="1:71" ht="18.75" customHeight="1">
      <c r="A26" s="62"/>
      <c r="B26" s="201" t="s">
        <v>61</v>
      </c>
      <c r="C26" s="187">
        <v>90.3</v>
      </c>
      <c r="D26" s="188">
        <v>-8.603238866396762</v>
      </c>
      <c r="E26" s="187">
        <v>90.3</v>
      </c>
      <c r="F26" s="188">
        <v>-8.603238866396762</v>
      </c>
      <c r="G26" s="187">
        <v>87.5</v>
      </c>
      <c r="H26" s="188">
        <v>-13.194444444444443</v>
      </c>
      <c r="I26" s="187">
        <v>82.8</v>
      </c>
      <c r="J26" s="189">
        <v>-20.537428023032632</v>
      </c>
      <c r="K26" s="187">
        <v>110.4</v>
      </c>
      <c r="L26" s="189">
        <v>10.62124248496995</v>
      </c>
      <c r="M26" s="187">
        <v>84.3</v>
      </c>
      <c r="N26" s="188">
        <v>-1.2880562060890028</v>
      </c>
      <c r="O26" s="187">
        <v>63.9</v>
      </c>
      <c r="P26" s="189">
        <v>-7.65895953757226</v>
      </c>
      <c r="Q26" s="187">
        <v>83.3</v>
      </c>
      <c r="R26" s="189">
        <v>-2.686915887850464</v>
      </c>
      <c r="S26" s="187">
        <v>108.5</v>
      </c>
      <c r="T26" s="189">
        <v>16.0427807486631</v>
      </c>
      <c r="U26" s="187">
        <v>93.7</v>
      </c>
      <c r="V26" s="188">
        <v>57.21476510067114</v>
      </c>
      <c r="W26" s="187">
        <v>111.1</v>
      </c>
      <c r="X26" s="189">
        <v>33.21342925659471</v>
      </c>
      <c r="Y26" s="227" t="s">
        <v>88</v>
      </c>
      <c r="Z26" s="228" t="s">
        <v>88</v>
      </c>
      <c r="AA26" s="227" t="s">
        <v>89</v>
      </c>
      <c r="AB26" s="201" t="s">
        <v>89</v>
      </c>
      <c r="AC26" s="188">
        <v>101.2</v>
      </c>
      <c r="AD26" s="190">
        <v>-1.937984496124031</v>
      </c>
      <c r="AE26" s="191">
        <v>103.1</v>
      </c>
      <c r="AF26" s="188">
        <v>-6.61231884057972</v>
      </c>
      <c r="AG26" s="187">
        <v>68.8</v>
      </c>
      <c r="AH26" s="189">
        <v>-21.191294387170675</v>
      </c>
      <c r="AI26" s="202" t="str">
        <f>B26</f>
        <v>23年   １～３月</v>
      </c>
      <c r="AJ26" s="203" t="str">
        <f>B26</f>
        <v>23年   １～３月</v>
      </c>
      <c r="AK26" s="188">
        <v>92.5</v>
      </c>
      <c r="AL26" s="188">
        <v>-4.045643153526977</v>
      </c>
      <c r="AM26" s="187">
        <v>82.2</v>
      </c>
      <c r="AN26" s="188">
        <v>-9.967141292442491</v>
      </c>
      <c r="AO26" s="227" t="s">
        <v>89</v>
      </c>
      <c r="AP26" s="228" t="s">
        <v>89</v>
      </c>
      <c r="AQ26" s="187">
        <v>69.8</v>
      </c>
      <c r="AR26" s="189">
        <v>-33.46043851286941</v>
      </c>
      <c r="AS26" s="187">
        <v>91.8</v>
      </c>
      <c r="AT26" s="188">
        <v>-3.470031545741322</v>
      </c>
      <c r="AU26" s="187">
        <v>93.3</v>
      </c>
      <c r="AV26" s="189">
        <v>-6.513026052104208</v>
      </c>
      <c r="AW26" s="187">
        <v>104.8</v>
      </c>
      <c r="AX26" s="188">
        <v>22.144522144522146</v>
      </c>
      <c r="AY26" s="227" t="s">
        <v>88</v>
      </c>
      <c r="AZ26" s="201" t="s">
        <v>88</v>
      </c>
      <c r="BA26" s="187">
        <v>82.4</v>
      </c>
      <c r="BB26" s="188">
        <v>-16.260162601626014</v>
      </c>
      <c r="BC26" s="187">
        <v>92.4</v>
      </c>
      <c r="BD26" s="188">
        <v>-2.8391167192428903</v>
      </c>
      <c r="BE26" s="187">
        <v>110.8</v>
      </c>
      <c r="BF26" s="188">
        <v>-12.687155240346737</v>
      </c>
      <c r="BG26" s="227" t="s">
        <v>88</v>
      </c>
      <c r="BH26" s="201" t="s">
        <v>88</v>
      </c>
      <c r="BI26" s="188">
        <v>90.3</v>
      </c>
      <c r="BJ26" s="188">
        <v>-8.603238866396762</v>
      </c>
      <c r="BK26" s="187">
        <v>90.1</v>
      </c>
      <c r="BL26" s="188">
        <v>6.124852767962294</v>
      </c>
      <c r="BM26" s="187">
        <v>110.4</v>
      </c>
      <c r="BN26" s="188">
        <v>33.81818181818183</v>
      </c>
      <c r="BO26" s="187">
        <v>82.6</v>
      </c>
      <c r="BP26" s="188">
        <v>-3.9534883720930303</v>
      </c>
      <c r="BQ26" s="227" t="s">
        <v>89</v>
      </c>
      <c r="BR26" s="228" t="s">
        <v>89</v>
      </c>
      <c r="BS26" s="204" t="str">
        <f>B26</f>
        <v>23年   １～３月</v>
      </c>
    </row>
    <row r="27" spans="1:71" ht="18.75" customHeight="1">
      <c r="A27" s="62"/>
      <c r="B27" s="201" t="s">
        <v>8</v>
      </c>
      <c r="C27" s="187">
        <v>107.3</v>
      </c>
      <c r="D27" s="188">
        <v>11.307053941908704</v>
      </c>
      <c r="E27" s="187">
        <v>107.3</v>
      </c>
      <c r="F27" s="188">
        <v>11.307053941908704</v>
      </c>
      <c r="G27" s="187">
        <v>107.3</v>
      </c>
      <c r="H27" s="188">
        <v>14.39232409381663</v>
      </c>
      <c r="I27" s="187">
        <v>110.9</v>
      </c>
      <c r="J27" s="189">
        <v>16.491596638655466</v>
      </c>
      <c r="K27" s="187">
        <v>133.7</v>
      </c>
      <c r="L27" s="189">
        <v>26.370510396975416</v>
      </c>
      <c r="M27" s="187">
        <v>98.5</v>
      </c>
      <c r="N27" s="188">
        <v>-2.0874751491053622</v>
      </c>
      <c r="O27" s="187">
        <v>129.9</v>
      </c>
      <c r="P27" s="189">
        <v>16.502242152466373</v>
      </c>
      <c r="Q27" s="187">
        <v>95.8</v>
      </c>
      <c r="R27" s="189">
        <v>-4.295704295704293</v>
      </c>
      <c r="S27" s="187">
        <v>104.5</v>
      </c>
      <c r="T27" s="189">
        <v>6.63265306122449</v>
      </c>
      <c r="U27" s="187">
        <v>106.5</v>
      </c>
      <c r="V27" s="188">
        <v>11.635220125786157</v>
      </c>
      <c r="W27" s="187">
        <v>138.5</v>
      </c>
      <c r="X27" s="189">
        <v>37.12871287128713</v>
      </c>
      <c r="Y27" s="227" t="s">
        <v>88</v>
      </c>
      <c r="Z27" s="228" t="s">
        <v>88</v>
      </c>
      <c r="AA27" s="227" t="s">
        <v>89</v>
      </c>
      <c r="AB27" s="201" t="s">
        <v>89</v>
      </c>
      <c r="AC27" s="188">
        <v>122.2</v>
      </c>
      <c r="AD27" s="190">
        <v>26.501035196687383</v>
      </c>
      <c r="AE27" s="191">
        <v>99.4</v>
      </c>
      <c r="AF27" s="188">
        <v>7.926167209554845</v>
      </c>
      <c r="AG27" s="187">
        <v>78.4</v>
      </c>
      <c r="AH27" s="189">
        <v>2.483660130718962</v>
      </c>
      <c r="AI27" s="202" t="s">
        <v>8</v>
      </c>
      <c r="AJ27" s="203" t="s">
        <v>8</v>
      </c>
      <c r="AK27" s="188">
        <v>100.3</v>
      </c>
      <c r="AL27" s="188">
        <v>0.8040201005025097</v>
      </c>
      <c r="AM27" s="187">
        <v>110.1</v>
      </c>
      <c r="AN27" s="188">
        <v>2.7052238805970066</v>
      </c>
      <c r="AO27" s="227" t="s">
        <v>89</v>
      </c>
      <c r="AP27" s="228" t="s">
        <v>89</v>
      </c>
      <c r="AQ27" s="187">
        <v>115.8</v>
      </c>
      <c r="AR27" s="189">
        <v>9.867172675521813</v>
      </c>
      <c r="AS27" s="187">
        <v>93.7</v>
      </c>
      <c r="AT27" s="188">
        <v>-8.317025440313111</v>
      </c>
      <c r="AU27" s="187">
        <v>99.9</v>
      </c>
      <c r="AV27" s="189">
        <v>-4.126679462571974</v>
      </c>
      <c r="AW27" s="187">
        <v>97.9</v>
      </c>
      <c r="AX27" s="188">
        <v>-7.115749525616698</v>
      </c>
      <c r="AY27" s="227" t="s">
        <v>88</v>
      </c>
      <c r="AZ27" s="201" t="s">
        <v>88</v>
      </c>
      <c r="BA27" s="187">
        <v>86.4</v>
      </c>
      <c r="BB27" s="188">
        <v>-13.253012048192762</v>
      </c>
      <c r="BC27" s="187">
        <v>102</v>
      </c>
      <c r="BD27" s="188">
        <v>3.7639877924720273</v>
      </c>
      <c r="BE27" s="187">
        <v>90.6</v>
      </c>
      <c r="BF27" s="188">
        <v>3.1890660592255093</v>
      </c>
      <c r="BG27" s="227" t="s">
        <v>88</v>
      </c>
      <c r="BH27" s="201" t="s">
        <v>88</v>
      </c>
      <c r="BI27" s="188">
        <v>107.3</v>
      </c>
      <c r="BJ27" s="188">
        <v>11.307053941908704</v>
      </c>
      <c r="BK27" s="187">
        <v>107</v>
      </c>
      <c r="BL27" s="188">
        <v>6.78642714570858</v>
      </c>
      <c r="BM27" s="187">
        <v>137.2</v>
      </c>
      <c r="BN27" s="188">
        <v>36.11111111111111</v>
      </c>
      <c r="BO27" s="187">
        <v>97.4</v>
      </c>
      <c r="BP27" s="188">
        <v>-2.891326021934189</v>
      </c>
      <c r="BQ27" s="227" t="s">
        <v>89</v>
      </c>
      <c r="BR27" s="228" t="s">
        <v>89</v>
      </c>
      <c r="BS27" s="204" t="s">
        <v>8</v>
      </c>
    </row>
    <row r="28" spans="1:71" ht="18.75" customHeight="1">
      <c r="A28" s="62"/>
      <c r="B28" s="201" t="s">
        <v>9</v>
      </c>
      <c r="C28" s="187">
        <v>112.9</v>
      </c>
      <c r="D28" s="188">
        <v>16.752843846949332</v>
      </c>
      <c r="E28" s="187">
        <v>112.9</v>
      </c>
      <c r="F28" s="188">
        <v>16.752843846949332</v>
      </c>
      <c r="G28" s="187">
        <v>112.4</v>
      </c>
      <c r="H28" s="188">
        <v>8.914728682170544</v>
      </c>
      <c r="I28" s="187">
        <v>135.6</v>
      </c>
      <c r="J28" s="189">
        <v>31.52279340446169</v>
      </c>
      <c r="K28" s="187">
        <v>131.5</v>
      </c>
      <c r="L28" s="189">
        <v>32.426988922457205</v>
      </c>
      <c r="M28" s="187">
        <v>89.6</v>
      </c>
      <c r="N28" s="188">
        <v>4.55075845974328</v>
      </c>
      <c r="O28" s="187">
        <v>93</v>
      </c>
      <c r="P28" s="189">
        <v>5.442176870748296</v>
      </c>
      <c r="Q28" s="187">
        <v>89.6</v>
      </c>
      <c r="R28" s="189">
        <v>7.305389221556879</v>
      </c>
      <c r="S28" s="187">
        <v>86.9</v>
      </c>
      <c r="T28" s="189">
        <v>-17.70833333333332</v>
      </c>
      <c r="U28" s="187">
        <v>121</v>
      </c>
      <c r="V28" s="188">
        <v>37.65642775881683</v>
      </c>
      <c r="W28" s="187">
        <v>107.8</v>
      </c>
      <c r="X28" s="189">
        <v>17.55725190839694</v>
      </c>
      <c r="Y28" s="227" t="s">
        <v>88</v>
      </c>
      <c r="Z28" s="228" t="s">
        <v>88</v>
      </c>
      <c r="AA28" s="227" t="s">
        <v>89</v>
      </c>
      <c r="AB28" s="201" t="s">
        <v>89</v>
      </c>
      <c r="AC28" s="188">
        <v>121.5</v>
      </c>
      <c r="AD28" s="190">
        <v>23.85321100917432</v>
      </c>
      <c r="AE28" s="191">
        <v>116</v>
      </c>
      <c r="AF28" s="188">
        <v>35.514018691588795</v>
      </c>
      <c r="AG28" s="187">
        <v>119.8</v>
      </c>
      <c r="AH28" s="189">
        <v>16.42371234207968</v>
      </c>
      <c r="AI28" s="202" t="s">
        <v>9</v>
      </c>
      <c r="AJ28" s="203" t="s">
        <v>9</v>
      </c>
      <c r="AK28" s="188">
        <v>107.5</v>
      </c>
      <c r="AL28" s="188">
        <v>7.392607392607399</v>
      </c>
      <c r="AM28" s="187">
        <v>96.9</v>
      </c>
      <c r="AN28" s="188">
        <v>-3.5820895522388008</v>
      </c>
      <c r="AO28" s="227" t="s">
        <v>89</v>
      </c>
      <c r="AP28" s="201" t="s">
        <v>89</v>
      </c>
      <c r="AQ28" s="188">
        <v>100.7</v>
      </c>
      <c r="AR28" s="189">
        <v>3.814432989690725</v>
      </c>
      <c r="AS28" s="187">
        <v>93.7</v>
      </c>
      <c r="AT28" s="188">
        <v>-3.2024793388429695</v>
      </c>
      <c r="AU28" s="187">
        <v>77.7</v>
      </c>
      <c r="AV28" s="189">
        <v>-16.80942184154176</v>
      </c>
      <c r="AW28" s="187">
        <v>107.4</v>
      </c>
      <c r="AX28" s="188">
        <v>19.73244147157191</v>
      </c>
      <c r="AY28" s="227" t="s">
        <v>88</v>
      </c>
      <c r="AZ28" s="201" t="s">
        <v>88</v>
      </c>
      <c r="BA28" s="187">
        <v>90.9</v>
      </c>
      <c r="BB28" s="188">
        <v>-11.317073170731701</v>
      </c>
      <c r="BC28" s="187">
        <v>115.3</v>
      </c>
      <c r="BD28" s="188">
        <v>11.400966183574877</v>
      </c>
      <c r="BE28" s="187">
        <v>82.8</v>
      </c>
      <c r="BF28" s="188">
        <v>10.547396528704928</v>
      </c>
      <c r="BG28" s="227" t="s">
        <v>88</v>
      </c>
      <c r="BH28" s="201" t="s">
        <v>88</v>
      </c>
      <c r="BI28" s="188">
        <v>112.9</v>
      </c>
      <c r="BJ28" s="188">
        <v>16.752843846949332</v>
      </c>
      <c r="BK28" s="187">
        <v>93.8</v>
      </c>
      <c r="BL28" s="188">
        <v>7.568807339449535</v>
      </c>
      <c r="BM28" s="187">
        <v>108.3</v>
      </c>
      <c r="BN28" s="188">
        <v>18.360655737704914</v>
      </c>
      <c r="BO28" s="187">
        <v>88.8</v>
      </c>
      <c r="BP28" s="188">
        <v>4.470588235294114</v>
      </c>
      <c r="BQ28" s="227" t="s">
        <v>89</v>
      </c>
      <c r="BR28" s="228" t="s">
        <v>89</v>
      </c>
      <c r="BS28" s="204" t="s">
        <v>9</v>
      </c>
    </row>
    <row r="29" spans="1:71" ht="18.75" customHeight="1">
      <c r="A29" s="62"/>
      <c r="B29" s="201" t="s">
        <v>10</v>
      </c>
      <c r="C29" s="187">
        <v>112.4</v>
      </c>
      <c r="D29" s="188">
        <v>13.995943204868166</v>
      </c>
      <c r="E29" s="187">
        <v>112.4</v>
      </c>
      <c r="F29" s="188">
        <v>13.995943204868166</v>
      </c>
      <c r="G29" s="187">
        <v>116.8</v>
      </c>
      <c r="H29" s="188">
        <v>43.665436654366545</v>
      </c>
      <c r="I29" s="187">
        <v>106</v>
      </c>
      <c r="J29" s="189">
        <v>-7.504363001745196</v>
      </c>
      <c r="K29" s="187">
        <v>99.2</v>
      </c>
      <c r="L29" s="189">
        <v>4.311251314405898</v>
      </c>
      <c r="M29" s="187">
        <v>122.9</v>
      </c>
      <c r="N29" s="188">
        <v>14.859813084112156</v>
      </c>
      <c r="O29" s="187">
        <v>117</v>
      </c>
      <c r="P29" s="189">
        <v>10.90047393364929</v>
      </c>
      <c r="Q29" s="187">
        <v>128.4</v>
      </c>
      <c r="R29" s="189">
        <v>19.109461966604833</v>
      </c>
      <c r="S29" s="187">
        <v>71.8</v>
      </c>
      <c r="T29" s="189">
        <v>-28.271728271728268</v>
      </c>
      <c r="U29" s="187">
        <v>173.1</v>
      </c>
      <c r="V29" s="188">
        <v>0.8153756552125835</v>
      </c>
      <c r="W29" s="187">
        <v>103.2</v>
      </c>
      <c r="X29" s="189">
        <v>-6.85920577617328</v>
      </c>
      <c r="Y29" s="227" t="s">
        <v>88</v>
      </c>
      <c r="Z29" s="228" t="s">
        <v>88</v>
      </c>
      <c r="AA29" s="227" t="s">
        <v>89</v>
      </c>
      <c r="AB29" s="201" t="s">
        <v>89</v>
      </c>
      <c r="AC29" s="188">
        <v>123.5</v>
      </c>
      <c r="AD29" s="190">
        <v>19.902912621359224</v>
      </c>
      <c r="AE29" s="191">
        <v>108.7</v>
      </c>
      <c r="AF29" s="188">
        <v>10.355329949238582</v>
      </c>
      <c r="AG29" s="187">
        <v>111.9</v>
      </c>
      <c r="AH29" s="189">
        <v>9.921414538310422</v>
      </c>
      <c r="AI29" s="202" t="s">
        <v>10</v>
      </c>
      <c r="AJ29" s="203" t="s">
        <v>10</v>
      </c>
      <c r="AK29" s="188">
        <v>109.4</v>
      </c>
      <c r="AL29" s="188">
        <v>6.316812439261418</v>
      </c>
      <c r="AM29" s="187">
        <v>104.3</v>
      </c>
      <c r="AN29" s="188">
        <v>-1.1374407582938415</v>
      </c>
      <c r="AO29" s="227" t="s">
        <v>89</v>
      </c>
      <c r="AP29" s="201" t="s">
        <v>89</v>
      </c>
      <c r="AQ29" s="188">
        <v>92.9</v>
      </c>
      <c r="AR29" s="189">
        <v>5.209513023782569</v>
      </c>
      <c r="AS29" s="187">
        <v>96.3</v>
      </c>
      <c r="AT29" s="188">
        <v>-1.027749229188078</v>
      </c>
      <c r="AU29" s="187">
        <v>83</v>
      </c>
      <c r="AV29" s="189">
        <v>-7.3660714285714235</v>
      </c>
      <c r="AW29" s="187">
        <v>107.3</v>
      </c>
      <c r="AX29" s="188">
        <v>2.7777777777777692</v>
      </c>
      <c r="AY29" s="227" t="s">
        <v>88</v>
      </c>
      <c r="AZ29" s="201" t="s">
        <v>88</v>
      </c>
      <c r="BA29" s="187">
        <v>92.2</v>
      </c>
      <c r="BB29" s="188">
        <v>-2.8451001053740805</v>
      </c>
      <c r="BC29" s="187">
        <v>130.5</v>
      </c>
      <c r="BD29" s="188">
        <v>15.38461538461539</v>
      </c>
      <c r="BE29" s="187">
        <v>71.7</v>
      </c>
      <c r="BF29" s="188">
        <v>-16.917728852838927</v>
      </c>
      <c r="BG29" s="227" t="s">
        <v>88</v>
      </c>
      <c r="BH29" s="201" t="s">
        <v>88</v>
      </c>
      <c r="BI29" s="188">
        <v>112.4</v>
      </c>
      <c r="BJ29" s="188">
        <v>13.995943204868166</v>
      </c>
      <c r="BK29" s="187">
        <v>120.6</v>
      </c>
      <c r="BL29" s="188">
        <v>12.815715622076695</v>
      </c>
      <c r="BM29" s="187">
        <v>106</v>
      </c>
      <c r="BN29" s="188">
        <v>-6.443071491615178</v>
      </c>
      <c r="BO29" s="187">
        <v>123.9</v>
      </c>
      <c r="BP29" s="188">
        <v>15.578358208955226</v>
      </c>
      <c r="BQ29" s="227" t="s">
        <v>89</v>
      </c>
      <c r="BR29" s="228" t="s">
        <v>89</v>
      </c>
      <c r="BS29" s="204" t="s">
        <v>10</v>
      </c>
    </row>
    <row r="30" spans="1:71" ht="18.75" customHeight="1">
      <c r="A30" s="62"/>
      <c r="B30" s="201"/>
      <c r="C30" s="188"/>
      <c r="D30" s="189"/>
      <c r="E30" s="188"/>
      <c r="F30" s="189"/>
      <c r="G30" s="188"/>
      <c r="H30" s="189"/>
      <c r="I30" s="188"/>
      <c r="J30" s="189"/>
      <c r="K30" s="188"/>
      <c r="L30" s="189"/>
      <c r="M30" s="188"/>
      <c r="N30" s="189"/>
      <c r="O30" s="188"/>
      <c r="P30" s="189"/>
      <c r="Q30" s="188"/>
      <c r="R30" s="189"/>
      <c r="S30" s="187"/>
      <c r="T30" s="189"/>
      <c r="U30" s="188"/>
      <c r="V30" s="189"/>
      <c r="W30" s="188"/>
      <c r="X30" s="189"/>
      <c r="Y30" s="227"/>
      <c r="Z30" s="228"/>
      <c r="AA30" s="227"/>
      <c r="AB30" s="201"/>
      <c r="AC30" s="188"/>
      <c r="AD30" s="189"/>
      <c r="AE30" s="188"/>
      <c r="AF30" s="189"/>
      <c r="AG30" s="188"/>
      <c r="AH30" s="189"/>
      <c r="AI30" s="202"/>
      <c r="AJ30" s="203"/>
      <c r="AK30" s="188"/>
      <c r="AL30" s="189"/>
      <c r="AM30" s="188"/>
      <c r="AN30" s="188"/>
      <c r="AO30" s="227"/>
      <c r="AP30" s="201"/>
      <c r="AQ30" s="188"/>
      <c r="AR30" s="189"/>
      <c r="AS30" s="187"/>
      <c r="AT30" s="189"/>
      <c r="AU30" s="188"/>
      <c r="AV30" s="189"/>
      <c r="AW30" s="188"/>
      <c r="AX30" s="188"/>
      <c r="AY30" s="227"/>
      <c r="AZ30" s="201"/>
      <c r="BA30" s="187"/>
      <c r="BB30" s="189"/>
      <c r="BC30" s="188"/>
      <c r="BD30" s="189"/>
      <c r="BE30" s="188"/>
      <c r="BF30" s="188"/>
      <c r="BG30" s="227"/>
      <c r="BH30" s="201"/>
      <c r="BI30" s="188"/>
      <c r="BJ30" s="188"/>
      <c r="BK30" s="187"/>
      <c r="BL30" s="189"/>
      <c r="BM30" s="188"/>
      <c r="BN30" s="188"/>
      <c r="BO30" s="187"/>
      <c r="BP30" s="188"/>
      <c r="BQ30" s="227"/>
      <c r="BR30" s="228"/>
      <c r="BS30" s="204"/>
    </row>
    <row r="31" spans="1:71" ht="18.75" customHeight="1">
      <c r="A31" s="62"/>
      <c r="B31" s="201" t="s">
        <v>62</v>
      </c>
      <c r="C31" s="188">
        <v>105.9</v>
      </c>
      <c r="D31" s="189">
        <v>17.27574750830566</v>
      </c>
      <c r="E31" s="188">
        <v>106</v>
      </c>
      <c r="F31" s="189">
        <v>17.38648947951274</v>
      </c>
      <c r="G31" s="188">
        <v>99.6</v>
      </c>
      <c r="H31" s="189">
        <v>13.828571428571424</v>
      </c>
      <c r="I31" s="188">
        <v>87.6</v>
      </c>
      <c r="J31" s="189">
        <v>5.797101449275359</v>
      </c>
      <c r="K31" s="188">
        <v>130.4</v>
      </c>
      <c r="L31" s="189">
        <v>18.115942028985508</v>
      </c>
      <c r="M31" s="188">
        <v>90.5</v>
      </c>
      <c r="N31" s="189">
        <v>7.354685646500597</v>
      </c>
      <c r="O31" s="188">
        <v>107.7</v>
      </c>
      <c r="P31" s="189">
        <v>68.54460093896715</v>
      </c>
      <c r="Q31" s="188">
        <v>91</v>
      </c>
      <c r="R31" s="189">
        <v>9.2436974789916</v>
      </c>
      <c r="S31" s="187">
        <v>73.8</v>
      </c>
      <c r="T31" s="189">
        <v>-31.9815668202765</v>
      </c>
      <c r="U31" s="188">
        <v>155.7</v>
      </c>
      <c r="V31" s="189">
        <v>66.16862326574172</v>
      </c>
      <c r="W31" s="188">
        <v>98.6</v>
      </c>
      <c r="X31" s="189">
        <v>-11.25112511251125</v>
      </c>
      <c r="Y31" s="227" t="s">
        <v>88</v>
      </c>
      <c r="Z31" s="228" t="s">
        <v>88</v>
      </c>
      <c r="AA31" s="227" t="s">
        <v>89</v>
      </c>
      <c r="AB31" s="201" t="s">
        <v>89</v>
      </c>
      <c r="AC31" s="188">
        <v>137</v>
      </c>
      <c r="AD31" s="189">
        <v>35.37549407114624</v>
      </c>
      <c r="AE31" s="188">
        <v>118.1</v>
      </c>
      <c r="AF31" s="189">
        <v>14.54898157129001</v>
      </c>
      <c r="AG31" s="188">
        <v>88.4</v>
      </c>
      <c r="AH31" s="189">
        <v>28.48837209302327</v>
      </c>
      <c r="AI31" s="202" t="str">
        <f>B31</f>
        <v>24年   １～３月</v>
      </c>
      <c r="AJ31" s="203" t="str">
        <f>B31</f>
        <v>24年   １～３月</v>
      </c>
      <c r="AK31" s="188">
        <v>108.9</v>
      </c>
      <c r="AL31" s="189">
        <v>17.729729729729733</v>
      </c>
      <c r="AM31" s="188">
        <v>102</v>
      </c>
      <c r="AN31" s="189">
        <v>24.08759124087591</v>
      </c>
      <c r="AO31" s="227" t="s">
        <v>89</v>
      </c>
      <c r="AP31" s="201" t="s">
        <v>89</v>
      </c>
      <c r="AQ31" s="188">
        <v>103</v>
      </c>
      <c r="AR31" s="189">
        <v>47.56446991404012</v>
      </c>
      <c r="AS31" s="187">
        <v>95.9</v>
      </c>
      <c r="AT31" s="189">
        <v>4.466230936819182</v>
      </c>
      <c r="AU31" s="188">
        <v>76.1</v>
      </c>
      <c r="AV31" s="189">
        <v>-18.43515541264738</v>
      </c>
      <c r="AW31" s="188">
        <v>99.4</v>
      </c>
      <c r="AX31" s="189">
        <v>-5.152671755725183</v>
      </c>
      <c r="AY31" s="227" t="s">
        <v>88</v>
      </c>
      <c r="AZ31" s="201" t="s">
        <v>88</v>
      </c>
      <c r="BA31" s="187">
        <v>101.3</v>
      </c>
      <c r="BB31" s="189">
        <v>22.936893203883482</v>
      </c>
      <c r="BC31" s="188">
        <v>121.2</v>
      </c>
      <c r="BD31" s="189">
        <v>31.16883116883116</v>
      </c>
      <c r="BE31" s="188">
        <v>79.4</v>
      </c>
      <c r="BF31" s="189">
        <v>-28.339350180505406</v>
      </c>
      <c r="BG31" s="227" t="s">
        <v>88</v>
      </c>
      <c r="BH31" s="201" t="s">
        <v>88</v>
      </c>
      <c r="BI31" s="188">
        <v>105.9</v>
      </c>
      <c r="BJ31" s="189">
        <v>17.27574750830566</v>
      </c>
      <c r="BK31" s="187">
        <v>92.3</v>
      </c>
      <c r="BL31" s="189">
        <v>2.4417314095449534</v>
      </c>
      <c r="BM31" s="188">
        <v>100.9</v>
      </c>
      <c r="BN31" s="188">
        <v>-8.605072463768115</v>
      </c>
      <c r="BO31" s="187">
        <v>90.4</v>
      </c>
      <c r="BP31" s="189">
        <v>9.443099273607762</v>
      </c>
      <c r="BQ31" s="227" t="s">
        <v>89</v>
      </c>
      <c r="BR31" s="228" t="s">
        <v>89</v>
      </c>
      <c r="BS31" s="204" t="str">
        <f>B31</f>
        <v>24年   １～３月</v>
      </c>
    </row>
    <row r="32" spans="1:71" ht="18.75" customHeight="1">
      <c r="A32" s="62"/>
      <c r="B32" s="201" t="s">
        <v>8</v>
      </c>
      <c r="C32" s="188">
        <v>111.4</v>
      </c>
      <c r="D32" s="189">
        <v>3.821062441752105</v>
      </c>
      <c r="E32" s="188">
        <v>111.4</v>
      </c>
      <c r="F32" s="189">
        <v>3.821062441752105</v>
      </c>
      <c r="G32" s="188">
        <v>94.7</v>
      </c>
      <c r="H32" s="189">
        <v>-11.742777260018634</v>
      </c>
      <c r="I32" s="188">
        <v>91.2</v>
      </c>
      <c r="J32" s="189">
        <v>-17.763751127141568</v>
      </c>
      <c r="K32" s="188">
        <v>137.8</v>
      </c>
      <c r="L32" s="189">
        <v>3.0665669409125083</v>
      </c>
      <c r="M32" s="188">
        <v>137.1</v>
      </c>
      <c r="N32" s="189">
        <v>39.18781725888324</v>
      </c>
      <c r="O32" s="188">
        <v>149.7</v>
      </c>
      <c r="P32" s="189">
        <v>15.24249422632793</v>
      </c>
      <c r="Q32" s="188">
        <v>142</v>
      </c>
      <c r="R32" s="189">
        <v>48.225469728601254</v>
      </c>
      <c r="S32" s="187">
        <v>79.1</v>
      </c>
      <c r="T32" s="189">
        <v>-24.306220095693785</v>
      </c>
      <c r="U32" s="188">
        <v>141.5</v>
      </c>
      <c r="V32" s="189">
        <v>32.863849765258216</v>
      </c>
      <c r="W32" s="188">
        <v>108.3</v>
      </c>
      <c r="X32" s="189">
        <v>-21.80505415162455</v>
      </c>
      <c r="Y32" s="227" t="s">
        <v>88</v>
      </c>
      <c r="Z32" s="228" t="s">
        <v>88</v>
      </c>
      <c r="AA32" s="227" t="s">
        <v>89</v>
      </c>
      <c r="AB32" s="201" t="s">
        <v>89</v>
      </c>
      <c r="AC32" s="188">
        <v>129.2</v>
      </c>
      <c r="AD32" s="189">
        <v>5.728314238952525</v>
      </c>
      <c r="AE32" s="188">
        <v>108.3</v>
      </c>
      <c r="AF32" s="189">
        <v>8.953722334004015</v>
      </c>
      <c r="AG32" s="188">
        <v>100.9</v>
      </c>
      <c r="AH32" s="189">
        <v>28.698979591836732</v>
      </c>
      <c r="AI32" s="202" t="s">
        <v>8</v>
      </c>
      <c r="AJ32" s="203" t="s">
        <v>8</v>
      </c>
      <c r="AK32" s="188">
        <v>114.7</v>
      </c>
      <c r="AL32" s="189">
        <v>14.356929212362918</v>
      </c>
      <c r="AM32" s="188">
        <v>111</v>
      </c>
      <c r="AN32" s="189">
        <v>0.8174386920980978</v>
      </c>
      <c r="AO32" s="227" t="s">
        <v>89</v>
      </c>
      <c r="AP32" s="201" t="s">
        <v>89</v>
      </c>
      <c r="AQ32" s="188">
        <v>102</v>
      </c>
      <c r="AR32" s="189">
        <v>-11.917098445595853</v>
      </c>
      <c r="AS32" s="187">
        <v>105.8</v>
      </c>
      <c r="AT32" s="189">
        <v>12.913553895410878</v>
      </c>
      <c r="AU32" s="188">
        <v>67.3</v>
      </c>
      <c r="AV32" s="189">
        <v>-32.63263263263264</v>
      </c>
      <c r="AW32" s="188">
        <v>133.1</v>
      </c>
      <c r="AX32" s="189">
        <v>35.95505617977527</v>
      </c>
      <c r="AY32" s="227" t="s">
        <v>88</v>
      </c>
      <c r="AZ32" s="201" t="s">
        <v>88</v>
      </c>
      <c r="BA32" s="187">
        <v>107</v>
      </c>
      <c r="BB32" s="189">
        <v>23.842592592592585</v>
      </c>
      <c r="BC32" s="188">
        <v>125</v>
      </c>
      <c r="BD32" s="189">
        <v>22.54901960784314</v>
      </c>
      <c r="BE32" s="188">
        <v>86.5</v>
      </c>
      <c r="BF32" s="189">
        <v>-4.525386313465778</v>
      </c>
      <c r="BG32" s="227" t="s">
        <v>88</v>
      </c>
      <c r="BH32" s="201" t="s">
        <v>88</v>
      </c>
      <c r="BI32" s="188">
        <v>111.4</v>
      </c>
      <c r="BJ32" s="189">
        <v>3.821062441752105</v>
      </c>
      <c r="BK32" s="187">
        <v>130.9</v>
      </c>
      <c r="BL32" s="189">
        <v>22.336448598130847</v>
      </c>
      <c r="BM32" s="188">
        <v>109.6</v>
      </c>
      <c r="BN32" s="188">
        <v>-20.116618075801746</v>
      </c>
      <c r="BO32" s="187">
        <v>138.8</v>
      </c>
      <c r="BP32" s="189">
        <v>42.50513347022588</v>
      </c>
      <c r="BQ32" s="227" t="s">
        <v>89</v>
      </c>
      <c r="BR32" s="228" t="s">
        <v>89</v>
      </c>
      <c r="BS32" s="204" t="s">
        <v>8</v>
      </c>
    </row>
    <row r="33" spans="1:72" ht="18.75" customHeight="1">
      <c r="A33" s="62"/>
      <c r="B33" s="201" t="s">
        <v>9</v>
      </c>
      <c r="C33" s="188">
        <v>119.6</v>
      </c>
      <c r="D33" s="189">
        <v>5.934455270150566</v>
      </c>
      <c r="E33" s="188">
        <v>119.6</v>
      </c>
      <c r="F33" s="189">
        <v>5.934455270150566</v>
      </c>
      <c r="G33" s="188">
        <v>120</v>
      </c>
      <c r="H33" s="189">
        <v>6.761565836298927</v>
      </c>
      <c r="I33" s="188">
        <v>106</v>
      </c>
      <c r="J33" s="189">
        <v>-21.82890855457227</v>
      </c>
      <c r="K33" s="188">
        <v>143.8</v>
      </c>
      <c r="L33" s="189">
        <v>9.353612167300389</v>
      </c>
      <c r="M33" s="188">
        <v>141.7</v>
      </c>
      <c r="N33" s="189">
        <v>58.14732142857143</v>
      </c>
      <c r="O33" s="188">
        <v>132.7</v>
      </c>
      <c r="P33" s="189">
        <v>42.68817204301074</v>
      </c>
      <c r="Q33" s="188">
        <v>149.1</v>
      </c>
      <c r="R33" s="189">
        <v>66.40625</v>
      </c>
      <c r="S33" s="187">
        <v>73.9</v>
      </c>
      <c r="T33" s="189">
        <v>-14.959723820483314</v>
      </c>
      <c r="U33" s="188">
        <v>118.5</v>
      </c>
      <c r="V33" s="189">
        <v>-2.066115702479339</v>
      </c>
      <c r="W33" s="188">
        <v>126.2</v>
      </c>
      <c r="X33" s="189">
        <v>17.068645640074216</v>
      </c>
      <c r="Y33" s="227" t="s">
        <v>88</v>
      </c>
      <c r="Z33" s="228" t="s">
        <v>88</v>
      </c>
      <c r="AA33" s="227" t="s">
        <v>89</v>
      </c>
      <c r="AB33" s="201" t="s">
        <v>89</v>
      </c>
      <c r="AC33" s="188">
        <v>123.8</v>
      </c>
      <c r="AD33" s="189">
        <v>1.893004115226335</v>
      </c>
      <c r="AE33" s="188">
        <v>115.3</v>
      </c>
      <c r="AF33" s="189">
        <v>-0.6034482758620714</v>
      </c>
      <c r="AG33" s="188">
        <v>113.4</v>
      </c>
      <c r="AH33" s="189">
        <v>-5.342237061769609</v>
      </c>
      <c r="AI33" s="202" t="s">
        <v>9</v>
      </c>
      <c r="AJ33" s="203" t="s">
        <v>9</v>
      </c>
      <c r="AK33" s="188">
        <v>112.9</v>
      </c>
      <c r="AL33" s="189">
        <v>5.023255813953494</v>
      </c>
      <c r="AM33" s="188">
        <v>103.7</v>
      </c>
      <c r="AN33" s="189">
        <v>7.01754385964912</v>
      </c>
      <c r="AO33" s="227" t="s">
        <v>89</v>
      </c>
      <c r="AP33" s="201" t="s">
        <v>89</v>
      </c>
      <c r="AQ33" s="188">
        <v>98.8</v>
      </c>
      <c r="AR33" s="189">
        <v>-1.8867924528301943</v>
      </c>
      <c r="AS33" s="187">
        <v>98.3</v>
      </c>
      <c r="AT33" s="189">
        <v>4.909284951974381</v>
      </c>
      <c r="AU33" s="188">
        <v>66.5</v>
      </c>
      <c r="AV33" s="189">
        <v>-14.414414414414416</v>
      </c>
      <c r="AW33" s="188">
        <v>107.1</v>
      </c>
      <c r="AX33" s="189">
        <v>-0.27932960893855807</v>
      </c>
      <c r="AY33" s="227" t="s">
        <v>88</v>
      </c>
      <c r="AZ33" s="201" t="s">
        <v>88</v>
      </c>
      <c r="BA33" s="187">
        <v>106.7</v>
      </c>
      <c r="BB33" s="189">
        <v>17.381738173817375</v>
      </c>
      <c r="BC33" s="188">
        <v>126.9</v>
      </c>
      <c r="BD33" s="189">
        <v>10.06071118820469</v>
      </c>
      <c r="BE33" s="188">
        <v>82.6</v>
      </c>
      <c r="BF33" s="189">
        <v>-0.24154589371981022</v>
      </c>
      <c r="BG33" s="227" t="s">
        <v>88</v>
      </c>
      <c r="BH33" s="201" t="s">
        <v>88</v>
      </c>
      <c r="BI33" s="188">
        <v>119.6</v>
      </c>
      <c r="BJ33" s="189">
        <v>5.934455270150566</v>
      </c>
      <c r="BK33" s="187">
        <v>137.2</v>
      </c>
      <c r="BL33" s="189">
        <v>46.26865671641791</v>
      </c>
      <c r="BM33" s="188">
        <v>125.9</v>
      </c>
      <c r="BN33" s="188">
        <v>16.251154201292714</v>
      </c>
      <c r="BO33" s="187">
        <v>145.5</v>
      </c>
      <c r="BP33" s="189">
        <v>63.85135135135136</v>
      </c>
      <c r="BQ33" s="227" t="s">
        <v>89</v>
      </c>
      <c r="BR33" s="228" t="s">
        <v>89</v>
      </c>
      <c r="BS33" s="204" t="s">
        <v>9</v>
      </c>
      <c r="BT33" s="95"/>
    </row>
    <row r="34" spans="1:71" ht="18.75" customHeight="1">
      <c r="A34" s="62"/>
      <c r="B34" s="201" t="s">
        <v>10</v>
      </c>
      <c r="C34" s="188">
        <v>119.5</v>
      </c>
      <c r="D34" s="189">
        <v>6.316725978647682</v>
      </c>
      <c r="E34" s="188">
        <v>119.5</v>
      </c>
      <c r="F34" s="189">
        <v>6.316725978647682</v>
      </c>
      <c r="G34" s="188">
        <v>109.5</v>
      </c>
      <c r="H34" s="189">
        <v>-6.249999999999998</v>
      </c>
      <c r="I34" s="188">
        <v>104.5</v>
      </c>
      <c r="J34" s="189">
        <v>-1.4150943396226416</v>
      </c>
      <c r="K34" s="188">
        <v>146.4</v>
      </c>
      <c r="L34" s="189">
        <v>47.58064516129033</v>
      </c>
      <c r="M34" s="188">
        <v>171</v>
      </c>
      <c r="N34" s="189">
        <v>39.13751017087062</v>
      </c>
      <c r="O34" s="188">
        <v>148.8</v>
      </c>
      <c r="P34" s="189">
        <v>27.17948717948719</v>
      </c>
      <c r="Q34" s="188">
        <v>182.1</v>
      </c>
      <c r="R34" s="189">
        <v>41.82242990654205</v>
      </c>
      <c r="S34" s="187">
        <v>74.3</v>
      </c>
      <c r="T34" s="189">
        <v>3.4818941504178276</v>
      </c>
      <c r="U34" s="188">
        <v>162.6</v>
      </c>
      <c r="V34" s="189">
        <v>-6.065857885615252</v>
      </c>
      <c r="W34" s="188">
        <v>103.2</v>
      </c>
      <c r="X34" s="189">
        <v>0</v>
      </c>
      <c r="Y34" s="227" t="s">
        <v>88</v>
      </c>
      <c r="Z34" s="228" t="s">
        <v>88</v>
      </c>
      <c r="AA34" s="227" t="s">
        <v>89</v>
      </c>
      <c r="AB34" s="201" t="s">
        <v>89</v>
      </c>
      <c r="AC34" s="188">
        <v>119.9</v>
      </c>
      <c r="AD34" s="189">
        <v>-2.9149797570850158</v>
      </c>
      <c r="AE34" s="188">
        <v>119.8</v>
      </c>
      <c r="AF34" s="189">
        <v>10.21159153633854</v>
      </c>
      <c r="AG34" s="188">
        <v>103.3</v>
      </c>
      <c r="AH34" s="189">
        <v>-7.685433422698845</v>
      </c>
      <c r="AI34" s="202" t="s">
        <v>10</v>
      </c>
      <c r="AJ34" s="203" t="s">
        <v>10</v>
      </c>
      <c r="AK34" s="188">
        <v>112.8</v>
      </c>
      <c r="AL34" s="189">
        <v>3.1078610603290597</v>
      </c>
      <c r="AM34" s="188">
        <v>105.5</v>
      </c>
      <c r="AN34" s="189">
        <v>1.150527325023972</v>
      </c>
      <c r="AO34" s="227" t="s">
        <v>89</v>
      </c>
      <c r="AP34" s="201" t="s">
        <v>89</v>
      </c>
      <c r="AQ34" s="188">
        <v>84.6</v>
      </c>
      <c r="AR34" s="189">
        <v>-8.934337997847159</v>
      </c>
      <c r="AS34" s="187">
        <v>95</v>
      </c>
      <c r="AT34" s="189">
        <v>-1.3499480789200387</v>
      </c>
      <c r="AU34" s="188">
        <v>71.3</v>
      </c>
      <c r="AV34" s="189">
        <v>-14.096385542168676</v>
      </c>
      <c r="AW34" s="188">
        <v>112.6</v>
      </c>
      <c r="AX34" s="189">
        <v>4.939422180801489</v>
      </c>
      <c r="AY34" s="227" t="s">
        <v>88</v>
      </c>
      <c r="AZ34" s="201" t="s">
        <v>88</v>
      </c>
      <c r="BA34" s="187">
        <v>91.9</v>
      </c>
      <c r="BB34" s="189">
        <v>-0.32537960954446543</v>
      </c>
      <c r="BC34" s="188">
        <v>132.3</v>
      </c>
      <c r="BD34" s="189">
        <v>1.379310344827595</v>
      </c>
      <c r="BE34" s="188">
        <v>110</v>
      </c>
      <c r="BF34" s="189">
        <v>53.41701534170152</v>
      </c>
      <c r="BG34" s="227" t="s">
        <v>88</v>
      </c>
      <c r="BH34" s="201" t="s">
        <v>88</v>
      </c>
      <c r="BI34" s="188">
        <v>119.5</v>
      </c>
      <c r="BJ34" s="189">
        <v>6.316725978647682</v>
      </c>
      <c r="BK34" s="187">
        <v>156.6</v>
      </c>
      <c r="BL34" s="189">
        <v>29.85074626865672</v>
      </c>
      <c r="BM34" s="188">
        <v>105.5</v>
      </c>
      <c r="BN34" s="188">
        <v>-0.4716981132075472</v>
      </c>
      <c r="BO34" s="187">
        <v>175.4</v>
      </c>
      <c r="BP34" s="189">
        <v>41.565778853914445</v>
      </c>
      <c r="BQ34" s="227" t="s">
        <v>89</v>
      </c>
      <c r="BR34" s="228" t="s">
        <v>89</v>
      </c>
      <c r="BS34" s="204" t="s">
        <v>10</v>
      </c>
    </row>
    <row r="35" spans="1:71" ht="18.75" customHeight="1">
      <c r="A35" s="62"/>
      <c r="B35" s="201"/>
      <c r="C35" s="188"/>
      <c r="D35" s="189"/>
      <c r="E35" s="188"/>
      <c r="F35" s="189"/>
      <c r="G35" s="188"/>
      <c r="H35" s="189"/>
      <c r="I35" s="188"/>
      <c r="J35" s="189"/>
      <c r="K35" s="188"/>
      <c r="L35" s="189"/>
      <c r="M35" s="188"/>
      <c r="N35" s="189"/>
      <c r="O35" s="188"/>
      <c r="P35" s="189"/>
      <c r="Q35" s="188"/>
      <c r="R35" s="189"/>
      <c r="S35" s="187"/>
      <c r="T35" s="189"/>
      <c r="U35" s="188"/>
      <c r="V35" s="189"/>
      <c r="W35" s="188"/>
      <c r="X35" s="189"/>
      <c r="Y35" s="227"/>
      <c r="Z35" s="228"/>
      <c r="AA35" s="227"/>
      <c r="AB35" s="201"/>
      <c r="AC35" s="188"/>
      <c r="AD35" s="189"/>
      <c r="AE35" s="188"/>
      <c r="AF35" s="189"/>
      <c r="AG35" s="188"/>
      <c r="AH35" s="189"/>
      <c r="AI35" s="202"/>
      <c r="AJ35" s="203"/>
      <c r="AK35" s="188"/>
      <c r="AL35" s="189"/>
      <c r="AM35" s="188"/>
      <c r="AN35" s="188"/>
      <c r="AO35" s="227"/>
      <c r="AP35" s="201"/>
      <c r="AQ35" s="188"/>
      <c r="AR35" s="189"/>
      <c r="AS35" s="187"/>
      <c r="AT35" s="189"/>
      <c r="AU35" s="188"/>
      <c r="AV35" s="189"/>
      <c r="AW35" s="188"/>
      <c r="AX35" s="188"/>
      <c r="AY35" s="227"/>
      <c r="AZ35" s="201"/>
      <c r="BA35" s="187"/>
      <c r="BB35" s="189"/>
      <c r="BC35" s="188"/>
      <c r="BD35" s="189"/>
      <c r="BE35" s="188"/>
      <c r="BF35" s="188"/>
      <c r="BG35" s="227"/>
      <c r="BH35" s="201"/>
      <c r="BI35" s="188"/>
      <c r="BJ35" s="188"/>
      <c r="BK35" s="187"/>
      <c r="BL35" s="189"/>
      <c r="BM35" s="188"/>
      <c r="BN35" s="188"/>
      <c r="BO35" s="187"/>
      <c r="BP35" s="188"/>
      <c r="BQ35" s="227"/>
      <c r="BR35" s="228"/>
      <c r="BS35" s="204"/>
    </row>
    <row r="36" spans="1:71" ht="18.75" customHeight="1">
      <c r="A36" s="62"/>
      <c r="B36" s="201" t="s">
        <v>100</v>
      </c>
      <c r="C36" s="188">
        <v>106.1</v>
      </c>
      <c r="D36" s="189">
        <v>0.1888574126534359</v>
      </c>
      <c r="E36" s="188">
        <v>106</v>
      </c>
      <c r="F36" s="189">
        <v>0</v>
      </c>
      <c r="G36" s="188">
        <v>95.7</v>
      </c>
      <c r="H36" s="189">
        <v>-3.9156626506024015</v>
      </c>
      <c r="I36" s="188">
        <v>86</v>
      </c>
      <c r="J36" s="189">
        <v>-1.8264840182648339</v>
      </c>
      <c r="K36" s="188">
        <v>150.1</v>
      </c>
      <c r="L36" s="189">
        <v>15.107361963190174</v>
      </c>
      <c r="M36" s="188">
        <v>94.4</v>
      </c>
      <c r="N36" s="189">
        <v>4.3093922651933765</v>
      </c>
      <c r="O36" s="188">
        <v>107.1</v>
      </c>
      <c r="P36" s="189">
        <v>-0.5571030640668603</v>
      </c>
      <c r="Q36" s="188">
        <v>95.3</v>
      </c>
      <c r="R36" s="189">
        <v>4.725274725274723</v>
      </c>
      <c r="S36" s="187">
        <v>76.9</v>
      </c>
      <c r="T36" s="189">
        <v>4.200542005420066</v>
      </c>
      <c r="U36" s="188">
        <v>125.6</v>
      </c>
      <c r="V36" s="189">
        <v>-19.332048811817597</v>
      </c>
      <c r="W36" s="188">
        <v>106.7</v>
      </c>
      <c r="X36" s="189">
        <v>8.215010141987838</v>
      </c>
      <c r="Y36" s="227" t="s">
        <v>88</v>
      </c>
      <c r="Z36" s="228" t="s">
        <v>88</v>
      </c>
      <c r="AA36" s="227" t="s">
        <v>89</v>
      </c>
      <c r="AB36" s="201" t="s">
        <v>89</v>
      </c>
      <c r="AC36" s="188">
        <v>125.5</v>
      </c>
      <c r="AD36" s="189">
        <v>-8.394160583941606</v>
      </c>
      <c r="AE36" s="188">
        <v>115.1</v>
      </c>
      <c r="AF36" s="189">
        <v>-2.5402201524132093</v>
      </c>
      <c r="AG36" s="188">
        <v>83.4</v>
      </c>
      <c r="AH36" s="189">
        <v>-5.656108597285067</v>
      </c>
      <c r="AI36" s="202" t="str">
        <f>B36</f>
        <v>25年   １～３月</v>
      </c>
      <c r="AJ36" s="203" t="str">
        <f>B36</f>
        <v>25年   １～３月</v>
      </c>
      <c r="AK36" s="188">
        <v>111.4</v>
      </c>
      <c r="AL36" s="189">
        <v>2.295684113865932</v>
      </c>
      <c r="AM36" s="188">
        <v>123.5</v>
      </c>
      <c r="AN36" s="189">
        <v>21.07843137254902</v>
      </c>
      <c r="AO36" s="227" t="s">
        <v>89</v>
      </c>
      <c r="AP36" s="201" t="s">
        <v>89</v>
      </c>
      <c r="AQ36" s="188">
        <v>100.3</v>
      </c>
      <c r="AR36" s="189">
        <v>-2.6213592233009737</v>
      </c>
      <c r="AS36" s="187">
        <v>89</v>
      </c>
      <c r="AT36" s="189">
        <v>-7.194994786235667</v>
      </c>
      <c r="AU36" s="188">
        <v>70.7</v>
      </c>
      <c r="AV36" s="189">
        <v>-7.095926412614969</v>
      </c>
      <c r="AW36" s="188">
        <v>91.5</v>
      </c>
      <c r="AX36" s="189">
        <v>-7.947686116700206</v>
      </c>
      <c r="AY36" s="227" t="s">
        <v>88</v>
      </c>
      <c r="AZ36" s="201" t="s">
        <v>88</v>
      </c>
      <c r="BA36" s="187">
        <v>93.5</v>
      </c>
      <c r="BB36" s="189">
        <v>-7.699901283316877</v>
      </c>
      <c r="BC36" s="188">
        <v>120.7</v>
      </c>
      <c r="BD36" s="189">
        <v>-0.4125412541254125</v>
      </c>
      <c r="BE36" s="188">
        <v>136.7</v>
      </c>
      <c r="BF36" s="189">
        <v>72.16624685138537</v>
      </c>
      <c r="BG36" s="227" t="s">
        <v>88</v>
      </c>
      <c r="BH36" s="201" t="s">
        <v>88</v>
      </c>
      <c r="BI36" s="188">
        <v>106.1</v>
      </c>
      <c r="BJ36" s="189">
        <v>0.1888574126534359</v>
      </c>
      <c r="BK36" s="187">
        <v>95.1</v>
      </c>
      <c r="BL36" s="189">
        <v>3.0335861321776783</v>
      </c>
      <c r="BM36" s="188">
        <v>107.4</v>
      </c>
      <c r="BN36" s="188">
        <v>6.442021803766104</v>
      </c>
      <c r="BO36" s="187">
        <v>96.6</v>
      </c>
      <c r="BP36" s="189">
        <v>6.858407079646005</v>
      </c>
      <c r="BQ36" s="227" t="s">
        <v>89</v>
      </c>
      <c r="BR36" s="228" t="s">
        <v>89</v>
      </c>
      <c r="BS36" s="204" t="str">
        <f>B36</f>
        <v>25年   １～３月</v>
      </c>
    </row>
    <row r="37" spans="1:71" ht="18.75" customHeight="1">
      <c r="A37" s="62"/>
      <c r="B37" s="201" t="s">
        <v>8</v>
      </c>
      <c r="C37" s="188">
        <v>112</v>
      </c>
      <c r="D37" s="189">
        <v>0.5385996409335676</v>
      </c>
      <c r="E37" s="188">
        <v>112</v>
      </c>
      <c r="F37" s="189">
        <v>0.5385996409335676</v>
      </c>
      <c r="G37" s="188">
        <v>84.9</v>
      </c>
      <c r="H37" s="189">
        <v>-10.348468848996829</v>
      </c>
      <c r="I37" s="188">
        <v>85.5</v>
      </c>
      <c r="J37" s="189">
        <v>-6.250000000000003</v>
      </c>
      <c r="K37" s="188">
        <v>155.7</v>
      </c>
      <c r="L37" s="189">
        <v>12.989840348330898</v>
      </c>
      <c r="M37" s="188">
        <v>133.9</v>
      </c>
      <c r="N37" s="189">
        <v>-2.334062727935805</v>
      </c>
      <c r="O37" s="188">
        <v>135.4</v>
      </c>
      <c r="P37" s="189">
        <v>-9.552438209752829</v>
      </c>
      <c r="Q37" s="188">
        <v>139.7</v>
      </c>
      <c r="R37" s="189">
        <v>-1.6197183098591628</v>
      </c>
      <c r="S37" s="187">
        <v>74.1</v>
      </c>
      <c r="T37" s="189">
        <v>-6.321112515802782</v>
      </c>
      <c r="U37" s="188">
        <v>135.9</v>
      </c>
      <c r="V37" s="189">
        <v>-3.9575971731448725</v>
      </c>
      <c r="W37" s="188">
        <v>114.5</v>
      </c>
      <c r="X37" s="189">
        <v>5.724838411819024</v>
      </c>
      <c r="Y37" s="227" t="s">
        <v>88</v>
      </c>
      <c r="Z37" s="228" t="s">
        <v>88</v>
      </c>
      <c r="AA37" s="227" t="s">
        <v>89</v>
      </c>
      <c r="AB37" s="201" t="s">
        <v>89</v>
      </c>
      <c r="AC37" s="188">
        <v>132.4</v>
      </c>
      <c r="AD37" s="189">
        <v>2.4767801857585274</v>
      </c>
      <c r="AE37" s="188">
        <v>119.3</v>
      </c>
      <c r="AF37" s="189">
        <v>10.156971375807942</v>
      </c>
      <c r="AG37" s="188">
        <v>77.6</v>
      </c>
      <c r="AH37" s="189">
        <v>-23.09217046580774</v>
      </c>
      <c r="AI37" s="202" t="s">
        <v>8</v>
      </c>
      <c r="AJ37" s="203" t="s">
        <v>8</v>
      </c>
      <c r="AK37" s="188">
        <v>117.3</v>
      </c>
      <c r="AL37" s="189">
        <v>2.2667829119441976</v>
      </c>
      <c r="AM37" s="188">
        <v>130.9</v>
      </c>
      <c r="AN37" s="189">
        <v>17.927927927927932</v>
      </c>
      <c r="AO37" s="227" t="s">
        <v>89</v>
      </c>
      <c r="AP37" s="201" t="s">
        <v>89</v>
      </c>
      <c r="AQ37" s="188">
        <v>111.2</v>
      </c>
      <c r="AR37" s="189">
        <v>9.019607843137258</v>
      </c>
      <c r="AS37" s="187">
        <v>103.5</v>
      </c>
      <c r="AT37" s="189">
        <v>-2.1739130434782585</v>
      </c>
      <c r="AU37" s="188">
        <v>78.1</v>
      </c>
      <c r="AV37" s="189">
        <v>16.04754829123328</v>
      </c>
      <c r="AW37" s="188">
        <v>137.7</v>
      </c>
      <c r="AX37" s="189">
        <v>3.4560480841472536</v>
      </c>
      <c r="AY37" s="227" t="s">
        <v>88</v>
      </c>
      <c r="AZ37" s="201" t="s">
        <v>88</v>
      </c>
      <c r="BA37" s="187">
        <v>93.9</v>
      </c>
      <c r="BB37" s="189">
        <v>-12.242990654205602</v>
      </c>
      <c r="BC37" s="188">
        <v>115.8</v>
      </c>
      <c r="BD37" s="189">
        <v>-7.360000000000003</v>
      </c>
      <c r="BE37" s="188">
        <v>160.2</v>
      </c>
      <c r="BF37" s="189">
        <v>85.2023121387283</v>
      </c>
      <c r="BG37" s="227" t="s">
        <v>88</v>
      </c>
      <c r="BH37" s="201" t="s">
        <v>88</v>
      </c>
      <c r="BI37" s="188">
        <v>112</v>
      </c>
      <c r="BJ37" s="189">
        <v>0.5385996409335676</v>
      </c>
      <c r="BK37" s="187">
        <v>127.9</v>
      </c>
      <c r="BL37" s="189">
        <v>-2.2918258212375857</v>
      </c>
      <c r="BM37" s="188">
        <v>115.4</v>
      </c>
      <c r="BN37" s="188">
        <v>5.291970802919719</v>
      </c>
      <c r="BO37" s="187">
        <v>137.7</v>
      </c>
      <c r="BP37" s="189">
        <v>-0.7925072046109674</v>
      </c>
      <c r="BQ37" s="227" t="s">
        <v>89</v>
      </c>
      <c r="BR37" s="228" t="s">
        <v>89</v>
      </c>
      <c r="BS37" s="204" t="s">
        <v>8</v>
      </c>
    </row>
    <row r="38" spans="1:72" ht="18.75" customHeight="1">
      <c r="A38" s="62"/>
      <c r="B38" s="201" t="s">
        <v>9</v>
      </c>
      <c r="C38" s="188">
        <v>111.4</v>
      </c>
      <c r="D38" s="189">
        <v>-6.856187290969891</v>
      </c>
      <c r="E38" s="188">
        <v>111.4</v>
      </c>
      <c r="F38" s="189">
        <v>-6.856187290969891</v>
      </c>
      <c r="G38" s="188">
        <v>89.8</v>
      </c>
      <c r="H38" s="189">
        <v>-25.16666666666667</v>
      </c>
      <c r="I38" s="188">
        <v>72.3</v>
      </c>
      <c r="J38" s="189">
        <v>-31.792452830188683</v>
      </c>
      <c r="K38" s="188">
        <v>162.6</v>
      </c>
      <c r="L38" s="189">
        <v>13.073713490959655</v>
      </c>
      <c r="M38" s="188">
        <v>128.3</v>
      </c>
      <c r="N38" s="189">
        <v>-9.45659844742412</v>
      </c>
      <c r="O38" s="188">
        <v>110.8</v>
      </c>
      <c r="P38" s="189">
        <v>-16.503391107761864</v>
      </c>
      <c r="Q38" s="188">
        <v>135.7</v>
      </c>
      <c r="R38" s="189">
        <v>-8.987256874580822</v>
      </c>
      <c r="S38" s="187">
        <v>65.4</v>
      </c>
      <c r="T38" s="189">
        <v>-11.502029769959405</v>
      </c>
      <c r="U38" s="188">
        <v>145.6</v>
      </c>
      <c r="V38" s="189">
        <v>22.869198312236282</v>
      </c>
      <c r="W38" s="188">
        <v>111.9</v>
      </c>
      <c r="X38" s="189">
        <v>-11.331220285261487</v>
      </c>
      <c r="Y38" s="227" t="s">
        <v>88</v>
      </c>
      <c r="Z38" s="228" t="s">
        <v>88</v>
      </c>
      <c r="AA38" s="227" t="s">
        <v>89</v>
      </c>
      <c r="AB38" s="201" t="s">
        <v>89</v>
      </c>
      <c r="AC38" s="188">
        <v>133.6</v>
      </c>
      <c r="AD38" s="189">
        <v>7.915993537964456</v>
      </c>
      <c r="AE38" s="188">
        <v>120.1</v>
      </c>
      <c r="AF38" s="189">
        <v>4.163052905464005</v>
      </c>
      <c r="AG38" s="188">
        <v>103.9</v>
      </c>
      <c r="AH38" s="189">
        <v>-8.37742504409171</v>
      </c>
      <c r="AI38" s="202" t="s">
        <v>9</v>
      </c>
      <c r="AJ38" s="203" t="s">
        <v>9</v>
      </c>
      <c r="AK38" s="188">
        <v>115.8</v>
      </c>
      <c r="AL38" s="189">
        <v>2.5686448184233757</v>
      </c>
      <c r="AM38" s="188">
        <v>118.9</v>
      </c>
      <c r="AN38" s="189">
        <v>14.657666345226616</v>
      </c>
      <c r="AO38" s="227" t="s">
        <v>89</v>
      </c>
      <c r="AP38" s="201" t="s">
        <v>89</v>
      </c>
      <c r="AQ38" s="188">
        <v>93.7</v>
      </c>
      <c r="AR38" s="189">
        <v>-5.161943319838051</v>
      </c>
      <c r="AS38" s="187">
        <v>93.1</v>
      </c>
      <c r="AT38" s="189">
        <v>-5.289928789420145</v>
      </c>
      <c r="AU38" s="188">
        <v>76.6</v>
      </c>
      <c r="AV38" s="189">
        <v>15.187969924812023</v>
      </c>
      <c r="AW38" s="188">
        <v>107.2</v>
      </c>
      <c r="AX38" s="189">
        <v>0.09337068160598369</v>
      </c>
      <c r="AY38" s="227" t="s">
        <v>88</v>
      </c>
      <c r="AZ38" s="201" t="s">
        <v>88</v>
      </c>
      <c r="BA38" s="187">
        <v>89.1</v>
      </c>
      <c r="BB38" s="189">
        <v>-16.49484536082475</v>
      </c>
      <c r="BC38" s="188">
        <v>124.8</v>
      </c>
      <c r="BD38" s="189">
        <v>-1.6548463356974061</v>
      </c>
      <c r="BE38" s="188">
        <v>127.3</v>
      </c>
      <c r="BF38" s="189">
        <v>54.11622276029057</v>
      </c>
      <c r="BG38" s="227" t="s">
        <v>88</v>
      </c>
      <c r="BH38" s="201" t="s">
        <v>88</v>
      </c>
      <c r="BI38" s="188">
        <v>111.4</v>
      </c>
      <c r="BJ38" s="189">
        <v>-6.856187290969891</v>
      </c>
      <c r="BK38" s="187">
        <v>123.7</v>
      </c>
      <c r="BL38" s="189">
        <v>-9.839650145772586</v>
      </c>
      <c r="BM38" s="188">
        <v>113.3</v>
      </c>
      <c r="BN38" s="188">
        <v>-10.007942811755367</v>
      </c>
      <c r="BO38" s="187">
        <v>132</v>
      </c>
      <c r="BP38" s="189">
        <v>-9.278350515463918</v>
      </c>
      <c r="BQ38" s="227" t="s">
        <v>89</v>
      </c>
      <c r="BR38" s="228" t="s">
        <v>89</v>
      </c>
      <c r="BS38" s="204" t="s">
        <v>9</v>
      </c>
      <c r="BT38" s="95"/>
    </row>
    <row r="39" spans="1:71" ht="18.75" customHeight="1">
      <c r="A39" s="62"/>
      <c r="B39" s="201" t="s">
        <v>10</v>
      </c>
      <c r="C39" s="188">
        <v>113.4</v>
      </c>
      <c r="D39" s="189">
        <v>-5.104602510460246</v>
      </c>
      <c r="E39" s="188">
        <v>113.4</v>
      </c>
      <c r="F39" s="189">
        <v>-5.104602510460246</v>
      </c>
      <c r="G39" s="188">
        <v>93.6</v>
      </c>
      <c r="H39" s="189">
        <v>-14.520547945205484</v>
      </c>
      <c r="I39" s="188">
        <v>79.7</v>
      </c>
      <c r="J39" s="189">
        <v>-23.732057416267942</v>
      </c>
      <c r="K39" s="188">
        <v>150.9</v>
      </c>
      <c r="L39" s="189">
        <v>3.0737704918032787</v>
      </c>
      <c r="M39" s="188">
        <v>150.2</v>
      </c>
      <c r="N39" s="189">
        <v>-12.163742690058486</v>
      </c>
      <c r="O39" s="188">
        <v>115.6</v>
      </c>
      <c r="P39" s="189">
        <v>-22.31182795698926</v>
      </c>
      <c r="Q39" s="188">
        <v>159</v>
      </c>
      <c r="R39" s="189">
        <v>-12.685337726523885</v>
      </c>
      <c r="S39" s="187">
        <v>85</v>
      </c>
      <c r="T39" s="189">
        <v>14.401076716016156</v>
      </c>
      <c r="U39" s="188">
        <v>143.9</v>
      </c>
      <c r="V39" s="189">
        <v>-11.500615006150054</v>
      </c>
      <c r="W39" s="188">
        <v>121.6</v>
      </c>
      <c r="X39" s="189">
        <v>17.829457364341074</v>
      </c>
      <c r="Y39" s="227" t="s">
        <v>88</v>
      </c>
      <c r="Z39" s="228" t="s">
        <v>88</v>
      </c>
      <c r="AA39" s="227" t="s">
        <v>89</v>
      </c>
      <c r="AB39" s="201" t="s">
        <v>89</v>
      </c>
      <c r="AC39" s="188">
        <v>124.1</v>
      </c>
      <c r="AD39" s="189">
        <v>3.502919099249365</v>
      </c>
      <c r="AE39" s="188">
        <v>116.8</v>
      </c>
      <c r="AF39" s="189">
        <v>-2.5041736227045077</v>
      </c>
      <c r="AG39" s="188">
        <v>112.1</v>
      </c>
      <c r="AH39" s="189">
        <v>8.518877057115196</v>
      </c>
      <c r="AI39" s="202" t="s">
        <v>10</v>
      </c>
      <c r="AJ39" s="203" t="s">
        <v>10</v>
      </c>
      <c r="AK39" s="188">
        <v>110.7</v>
      </c>
      <c r="AL39" s="189">
        <v>-1.8617021276595696</v>
      </c>
      <c r="AM39" s="188">
        <v>105.6</v>
      </c>
      <c r="AN39" s="189">
        <v>0.09478672985781451</v>
      </c>
      <c r="AO39" s="227" t="s">
        <v>89</v>
      </c>
      <c r="AP39" s="201" t="s">
        <v>89</v>
      </c>
      <c r="AQ39" s="188">
        <v>82.9</v>
      </c>
      <c r="AR39" s="189">
        <v>-2.0094562647754004</v>
      </c>
      <c r="AS39" s="187">
        <v>106.6</v>
      </c>
      <c r="AT39" s="189">
        <v>12.210526315789467</v>
      </c>
      <c r="AU39" s="188">
        <v>89</v>
      </c>
      <c r="AV39" s="189">
        <v>24.824684431977566</v>
      </c>
      <c r="AW39" s="188">
        <v>169</v>
      </c>
      <c r="AX39" s="189">
        <v>50.08880994671404</v>
      </c>
      <c r="AY39" s="227" t="s">
        <v>88</v>
      </c>
      <c r="AZ39" s="201" t="s">
        <v>88</v>
      </c>
      <c r="BA39" s="187">
        <v>74.3</v>
      </c>
      <c r="BB39" s="189">
        <v>-19.15125136017411</v>
      </c>
      <c r="BC39" s="188">
        <v>119.8</v>
      </c>
      <c r="BD39" s="189">
        <v>-9.448223733938029</v>
      </c>
      <c r="BE39" s="188">
        <v>121.5</v>
      </c>
      <c r="BF39" s="189">
        <v>10.454545454545453</v>
      </c>
      <c r="BG39" s="227" t="s">
        <v>88</v>
      </c>
      <c r="BH39" s="201" t="s">
        <v>88</v>
      </c>
      <c r="BI39" s="188">
        <v>113.4</v>
      </c>
      <c r="BJ39" s="189">
        <v>-5.104602510460246</v>
      </c>
      <c r="BK39" s="187">
        <v>142.8</v>
      </c>
      <c r="BL39" s="189">
        <v>-8.812260536398457</v>
      </c>
      <c r="BM39" s="188">
        <v>122.5</v>
      </c>
      <c r="BN39" s="188">
        <v>16.113744075829384</v>
      </c>
      <c r="BO39" s="187">
        <v>152.6</v>
      </c>
      <c r="BP39" s="189">
        <v>-12.998859749144817</v>
      </c>
      <c r="BQ39" s="227" t="s">
        <v>89</v>
      </c>
      <c r="BR39" s="228" t="s">
        <v>89</v>
      </c>
      <c r="BS39" s="204" t="s">
        <v>10</v>
      </c>
    </row>
    <row r="40" spans="1:71" ht="18.75" customHeight="1">
      <c r="A40" s="62"/>
      <c r="B40" s="205"/>
      <c r="C40" s="206"/>
      <c r="D40" s="205"/>
      <c r="E40" s="206"/>
      <c r="F40" s="205"/>
      <c r="G40" s="206"/>
      <c r="H40" s="205"/>
      <c r="I40" s="206"/>
      <c r="J40" s="205"/>
      <c r="K40" s="207"/>
      <c r="L40" s="205"/>
      <c r="M40" s="206"/>
      <c r="N40" s="205"/>
      <c r="O40" s="206"/>
      <c r="P40" s="205"/>
      <c r="Q40" s="206"/>
      <c r="R40" s="205"/>
      <c r="S40" s="207"/>
      <c r="T40" s="205"/>
      <c r="U40" s="206"/>
      <c r="V40" s="205"/>
      <c r="W40" s="206"/>
      <c r="X40" s="205"/>
      <c r="Y40" s="207"/>
      <c r="Z40" s="205"/>
      <c r="AA40" s="206"/>
      <c r="AB40" s="205"/>
      <c r="AC40" s="206"/>
      <c r="AD40" s="205"/>
      <c r="AE40" s="206"/>
      <c r="AF40" s="205"/>
      <c r="AG40" s="206"/>
      <c r="AH40" s="205"/>
      <c r="AI40" s="208"/>
      <c r="AJ40" s="209"/>
      <c r="AK40" s="206"/>
      <c r="AL40" s="205"/>
      <c r="AM40" s="206"/>
      <c r="AN40" s="205"/>
      <c r="AO40" s="206"/>
      <c r="AP40" s="205"/>
      <c r="AQ40" s="206"/>
      <c r="AR40" s="205"/>
      <c r="AS40" s="207"/>
      <c r="AT40" s="205"/>
      <c r="AU40" s="206"/>
      <c r="AV40" s="205"/>
      <c r="AW40" s="206"/>
      <c r="AX40" s="205"/>
      <c r="AY40" s="206"/>
      <c r="AZ40" s="205"/>
      <c r="BA40" s="207"/>
      <c r="BB40" s="205"/>
      <c r="BC40" s="206"/>
      <c r="BD40" s="205"/>
      <c r="BE40" s="206"/>
      <c r="BF40" s="205"/>
      <c r="BG40" s="206"/>
      <c r="BH40" s="205"/>
      <c r="BI40" s="206"/>
      <c r="BJ40" s="205"/>
      <c r="BK40" s="207"/>
      <c r="BL40" s="205"/>
      <c r="BM40" s="206"/>
      <c r="BN40" s="205"/>
      <c r="BO40" s="207"/>
      <c r="BP40" s="205"/>
      <c r="BQ40" s="207"/>
      <c r="BR40" s="205"/>
      <c r="BS40" s="210"/>
    </row>
    <row r="41" spans="1:71" ht="18.75" customHeight="1">
      <c r="A41" s="62"/>
      <c r="B41" s="189"/>
      <c r="C41" s="187"/>
      <c r="D41" s="188"/>
      <c r="E41" s="187"/>
      <c r="F41" s="189"/>
      <c r="G41" s="188"/>
      <c r="H41" s="188"/>
      <c r="I41" s="187"/>
      <c r="J41" s="189"/>
      <c r="K41" s="187"/>
      <c r="L41" s="189"/>
      <c r="M41" s="187"/>
      <c r="N41" s="188"/>
      <c r="O41" s="187"/>
      <c r="P41" s="189"/>
      <c r="Q41" s="187"/>
      <c r="R41" s="189"/>
      <c r="S41" s="187"/>
      <c r="T41" s="189"/>
      <c r="U41" s="187"/>
      <c r="V41" s="188"/>
      <c r="W41" s="187"/>
      <c r="X41" s="189"/>
      <c r="Y41" s="187"/>
      <c r="Z41" s="188"/>
      <c r="AA41" s="187"/>
      <c r="AB41" s="189"/>
      <c r="AC41" s="229"/>
      <c r="AD41" s="190"/>
      <c r="AE41" s="191"/>
      <c r="AF41" s="190"/>
      <c r="AG41" s="188"/>
      <c r="AH41" s="189"/>
      <c r="AI41" s="211"/>
      <c r="AJ41" s="212"/>
      <c r="AK41" s="188"/>
      <c r="AL41" s="188"/>
      <c r="AM41" s="187"/>
      <c r="AN41" s="188"/>
      <c r="AO41" s="187"/>
      <c r="AP41" s="189"/>
      <c r="AQ41" s="188"/>
      <c r="AR41" s="189"/>
      <c r="AS41" s="187"/>
      <c r="AT41" s="188"/>
      <c r="AU41" s="187"/>
      <c r="AV41" s="189"/>
      <c r="AW41" s="187"/>
      <c r="AX41" s="188"/>
      <c r="AY41" s="187"/>
      <c r="AZ41" s="189"/>
      <c r="BA41" s="187"/>
      <c r="BB41" s="188"/>
      <c r="BC41" s="191"/>
      <c r="BD41" s="188"/>
      <c r="BE41" s="191"/>
      <c r="BF41" s="188"/>
      <c r="BG41" s="187"/>
      <c r="BH41" s="213"/>
      <c r="BI41" s="188"/>
      <c r="BJ41" s="188"/>
      <c r="BK41" s="187"/>
      <c r="BL41" s="188"/>
      <c r="BM41" s="187"/>
      <c r="BN41" s="188"/>
      <c r="BO41" s="187"/>
      <c r="BP41" s="188"/>
      <c r="BQ41" s="187"/>
      <c r="BR41" s="188"/>
      <c r="BS41" s="214"/>
    </row>
    <row r="42" spans="1:71" ht="18.75" customHeight="1">
      <c r="A42" s="62"/>
      <c r="B42" s="189" t="s">
        <v>101</v>
      </c>
      <c r="C42" s="216">
        <v>122.2</v>
      </c>
      <c r="D42" s="189">
        <v>5.709342560553641</v>
      </c>
      <c r="E42" s="216">
        <v>122.2</v>
      </c>
      <c r="F42" s="189">
        <v>5.709342560553641</v>
      </c>
      <c r="G42" s="216">
        <v>116.3</v>
      </c>
      <c r="H42" s="189">
        <v>-6.810897435897437</v>
      </c>
      <c r="I42" s="216">
        <v>92.2</v>
      </c>
      <c r="J42" s="189">
        <v>-8.440913604766633</v>
      </c>
      <c r="K42" s="215">
        <v>149.4</v>
      </c>
      <c r="L42" s="189">
        <v>35.203619909502265</v>
      </c>
      <c r="M42" s="216">
        <v>170</v>
      </c>
      <c r="N42" s="189">
        <v>36.76588897827836</v>
      </c>
      <c r="O42" s="216">
        <v>130.8</v>
      </c>
      <c r="P42" s="189">
        <v>5.825242718446616</v>
      </c>
      <c r="Q42" s="216">
        <v>181.1</v>
      </c>
      <c r="R42" s="189">
        <v>41.26365054602185</v>
      </c>
      <c r="S42" s="215">
        <v>84.9</v>
      </c>
      <c r="T42" s="189">
        <v>-0.46893317702226434</v>
      </c>
      <c r="U42" s="216">
        <v>124.9</v>
      </c>
      <c r="V42" s="189">
        <v>-30.262423227247343</v>
      </c>
      <c r="W42" s="216">
        <v>120</v>
      </c>
      <c r="X42" s="189">
        <v>-8.256880733944962</v>
      </c>
      <c r="Y42" s="227" t="s">
        <v>88</v>
      </c>
      <c r="Z42" s="228" t="s">
        <v>88</v>
      </c>
      <c r="AA42" s="227" t="s">
        <v>89</v>
      </c>
      <c r="AB42" s="201" t="s">
        <v>89</v>
      </c>
      <c r="AC42" s="216">
        <v>127.2</v>
      </c>
      <c r="AD42" s="189">
        <v>-3.4901365705614626</v>
      </c>
      <c r="AE42" s="216">
        <v>124.8</v>
      </c>
      <c r="AF42" s="189">
        <v>7.958477508650522</v>
      </c>
      <c r="AG42" s="216">
        <v>92.9</v>
      </c>
      <c r="AH42" s="189">
        <v>7.027649769585263</v>
      </c>
      <c r="AI42" s="218" t="str">
        <f>B42</f>
        <v>   25年 　１月</v>
      </c>
      <c r="AJ42" s="212" t="str">
        <f>B42</f>
        <v>   25年 　１月</v>
      </c>
      <c r="AK42" s="216">
        <v>114.6</v>
      </c>
      <c r="AL42" s="189">
        <v>-0.08718395815170751</v>
      </c>
      <c r="AM42" s="216">
        <v>106.1</v>
      </c>
      <c r="AN42" s="189">
        <v>4.841897233201572</v>
      </c>
      <c r="AO42" s="227" t="s">
        <v>89</v>
      </c>
      <c r="AP42" s="201" t="s">
        <v>89</v>
      </c>
      <c r="AQ42" s="216">
        <v>91.5</v>
      </c>
      <c r="AR42" s="189">
        <v>-5.279503105590057</v>
      </c>
      <c r="AS42" s="215">
        <v>100.2</v>
      </c>
      <c r="AT42" s="189">
        <v>0.8048289738430555</v>
      </c>
      <c r="AU42" s="216">
        <v>79.6</v>
      </c>
      <c r="AV42" s="189">
        <v>-8.083140877598154</v>
      </c>
      <c r="AW42" s="216">
        <v>120.4</v>
      </c>
      <c r="AX42" s="189">
        <v>9.156844968268366</v>
      </c>
      <c r="AY42" s="227" t="s">
        <v>88</v>
      </c>
      <c r="AZ42" s="201" t="s">
        <v>88</v>
      </c>
      <c r="BA42" s="215">
        <v>94.5</v>
      </c>
      <c r="BB42" s="189">
        <v>-1.0471204188481675</v>
      </c>
      <c r="BC42" s="216">
        <v>131.8</v>
      </c>
      <c r="BD42" s="189">
        <v>1.151189562547966</v>
      </c>
      <c r="BE42" s="216">
        <v>131.8</v>
      </c>
      <c r="BF42" s="189">
        <v>47.757847533632294</v>
      </c>
      <c r="BG42" s="227" t="s">
        <v>88</v>
      </c>
      <c r="BH42" s="201" t="s">
        <v>88</v>
      </c>
      <c r="BI42" s="216">
        <v>122.2</v>
      </c>
      <c r="BJ42" s="189">
        <v>5.709342560553641</v>
      </c>
      <c r="BK42" s="215">
        <v>158.9</v>
      </c>
      <c r="BL42" s="189">
        <v>27.528089887640462</v>
      </c>
      <c r="BM42" s="216">
        <v>120.1</v>
      </c>
      <c r="BN42" s="189">
        <v>-9.495101733232852</v>
      </c>
      <c r="BO42" s="215">
        <v>174.2</v>
      </c>
      <c r="BP42" s="189">
        <v>39.58333333333333</v>
      </c>
      <c r="BQ42" s="227" t="s">
        <v>89</v>
      </c>
      <c r="BR42" s="228" t="s">
        <v>89</v>
      </c>
      <c r="BS42" s="214" t="str">
        <f>B42</f>
        <v>   25年 　１月</v>
      </c>
    </row>
    <row r="43" spans="1:71" ht="18.75" customHeight="1">
      <c r="A43" s="62"/>
      <c r="B43" s="189" t="s">
        <v>29</v>
      </c>
      <c r="C43" s="215">
        <v>115.8</v>
      </c>
      <c r="D43" s="189">
        <v>-0.25839793281653506</v>
      </c>
      <c r="E43" s="215">
        <v>115.8</v>
      </c>
      <c r="F43" s="189">
        <v>-0.25839793281653506</v>
      </c>
      <c r="G43" s="215">
        <v>104.8</v>
      </c>
      <c r="H43" s="189">
        <v>-17.219589257503948</v>
      </c>
      <c r="I43" s="216">
        <v>81.7</v>
      </c>
      <c r="J43" s="189">
        <v>1.4906832298136683</v>
      </c>
      <c r="K43" s="215">
        <v>150.3</v>
      </c>
      <c r="L43" s="189">
        <v>19.096671949286854</v>
      </c>
      <c r="M43" s="217">
        <v>145</v>
      </c>
      <c r="N43" s="189">
        <v>11.367127496159764</v>
      </c>
      <c r="O43" s="215">
        <v>142.4</v>
      </c>
      <c r="P43" s="189">
        <v>17.880794701986762</v>
      </c>
      <c r="Q43" s="215">
        <v>150.9</v>
      </c>
      <c r="R43" s="189">
        <v>11.695040710584761</v>
      </c>
      <c r="S43" s="215">
        <v>87.9</v>
      </c>
      <c r="T43" s="189">
        <v>0.2280501710376315</v>
      </c>
      <c r="U43" s="217">
        <v>143.1</v>
      </c>
      <c r="V43" s="189">
        <v>-12.154696132596692</v>
      </c>
      <c r="W43" s="217">
        <v>128.9</v>
      </c>
      <c r="X43" s="189">
        <v>38.90086206896552</v>
      </c>
      <c r="Y43" s="227" t="s">
        <v>88</v>
      </c>
      <c r="Z43" s="228" t="s">
        <v>88</v>
      </c>
      <c r="AA43" s="227" t="s">
        <v>89</v>
      </c>
      <c r="AB43" s="201" t="s">
        <v>89</v>
      </c>
      <c r="AC43" s="216">
        <v>123.5</v>
      </c>
      <c r="AD43" s="189">
        <v>-9.391049156272935</v>
      </c>
      <c r="AE43" s="217">
        <v>119.4</v>
      </c>
      <c r="AF43" s="189">
        <v>-4.173354735152479</v>
      </c>
      <c r="AG43" s="216">
        <v>98.9</v>
      </c>
      <c r="AH43" s="189">
        <v>6.002143622722411</v>
      </c>
      <c r="AI43" s="218" t="s">
        <v>29</v>
      </c>
      <c r="AJ43" s="212" t="s">
        <v>29</v>
      </c>
      <c r="AK43" s="216">
        <v>115.6</v>
      </c>
      <c r="AL43" s="189">
        <v>2.2104332449160036</v>
      </c>
      <c r="AM43" s="215">
        <v>116</v>
      </c>
      <c r="AN43" s="189">
        <v>16.116116116116107</v>
      </c>
      <c r="AO43" s="227" t="s">
        <v>89</v>
      </c>
      <c r="AP43" s="201" t="s">
        <v>89</v>
      </c>
      <c r="AQ43" s="216">
        <v>95.9</v>
      </c>
      <c r="AR43" s="189">
        <v>2.45726495726497</v>
      </c>
      <c r="AS43" s="215">
        <v>95.8</v>
      </c>
      <c r="AT43" s="189">
        <v>-6.35386119257087</v>
      </c>
      <c r="AU43" s="215">
        <v>75.2</v>
      </c>
      <c r="AV43" s="189">
        <v>-8.51581508515815</v>
      </c>
      <c r="AW43" s="215">
        <v>111.1</v>
      </c>
      <c r="AX43" s="189">
        <v>-4.388984509466445</v>
      </c>
      <c r="AY43" s="227" t="s">
        <v>88</v>
      </c>
      <c r="AZ43" s="201" t="s">
        <v>88</v>
      </c>
      <c r="BA43" s="215">
        <v>92.6</v>
      </c>
      <c r="BB43" s="189">
        <v>-8.043694141012917</v>
      </c>
      <c r="BC43" s="217">
        <v>133.5</v>
      </c>
      <c r="BD43" s="189">
        <v>1.98624904507257</v>
      </c>
      <c r="BE43" s="217">
        <v>141.2</v>
      </c>
      <c r="BF43" s="189">
        <v>53.81263616557733</v>
      </c>
      <c r="BG43" s="227" t="s">
        <v>88</v>
      </c>
      <c r="BH43" s="201" t="s">
        <v>88</v>
      </c>
      <c r="BI43" s="216">
        <v>115.8</v>
      </c>
      <c r="BJ43" s="189">
        <v>-0.25839793281653506</v>
      </c>
      <c r="BK43" s="215">
        <v>140.4</v>
      </c>
      <c r="BL43" s="189">
        <v>14.332247557003264</v>
      </c>
      <c r="BM43" s="215">
        <v>129.5</v>
      </c>
      <c r="BN43" s="189">
        <v>35.460251046025114</v>
      </c>
      <c r="BO43" s="215">
        <v>148.5</v>
      </c>
      <c r="BP43" s="189">
        <v>13.445378151260497</v>
      </c>
      <c r="BQ43" s="227" t="s">
        <v>89</v>
      </c>
      <c r="BR43" s="228" t="s">
        <v>89</v>
      </c>
      <c r="BS43" s="214" t="s">
        <v>29</v>
      </c>
    </row>
    <row r="44" spans="1:71" ht="18.75" customHeight="1">
      <c r="A44" s="62"/>
      <c r="B44" s="189" t="s">
        <v>30</v>
      </c>
      <c r="C44" s="215">
        <v>106.1</v>
      </c>
      <c r="D44" s="189">
        <v>0.1888574126534359</v>
      </c>
      <c r="E44" s="215">
        <v>106</v>
      </c>
      <c r="F44" s="189">
        <v>0</v>
      </c>
      <c r="G44" s="215">
        <v>95.7</v>
      </c>
      <c r="H44" s="189">
        <v>-3.9156626506024015</v>
      </c>
      <c r="I44" s="216">
        <v>86</v>
      </c>
      <c r="J44" s="189">
        <v>-1.8264840182648339</v>
      </c>
      <c r="K44" s="215">
        <v>150.1</v>
      </c>
      <c r="L44" s="189">
        <v>15.107361963190174</v>
      </c>
      <c r="M44" s="217">
        <v>94.4</v>
      </c>
      <c r="N44" s="189">
        <v>4.3093922651933765</v>
      </c>
      <c r="O44" s="215">
        <v>107.1</v>
      </c>
      <c r="P44" s="189">
        <v>-0.5571030640668603</v>
      </c>
      <c r="Q44" s="215">
        <v>95.3</v>
      </c>
      <c r="R44" s="189">
        <v>4.725274725274723</v>
      </c>
      <c r="S44" s="215">
        <v>76.9</v>
      </c>
      <c r="T44" s="189">
        <v>4.200542005420066</v>
      </c>
      <c r="U44" s="217">
        <v>125.6</v>
      </c>
      <c r="V44" s="189">
        <v>-19.332048811817597</v>
      </c>
      <c r="W44" s="217">
        <v>106.7</v>
      </c>
      <c r="X44" s="189">
        <v>8.215010141987838</v>
      </c>
      <c r="Y44" s="227" t="s">
        <v>88</v>
      </c>
      <c r="Z44" s="228" t="s">
        <v>88</v>
      </c>
      <c r="AA44" s="227" t="s">
        <v>89</v>
      </c>
      <c r="AB44" s="201" t="s">
        <v>89</v>
      </c>
      <c r="AC44" s="216">
        <v>125.5</v>
      </c>
      <c r="AD44" s="189">
        <v>-8.394160583941606</v>
      </c>
      <c r="AE44" s="217">
        <v>115.1</v>
      </c>
      <c r="AF44" s="189">
        <v>-2.5402201524132093</v>
      </c>
      <c r="AG44" s="216">
        <v>83.4</v>
      </c>
      <c r="AH44" s="189">
        <v>-5.656108597285067</v>
      </c>
      <c r="AI44" s="218" t="s">
        <v>30</v>
      </c>
      <c r="AJ44" s="212" t="s">
        <v>30</v>
      </c>
      <c r="AK44" s="216">
        <v>111.4</v>
      </c>
      <c r="AL44" s="189">
        <v>2.295684113865932</v>
      </c>
      <c r="AM44" s="215">
        <v>123.5</v>
      </c>
      <c r="AN44" s="189">
        <v>21.07843137254902</v>
      </c>
      <c r="AO44" s="227" t="s">
        <v>89</v>
      </c>
      <c r="AP44" s="228" t="s">
        <v>89</v>
      </c>
      <c r="AQ44" s="215">
        <v>100.3</v>
      </c>
      <c r="AR44" s="189">
        <v>-2.6213592233009737</v>
      </c>
      <c r="AS44" s="215">
        <v>89</v>
      </c>
      <c r="AT44" s="189">
        <v>-7.194994786235667</v>
      </c>
      <c r="AU44" s="215">
        <v>70.7</v>
      </c>
      <c r="AV44" s="189">
        <v>-7.095926412614969</v>
      </c>
      <c r="AW44" s="215">
        <v>91.5</v>
      </c>
      <c r="AX44" s="189">
        <v>-7.947686116700206</v>
      </c>
      <c r="AY44" s="227" t="s">
        <v>88</v>
      </c>
      <c r="AZ44" s="201" t="s">
        <v>88</v>
      </c>
      <c r="BA44" s="215">
        <v>93.5</v>
      </c>
      <c r="BB44" s="189">
        <v>-7.699901283316877</v>
      </c>
      <c r="BC44" s="217">
        <v>120.7</v>
      </c>
      <c r="BD44" s="189">
        <v>-0.4125412541254125</v>
      </c>
      <c r="BE44" s="217">
        <v>136.7</v>
      </c>
      <c r="BF44" s="189">
        <v>72.16624685138537</v>
      </c>
      <c r="BG44" s="227" t="s">
        <v>88</v>
      </c>
      <c r="BH44" s="201" t="s">
        <v>88</v>
      </c>
      <c r="BI44" s="216">
        <v>106.1</v>
      </c>
      <c r="BJ44" s="189">
        <v>0.1888574126534359</v>
      </c>
      <c r="BK44" s="215">
        <v>95.1</v>
      </c>
      <c r="BL44" s="189">
        <v>3.0335861321776783</v>
      </c>
      <c r="BM44" s="215">
        <v>107.4</v>
      </c>
      <c r="BN44" s="189">
        <v>6.442021803766104</v>
      </c>
      <c r="BO44" s="215">
        <v>96.6</v>
      </c>
      <c r="BP44" s="189">
        <v>6.858407079646005</v>
      </c>
      <c r="BQ44" s="227" t="s">
        <v>89</v>
      </c>
      <c r="BR44" s="228" t="s">
        <v>89</v>
      </c>
      <c r="BS44" s="214" t="s">
        <v>30</v>
      </c>
    </row>
    <row r="45" spans="1:71" ht="18.75" customHeight="1">
      <c r="A45" s="62"/>
      <c r="B45" s="189" t="s">
        <v>31</v>
      </c>
      <c r="C45" s="215">
        <v>109.7</v>
      </c>
      <c r="D45" s="189">
        <v>-1.5260323159784583</v>
      </c>
      <c r="E45" s="215">
        <v>109.7</v>
      </c>
      <c r="F45" s="189">
        <v>-1.5260323159784583</v>
      </c>
      <c r="G45" s="215">
        <v>91.7</v>
      </c>
      <c r="H45" s="189">
        <v>-18.70567375886524</v>
      </c>
      <c r="I45" s="216">
        <v>81.9</v>
      </c>
      <c r="J45" s="189">
        <v>-7.666290868094698</v>
      </c>
      <c r="K45" s="215">
        <v>151</v>
      </c>
      <c r="L45" s="189">
        <v>17.05426356589147</v>
      </c>
      <c r="M45" s="217">
        <v>115.7</v>
      </c>
      <c r="N45" s="189">
        <v>1.93832599118943</v>
      </c>
      <c r="O45" s="215">
        <v>139.7</v>
      </c>
      <c r="P45" s="189">
        <v>23.409893992932847</v>
      </c>
      <c r="Q45" s="215">
        <v>117.9</v>
      </c>
      <c r="R45" s="189">
        <v>0.7692307692307742</v>
      </c>
      <c r="S45" s="215">
        <v>77.5</v>
      </c>
      <c r="T45" s="189">
        <v>-1.0217113665389492</v>
      </c>
      <c r="U45" s="217">
        <v>116.9</v>
      </c>
      <c r="V45" s="189">
        <v>-29.74759615384615</v>
      </c>
      <c r="W45" s="217">
        <v>120.5</v>
      </c>
      <c r="X45" s="189">
        <v>8.558558558558559</v>
      </c>
      <c r="Y45" s="227" t="s">
        <v>88</v>
      </c>
      <c r="Z45" s="228" t="s">
        <v>88</v>
      </c>
      <c r="AA45" s="227" t="s">
        <v>89</v>
      </c>
      <c r="AB45" s="201" t="s">
        <v>89</v>
      </c>
      <c r="AC45" s="216">
        <v>126.7</v>
      </c>
      <c r="AD45" s="189">
        <v>-5.7992565055762055</v>
      </c>
      <c r="AE45" s="217">
        <v>120.4</v>
      </c>
      <c r="AF45" s="189">
        <v>0.9220452640402419</v>
      </c>
      <c r="AG45" s="216">
        <v>99.4</v>
      </c>
      <c r="AH45" s="189">
        <v>14.780600461893778</v>
      </c>
      <c r="AI45" s="218" t="s">
        <v>31</v>
      </c>
      <c r="AJ45" s="212" t="s">
        <v>31</v>
      </c>
      <c r="AK45" s="216">
        <v>105.1</v>
      </c>
      <c r="AL45" s="189">
        <v>-3.0442804428044385</v>
      </c>
      <c r="AM45" s="215">
        <v>129.2</v>
      </c>
      <c r="AN45" s="189">
        <v>25.55879494655003</v>
      </c>
      <c r="AO45" s="227" t="s">
        <v>89</v>
      </c>
      <c r="AP45" s="228" t="s">
        <v>89</v>
      </c>
      <c r="AQ45" s="215">
        <v>105.1</v>
      </c>
      <c r="AR45" s="189">
        <v>7.3544433094994766</v>
      </c>
      <c r="AS45" s="215">
        <v>95.2</v>
      </c>
      <c r="AT45" s="189">
        <v>-6.483300589390957</v>
      </c>
      <c r="AU45" s="215">
        <v>72.2</v>
      </c>
      <c r="AV45" s="189">
        <v>-0.550964187327812</v>
      </c>
      <c r="AW45" s="215">
        <v>112.9</v>
      </c>
      <c r="AX45" s="189">
        <v>-3.83304940374787</v>
      </c>
      <c r="AY45" s="227" t="s">
        <v>88</v>
      </c>
      <c r="AZ45" s="201" t="s">
        <v>88</v>
      </c>
      <c r="BA45" s="215">
        <v>93.5</v>
      </c>
      <c r="BB45" s="189">
        <v>-12.124060150375945</v>
      </c>
      <c r="BC45" s="217">
        <v>118.9</v>
      </c>
      <c r="BD45" s="189">
        <v>4.573438874230433</v>
      </c>
      <c r="BE45" s="217">
        <v>121.6</v>
      </c>
      <c r="BF45" s="189">
        <v>60.6340819022457</v>
      </c>
      <c r="BG45" s="227" t="s">
        <v>88</v>
      </c>
      <c r="BH45" s="201" t="s">
        <v>88</v>
      </c>
      <c r="BI45" s="216">
        <v>109.7</v>
      </c>
      <c r="BJ45" s="189">
        <v>-1.5260323159784583</v>
      </c>
      <c r="BK45" s="215">
        <v>114.5</v>
      </c>
      <c r="BL45" s="189">
        <v>1.7777777777777777</v>
      </c>
      <c r="BM45" s="215">
        <v>120.4</v>
      </c>
      <c r="BN45" s="189">
        <v>6.360424028268554</v>
      </c>
      <c r="BO45" s="215">
        <v>118.7</v>
      </c>
      <c r="BP45" s="189">
        <v>4.2142230026338865</v>
      </c>
      <c r="BQ45" s="227" t="s">
        <v>89</v>
      </c>
      <c r="BR45" s="228" t="s">
        <v>89</v>
      </c>
      <c r="BS45" s="214" t="s">
        <v>31</v>
      </c>
    </row>
    <row r="46" spans="1:71" ht="18.75" customHeight="1">
      <c r="A46" s="62"/>
      <c r="B46" s="189" t="s">
        <v>32</v>
      </c>
      <c r="C46" s="215">
        <v>111.6</v>
      </c>
      <c r="D46" s="189">
        <v>-1.6740088105726925</v>
      </c>
      <c r="E46" s="215">
        <v>111.6</v>
      </c>
      <c r="F46" s="189">
        <v>-1.6740088105726925</v>
      </c>
      <c r="G46" s="215">
        <v>90.5</v>
      </c>
      <c r="H46" s="189">
        <v>-19.196428571428573</v>
      </c>
      <c r="I46" s="216">
        <v>85.4</v>
      </c>
      <c r="J46" s="189">
        <v>-6.768558951965053</v>
      </c>
      <c r="K46" s="215">
        <v>153.1</v>
      </c>
      <c r="L46" s="189">
        <v>11.670313639679067</v>
      </c>
      <c r="M46" s="217">
        <v>129.2</v>
      </c>
      <c r="N46" s="189">
        <v>6.249999999999996</v>
      </c>
      <c r="O46" s="215">
        <v>129.2</v>
      </c>
      <c r="P46" s="189">
        <v>-10.588235294117656</v>
      </c>
      <c r="Q46" s="215">
        <v>134.3</v>
      </c>
      <c r="R46" s="189">
        <v>8.132045088566835</v>
      </c>
      <c r="S46" s="215">
        <v>78.1</v>
      </c>
      <c r="T46" s="189">
        <v>-2.739726027397264</v>
      </c>
      <c r="U46" s="217">
        <v>130.3</v>
      </c>
      <c r="V46" s="189">
        <v>-19.36881188118811</v>
      </c>
      <c r="W46" s="217">
        <v>136.6</v>
      </c>
      <c r="X46" s="189">
        <v>18.166089965397923</v>
      </c>
      <c r="Y46" s="227" t="s">
        <v>88</v>
      </c>
      <c r="Z46" s="228" t="s">
        <v>88</v>
      </c>
      <c r="AA46" s="227" t="s">
        <v>89</v>
      </c>
      <c r="AB46" s="201" t="s">
        <v>89</v>
      </c>
      <c r="AC46" s="216">
        <v>128.5</v>
      </c>
      <c r="AD46" s="189">
        <v>-2.9456193353474363</v>
      </c>
      <c r="AE46" s="217">
        <v>115.5</v>
      </c>
      <c r="AF46" s="189">
        <v>-3.8301415487094044</v>
      </c>
      <c r="AG46" s="216">
        <v>92</v>
      </c>
      <c r="AH46" s="189">
        <v>4.3083900226757335</v>
      </c>
      <c r="AI46" s="218" t="s">
        <v>32</v>
      </c>
      <c r="AJ46" s="212" t="s">
        <v>32</v>
      </c>
      <c r="AK46" s="216">
        <v>111.7</v>
      </c>
      <c r="AL46" s="189">
        <v>-0.4456327985739751</v>
      </c>
      <c r="AM46" s="215">
        <v>120.9</v>
      </c>
      <c r="AN46" s="189">
        <v>16.811594202898554</v>
      </c>
      <c r="AO46" s="227" t="s">
        <v>89</v>
      </c>
      <c r="AP46" s="228" t="s">
        <v>89</v>
      </c>
      <c r="AQ46" s="215">
        <v>105.3</v>
      </c>
      <c r="AR46" s="189">
        <v>8.668730650154789</v>
      </c>
      <c r="AS46" s="215">
        <v>94.9</v>
      </c>
      <c r="AT46" s="189">
        <v>-9.446564885496175</v>
      </c>
      <c r="AU46" s="215">
        <v>76.5</v>
      </c>
      <c r="AV46" s="189">
        <v>6.102635228848829</v>
      </c>
      <c r="AW46" s="215">
        <v>114.7</v>
      </c>
      <c r="AX46" s="189">
        <v>-8.67834394904458</v>
      </c>
      <c r="AY46" s="227" t="s">
        <v>88</v>
      </c>
      <c r="AZ46" s="201" t="s">
        <v>88</v>
      </c>
      <c r="BA46" s="215">
        <v>89.7</v>
      </c>
      <c r="BB46" s="189">
        <v>-16.790352504638214</v>
      </c>
      <c r="BC46" s="217">
        <v>115.3</v>
      </c>
      <c r="BD46" s="189">
        <v>-3.5953177257525057</v>
      </c>
      <c r="BE46" s="217">
        <v>141.9</v>
      </c>
      <c r="BF46" s="189">
        <v>60.7021517553794</v>
      </c>
      <c r="BG46" s="227" t="s">
        <v>88</v>
      </c>
      <c r="BH46" s="201" t="s">
        <v>88</v>
      </c>
      <c r="BI46" s="216">
        <v>111.6</v>
      </c>
      <c r="BJ46" s="189">
        <v>-1.6740088105726925</v>
      </c>
      <c r="BK46" s="215">
        <v>127.9</v>
      </c>
      <c r="BL46" s="189">
        <v>6.317539484621785</v>
      </c>
      <c r="BM46" s="215">
        <v>136.3</v>
      </c>
      <c r="BN46" s="189">
        <v>16.09880749574106</v>
      </c>
      <c r="BO46" s="215">
        <v>132.7</v>
      </c>
      <c r="BP46" s="189">
        <v>8.503679476696641</v>
      </c>
      <c r="BQ46" s="227" t="s">
        <v>89</v>
      </c>
      <c r="BR46" s="228" t="s">
        <v>89</v>
      </c>
      <c r="BS46" s="214" t="s">
        <v>32</v>
      </c>
    </row>
    <row r="47" spans="1:71" ht="18.75" customHeight="1">
      <c r="A47" s="62"/>
      <c r="B47" s="189" t="s">
        <v>33</v>
      </c>
      <c r="C47" s="215">
        <v>112</v>
      </c>
      <c r="D47" s="189">
        <v>0.5385996409335676</v>
      </c>
      <c r="E47" s="215">
        <v>112</v>
      </c>
      <c r="F47" s="189">
        <v>0.5385996409335676</v>
      </c>
      <c r="G47" s="215">
        <v>84.9</v>
      </c>
      <c r="H47" s="189">
        <v>-10.348468848996829</v>
      </c>
      <c r="I47" s="216">
        <v>85.5</v>
      </c>
      <c r="J47" s="189">
        <v>-6.250000000000003</v>
      </c>
      <c r="K47" s="215">
        <v>155.7</v>
      </c>
      <c r="L47" s="189">
        <v>12.989840348330898</v>
      </c>
      <c r="M47" s="217">
        <v>133.9</v>
      </c>
      <c r="N47" s="189">
        <v>-2.334062727935805</v>
      </c>
      <c r="O47" s="215">
        <v>135.4</v>
      </c>
      <c r="P47" s="189">
        <v>-9.552438209752829</v>
      </c>
      <c r="Q47" s="215">
        <v>139.7</v>
      </c>
      <c r="R47" s="189">
        <v>-1.6197183098591628</v>
      </c>
      <c r="S47" s="215">
        <v>74.1</v>
      </c>
      <c r="T47" s="189">
        <v>-6.321112515802782</v>
      </c>
      <c r="U47" s="217">
        <v>135.9</v>
      </c>
      <c r="V47" s="189">
        <v>-3.9575971731448725</v>
      </c>
      <c r="W47" s="217">
        <v>114.5</v>
      </c>
      <c r="X47" s="189">
        <v>5.724838411819024</v>
      </c>
      <c r="Y47" s="227" t="s">
        <v>88</v>
      </c>
      <c r="Z47" s="228" t="s">
        <v>88</v>
      </c>
      <c r="AA47" s="227" t="s">
        <v>89</v>
      </c>
      <c r="AB47" s="201" t="s">
        <v>89</v>
      </c>
      <c r="AC47" s="216">
        <v>132.4</v>
      </c>
      <c r="AD47" s="189">
        <v>2.4767801857585274</v>
      </c>
      <c r="AE47" s="217">
        <v>119.3</v>
      </c>
      <c r="AF47" s="189">
        <v>10.156971375807942</v>
      </c>
      <c r="AG47" s="216">
        <v>77.6</v>
      </c>
      <c r="AH47" s="189">
        <v>-23.09217046580774</v>
      </c>
      <c r="AI47" s="218" t="s">
        <v>33</v>
      </c>
      <c r="AJ47" s="212" t="s">
        <v>33</v>
      </c>
      <c r="AK47" s="216">
        <v>117.3</v>
      </c>
      <c r="AL47" s="189">
        <v>2.2667829119441976</v>
      </c>
      <c r="AM47" s="215">
        <v>130.9</v>
      </c>
      <c r="AN47" s="189">
        <v>17.927927927927932</v>
      </c>
      <c r="AO47" s="227" t="s">
        <v>89</v>
      </c>
      <c r="AP47" s="228" t="s">
        <v>89</v>
      </c>
      <c r="AQ47" s="215">
        <v>111.2</v>
      </c>
      <c r="AR47" s="189">
        <v>9.019607843137258</v>
      </c>
      <c r="AS47" s="215">
        <v>103.5</v>
      </c>
      <c r="AT47" s="189">
        <v>-2.1739130434782585</v>
      </c>
      <c r="AU47" s="215">
        <v>78.1</v>
      </c>
      <c r="AV47" s="189">
        <v>16.04754829123328</v>
      </c>
      <c r="AW47" s="215">
        <v>137.7</v>
      </c>
      <c r="AX47" s="189">
        <v>3.4560480841472536</v>
      </c>
      <c r="AY47" s="227" t="s">
        <v>88</v>
      </c>
      <c r="AZ47" s="201" t="s">
        <v>88</v>
      </c>
      <c r="BA47" s="215">
        <v>93.9</v>
      </c>
      <c r="BB47" s="189">
        <v>-12.242990654205602</v>
      </c>
      <c r="BC47" s="217">
        <v>115.8</v>
      </c>
      <c r="BD47" s="189">
        <v>-7.360000000000003</v>
      </c>
      <c r="BE47" s="217">
        <v>160.2</v>
      </c>
      <c r="BF47" s="189">
        <v>85.2023121387283</v>
      </c>
      <c r="BG47" s="227" t="s">
        <v>88</v>
      </c>
      <c r="BH47" s="201" t="s">
        <v>88</v>
      </c>
      <c r="BI47" s="216">
        <v>112</v>
      </c>
      <c r="BJ47" s="189">
        <v>0.5385996409335676</v>
      </c>
      <c r="BK47" s="215">
        <v>127.9</v>
      </c>
      <c r="BL47" s="189">
        <v>-2.2918258212375857</v>
      </c>
      <c r="BM47" s="215">
        <v>115.4</v>
      </c>
      <c r="BN47" s="189">
        <v>5.291970802919719</v>
      </c>
      <c r="BO47" s="215">
        <v>137.7</v>
      </c>
      <c r="BP47" s="189">
        <v>-0.7925072046109674</v>
      </c>
      <c r="BQ47" s="227" t="s">
        <v>89</v>
      </c>
      <c r="BR47" s="228" t="s">
        <v>89</v>
      </c>
      <c r="BS47" s="214" t="s">
        <v>33</v>
      </c>
    </row>
    <row r="48" spans="1:71" ht="18.75" customHeight="1">
      <c r="A48" s="62"/>
      <c r="B48" s="189"/>
      <c r="C48" s="215"/>
      <c r="D48" s="189"/>
      <c r="E48" s="215"/>
      <c r="F48" s="189"/>
      <c r="G48" s="215"/>
      <c r="H48" s="189"/>
      <c r="I48" s="216"/>
      <c r="J48" s="189"/>
      <c r="K48" s="215"/>
      <c r="L48" s="189"/>
      <c r="M48" s="217"/>
      <c r="N48" s="189"/>
      <c r="O48" s="215"/>
      <c r="P48" s="189"/>
      <c r="Q48" s="215"/>
      <c r="R48" s="189"/>
      <c r="S48" s="215"/>
      <c r="T48" s="189"/>
      <c r="U48" s="217"/>
      <c r="V48" s="189"/>
      <c r="W48" s="217"/>
      <c r="X48" s="189"/>
      <c r="Y48" s="227"/>
      <c r="Z48" s="228"/>
      <c r="AA48" s="227"/>
      <c r="AB48" s="201"/>
      <c r="AC48" s="216"/>
      <c r="AD48" s="189"/>
      <c r="AE48" s="217"/>
      <c r="AF48" s="189"/>
      <c r="AG48" s="216"/>
      <c r="AH48" s="189"/>
      <c r="AI48" s="218"/>
      <c r="AJ48" s="212"/>
      <c r="AK48" s="216"/>
      <c r="AL48" s="189"/>
      <c r="AM48" s="215"/>
      <c r="AN48" s="189"/>
      <c r="AO48" s="227"/>
      <c r="AP48" s="228"/>
      <c r="AQ48" s="215"/>
      <c r="AR48" s="189"/>
      <c r="AS48" s="215"/>
      <c r="AT48" s="189"/>
      <c r="AU48" s="215"/>
      <c r="AV48" s="189"/>
      <c r="AW48" s="215"/>
      <c r="AX48" s="189"/>
      <c r="AY48" s="227"/>
      <c r="AZ48" s="201"/>
      <c r="BA48" s="215"/>
      <c r="BB48" s="189"/>
      <c r="BC48" s="217"/>
      <c r="BD48" s="189"/>
      <c r="BE48" s="217"/>
      <c r="BF48" s="189"/>
      <c r="BG48" s="227"/>
      <c r="BH48" s="201"/>
      <c r="BI48" s="216"/>
      <c r="BJ48" s="189"/>
      <c r="BK48" s="215"/>
      <c r="BL48" s="189"/>
      <c r="BM48" s="215"/>
      <c r="BN48" s="189"/>
      <c r="BO48" s="215"/>
      <c r="BP48" s="189"/>
      <c r="BQ48" s="227"/>
      <c r="BR48" s="228"/>
      <c r="BS48" s="214"/>
    </row>
    <row r="49" spans="1:71" ht="18.75" customHeight="1">
      <c r="A49" s="62"/>
      <c r="B49" s="189" t="s">
        <v>34</v>
      </c>
      <c r="C49" s="215">
        <v>113.9</v>
      </c>
      <c r="D49" s="189">
        <v>-1.555747623163351</v>
      </c>
      <c r="E49" s="215">
        <v>113.9</v>
      </c>
      <c r="F49" s="189">
        <v>-1.555747623163351</v>
      </c>
      <c r="G49" s="215">
        <v>92.5</v>
      </c>
      <c r="H49" s="189">
        <v>-13.063909774436095</v>
      </c>
      <c r="I49" s="216">
        <v>81.9</v>
      </c>
      <c r="J49" s="189">
        <v>-9.999999999999993</v>
      </c>
      <c r="K49" s="215">
        <v>160.4</v>
      </c>
      <c r="L49" s="189">
        <v>16.23188405797102</v>
      </c>
      <c r="M49" s="217">
        <v>149.8</v>
      </c>
      <c r="N49" s="189">
        <v>-0.4651162790697599</v>
      </c>
      <c r="O49" s="215">
        <v>162.3</v>
      </c>
      <c r="P49" s="189">
        <v>20.938897168405386</v>
      </c>
      <c r="Q49" s="215">
        <v>156.4</v>
      </c>
      <c r="R49" s="189">
        <v>-1.13780025284449</v>
      </c>
      <c r="S49" s="215">
        <v>76</v>
      </c>
      <c r="T49" s="189">
        <v>-10.377358490566033</v>
      </c>
      <c r="U49" s="217">
        <v>161.2</v>
      </c>
      <c r="V49" s="189">
        <v>6.825712392312779</v>
      </c>
      <c r="W49" s="217">
        <v>114.2</v>
      </c>
      <c r="X49" s="189">
        <v>-5.930807248764417</v>
      </c>
      <c r="Y49" s="227" t="s">
        <v>88</v>
      </c>
      <c r="Z49" s="228" t="s">
        <v>88</v>
      </c>
      <c r="AA49" s="227" t="s">
        <v>89</v>
      </c>
      <c r="AB49" s="201" t="s">
        <v>89</v>
      </c>
      <c r="AC49" s="216">
        <v>131.7</v>
      </c>
      <c r="AD49" s="189">
        <v>5.783132530120473</v>
      </c>
      <c r="AE49" s="217">
        <v>110</v>
      </c>
      <c r="AF49" s="189">
        <v>-0.6323396567299032</v>
      </c>
      <c r="AG49" s="216">
        <v>82.5</v>
      </c>
      <c r="AH49" s="189">
        <v>-9.836065573770492</v>
      </c>
      <c r="AI49" s="218" t="s">
        <v>34</v>
      </c>
      <c r="AJ49" s="212" t="s">
        <v>34</v>
      </c>
      <c r="AK49" s="216">
        <v>114.8</v>
      </c>
      <c r="AL49" s="189">
        <v>-1.1197243755383268</v>
      </c>
      <c r="AM49" s="215">
        <v>129.6</v>
      </c>
      <c r="AN49" s="189">
        <v>13.684210526315784</v>
      </c>
      <c r="AO49" s="227" t="s">
        <v>89</v>
      </c>
      <c r="AP49" s="228" t="s">
        <v>89</v>
      </c>
      <c r="AQ49" s="215">
        <v>110.7</v>
      </c>
      <c r="AR49" s="189">
        <v>0.8196721311475462</v>
      </c>
      <c r="AS49" s="215">
        <v>93.2</v>
      </c>
      <c r="AT49" s="189">
        <v>-14.80804387568556</v>
      </c>
      <c r="AU49" s="215">
        <v>73.2</v>
      </c>
      <c r="AV49" s="189">
        <v>13.84136858475895</v>
      </c>
      <c r="AW49" s="215">
        <v>106.6</v>
      </c>
      <c r="AX49" s="189">
        <v>-28.167115902964966</v>
      </c>
      <c r="AY49" s="227" t="s">
        <v>88</v>
      </c>
      <c r="AZ49" s="201" t="s">
        <v>88</v>
      </c>
      <c r="BA49" s="215">
        <v>91.8</v>
      </c>
      <c r="BB49" s="189">
        <v>-13.7218045112782</v>
      </c>
      <c r="BC49" s="217">
        <v>123.1</v>
      </c>
      <c r="BD49" s="189">
        <v>-6.671721000758159</v>
      </c>
      <c r="BE49" s="217">
        <v>160.5</v>
      </c>
      <c r="BF49" s="189">
        <v>102.39596469104666</v>
      </c>
      <c r="BG49" s="227" t="s">
        <v>88</v>
      </c>
      <c r="BH49" s="201" t="s">
        <v>88</v>
      </c>
      <c r="BI49" s="216">
        <v>113.9</v>
      </c>
      <c r="BJ49" s="189">
        <v>-1.555747623163351</v>
      </c>
      <c r="BK49" s="215">
        <v>141.1</v>
      </c>
      <c r="BL49" s="189">
        <v>-1.8093249826026405</v>
      </c>
      <c r="BM49" s="215">
        <v>116</v>
      </c>
      <c r="BN49" s="189">
        <v>-5.383360522022834</v>
      </c>
      <c r="BO49" s="215">
        <v>153.9</v>
      </c>
      <c r="BP49" s="189">
        <v>0.9180327868852496</v>
      </c>
      <c r="BQ49" s="227" t="s">
        <v>89</v>
      </c>
      <c r="BR49" s="228" t="s">
        <v>89</v>
      </c>
      <c r="BS49" s="214" t="s">
        <v>34</v>
      </c>
    </row>
    <row r="50" spans="1:71" ht="18.75" customHeight="1">
      <c r="A50" s="62"/>
      <c r="B50" s="189" t="s">
        <v>35</v>
      </c>
      <c r="C50" s="215">
        <v>113.9</v>
      </c>
      <c r="D50" s="189">
        <v>-5.083333333333329</v>
      </c>
      <c r="E50" s="215">
        <v>113.9</v>
      </c>
      <c r="F50" s="189">
        <v>-5.083333333333329</v>
      </c>
      <c r="G50" s="215">
        <v>91.6</v>
      </c>
      <c r="H50" s="189">
        <v>-22.830665543386697</v>
      </c>
      <c r="I50" s="216">
        <v>76.6</v>
      </c>
      <c r="J50" s="189">
        <v>-20.04175365344468</v>
      </c>
      <c r="K50" s="215">
        <v>163.7</v>
      </c>
      <c r="L50" s="189">
        <v>15.770862800565757</v>
      </c>
      <c r="M50" s="217">
        <v>154.6</v>
      </c>
      <c r="N50" s="189">
        <v>-4.920049200492005</v>
      </c>
      <c r="O50" s="215">
        <v>122.5</v>
      </c>
      <c r="P50" s="189">
        <v>-3.7706205813040046</v>
      </c>
      <c r="Q50" s="215">
        <v>165.6</v>
      </c>
      <c r="R50" s="189">
        <v>-3.720930232558143</v>
      </c>
      <c r="S50" s="215">
        <v>65.6</v>
      </c>
      <c r="T50" s="189">
        <v>-28.148959474260682</v>
      </c>
      <c r="U50" s="217">
        <v>113.3</v>
      </c>
      <c r="V50" s="189">
        <v>-19.359430604982208</v>
      </c>
      <c r="W50" s="217">
        <v>108.1</v>
      </c>
      <c r="X50" s="189">
        <v>-10.734929810074318</v>
      </c>
      <c r="Y50" s="227" t="s">
        <v>88</v>
      </c>
      <c r="Z50" s="228" t="s">
        <v>88</v>
      </c>
      <c r="AA50" s="227" t="s">
        <v>89</v>
      </c>
      <c r="AB50" s="201" t="s">
        <v>89</v>
      </c>
      <c r="AC50" s="216">
        <v>133.5</v>
      </c>
      <c r="AD50" s="189">
        <v>7.4879227053140065</v>
      </c>
      <c r="AE50" s="217">
        <v>115.5</v>
      </c>
      <c r="AF50" s="189">
        <v>0.609756097560978</v>
      </c>
      <c r="AG50" s="216">
        <v>98.8</v>
      </c>
      <c r="AH50" s="189">
        <v>1.0224948875255624</v>
      </c>
      <c r="AI50" s="218" t="s">
        <v>35</v>
      </c>
      <c r="AJ50" s="212" t="s">
        <v>35</v>
      </c>
      <c r="AK50" s="216">
        <v>110.3</v>
      </c>
      <c r="AL50" s="189">
        <v>-4.995693367786388</v>
      </c>
      <c r="AM50" s="215">
        <v>112.5</v>
      </c>
      <c r="AN50" s="189">
        <v>9.75609756097561</v>
      </c>
      <c r="AO50" s="227" t="s">
        <v>89</v>
      </c>
      <c r="AP50" s="228" t="s">
        <v>89</v>
      </c>
      <c r="AQ50" s="215">
        <v>93.9</v>
      </c>
      <c r="AR50" s="189">
        <v>0.8592910848550069</v>
      </c>
      <c r="AS50" s="215">
        <v>97.5</v>
      </c>
      <c r="AT50" s="189">
        <v>-7.932011331444764</v>
      </c>
      <c r="AU50" s="215">
        <v>77.3</v>
      </c>
      <c r="AV50" s="189">
        <v>21.15987460815047</v>
      </c>
      <c r="AW50" s="215">
        <v>124.2</v>
      </c>
      <c r="AX50" s="189">
        <v>-8.877476155539258</v>
      </c>
      <c r="AY50" s="227" t="s">
        <v>88</v>
      </c>
      <c r="AZ50" s="201" t="s">
        <v>88</v>
      </c>
      <c r="BA50" s="215">
        <v>88</v>
      </c>
      <c r="BB50" s="189">
        <v>-17.29323308270677</v>
      </c>
      <c r="BC50" s="217">
        <v>123.4</v>
      </c>
      <c r="BD50" s="189">
        <v>-5.801526717557247</v>
      </c>
      <c r="BE50" s="217">
        <v>138.5</v>
      </c>
      <c r="BF50" s="189">
        <v>78.94056847545218</v>
      </c>
      <c r="BG50" s="227" t="s">
        <v>88</v>
      </c>
      <c r="BH50" s="201" t="s">
        <v>88</v>
      </c>
      <c r="BI50" s="216">
        <v>113.9</v>
      </c>
      <c r="BJ50" s="189">
        <v>-5.083333333333329</v>
      </c>
      <c r="BK50" s="215">
        <v>143.5</v>
      </c>
      <c r="BL50" s="189">
        <v>-6.636304489264795</v>
      </c>
      <c r="BM50" s="215">
        <v>108.3</v>
      </c>
      <c r="BN50" s="189">
        <v>-11.156685808039384</v>
      </c>
      <c r="BO50" s="215">
        <v>159</v>
      </c>
      <c r="BP50" s="189">
        <v>-3.75302663438256</v>
      </c>
      <c r="BQ50" s="227" t="s">
        <v>89</v>
      </c>
      <c r="BR50" s="228" t="s">
        <v>89</v>
      </c>
      <c r="BS50" s="214" t="s">
        <v>35</v>
      </c>
    </row>
    <row r="51" spans="1:71" ht="18.75" customHeight="1">
      <c r="A51" s="62"/>
      <c r="B51" s="189" t="s">
        <v>36</v>
      </c>
      <c r="C51" s="215">
        <v>111.4</v>
      </c>
      <c r="D51" s="189">
        <v>-6.856187290969891</v>
      </c>
      <c r="E51" s="215">
        <v>111.4</v>
      </c>
      <c r="F51" s="189">
        <v>-6.856187290969891</v>
      </c>
      <c r="G51" s="215">
        <v>89.8</v>
      </c>
      <c r="H51" s="189">
        <v>-25.16666666666667</v>
      </c>
      <c r="I51" s="216">
        <v>72.3</v>
      </c>
      <c r="J51" s="189">
        <v>-31.792452830188683</v>
      </c>
      <c r="K51" s="215">
        <v>162.6</v>
      </c>
      <c r="L51" s="189">
        <v>13.073713490959655</v>
      </c>
      <c r="M51" s="217">
        <v>128.3</v>
      </c>
      <c r="N51" s="189">
        <v>-9.45659844742412</v>
      </c>
      <c r="O51" s="215">
        <v>110.8</v>
      </c>
      <c r="P51" s="189">
        <v>-16.503391107761864</v>
      </c>
      <c r="Q51" s="215">
        <v>135.7</v>
      </c>
      <c r="R51" s="189">
        <v>-8.987256874580822</v>
      </c>
      <c r="S51" s="215">
        <v>65.4</v>
      </c>
      <c r="T51" s="189">
        <v>-11.502029769959405</v>
      </c>
      <c r="U51" s="217">
        <v>145.6</v>
      </c>
      <c r="V51" s="189">
        <v>22.869198312236282</v>
      </c>
      <c r="W51" s="217">
        <v>111.9</v>
      </c>
      <c r="X51" s="189">
        <v>-11.331220285261487</v>
      </c>
      <c r="Y51" s="227" t="s">
        <v>88</v>
      </c>
      <c r="Z51" s="228" t="s">
        <v>88</v>
      </c>
      <c r="AA51" s="227" t="s">
        <v>89</v>
      </c>
      <c r="AB51" s="201" t="s">
        <v>89</v>
      </c>
      <c r="AC51" s="216">
        <v>133.6</v>
      </c>
      <c r="AD51" s="189">
        <v>7.915993537964456</v>
      </c>
      <c r="AE51" s="217">
        <v>120.1</v>
      </c>
      <c r="AF51" s="189">
        <v>4.163052905464005</v>
      </c>
      <c r="AG51" s="216">
        <v>103.9</v>
      </c>
      <c r="AH51" s="189">
        <v>-8.37742504409171</v>
      </c>
      <c r="AI51" s="218" t="s">
        <v>36</v>
      </c>
      <c r="AJ51" s="212" t="s">
        <v>36</v>
      </c>
      <c r="AK51" s="216">
        <v>115.8</v>
      </c>
      <c r="AL51" s="189">
        <v>2.5686448184233757</v>
      </c>
      <c r="AM51" s="215">
        <v>118.9</v>
      </c>
      <c r="AN51" s="189">
        <v>14.657666345226616</v>
      </c>
      <c r="AO51" s="227" t="s">
        <v>89</v>
      </c>
      <c r="AP51" s="228" t="s">
        <v>89</v>
      </c>
      <c r="AQ51" s="215">
        <v>93.7</v>
      </c>
      <c r="AR51" s="189">
        <v>-5.161943319838051</v>
      </c>
      <c r="AS51" s="215">
        <v>93.1</v>
      </c>
      <c r="AT51" s="189">
        <v>-5.289928789420145</v>
      </c>
      <c r="AU51" s="215">
        <v>76.6</v>
      </c>
      <c r="AV51" s="189">
        <v>15.187969924812023</v>
      </c>
      <c r="AW51" s="215">
        <v>107.2</v>
      </c>
      <c r="AX51" s="189">
        <v>0.09337068160598369</v>
      </c>
      <c r="AY51" s="227" t="s">
        <v>88</v>
      </c>
      <c r="AZ51" s="201" t="s">
        <v>88</v>
      </c>
      <c r="BA51" s="215">
        <v>89.1</v>
      </c>
      <c r="BB51" s="189">
        <v>-16.49484536082475</v>
      </c>
      <c r="BC51" s="217">
        <v>124.8</v>
      </c>
      <c r="BD51" s="189">
        <v>-1.6548463356974061</v>
      </c>
      <c r="BE51" s="217">
        <v>127.3</v>
      </c>
      <c r="BF51" s="189">
        <v>54.11622276029057</v>
      </c>
      <c r="BG51" s="227" t="s">
        <v>88</v>
      </c>
      <c r="BH51" s="201" t="s">
        <v>88</v>
      </c>
      <c r="BI51" s="216">
        <v>111.4</v>
      </c>
      <c r="BJ51" s="189">
        <v>-6.856187290969891</v>
      </c>
      <c r="BK51" s="215">
        <v>123.7</v>
      </c>
      <c r="BL51" s="189">
        <v>-9.839650145772586</v>
      </c>
      <c r="BM51" s="215">
        <v>113.3</v>
      </c>
      <c r="BN51" s="189">
        <v>-10.007942811755367</v>
      </c>
      <c r="BO51" s="215">
        <v>132</v>
      </c>
      <c r="BP51" s="189">
        <v>-9.278350515463918</v>
      </c>
      <c r="BQ51" s="227" t="s">
        <v>89</v>
      </c>
      <c r="BR51" s="228" t="s">
        <v>89</v>
      </c>
      <c r="BS51" s="214" t="s">
        <v>36</v>
      </c>
    </row>
    <row r="52" spans="1:71" ht="18.75" customHeight="1">
      <c r="A52" s="62"/>
      <c r="B52" s="189" t="s">
        <v>37</v>
      </c>
      <c r="C52" s="215">
        <v>114.7</v>
      </c>
      <c r="D52" s="189">
        <v>-6.519967400162999</v>
      </c>
      <c r="E52" s="215">
        <v>114.7</v>
      </c>
      <c r="F52" s="189">
        <v>-6.519967400162999</v>
      </c>
      <c r="G52" s="215">
        <v>91</v>
      </c>
      <c r="H52" s="189">
        <v>-25.835370823145887</v>
      </c>
      <c r="I52" s="216">
        <v>84.8</v>
      </c>
      <c r="J52" s="189">
        <v>-25.154457193292146</v>
      </c>
      <c r="K52" s="215">
        <v>164</v>
      </c>
      <c r="L52" s="189">
        <v>10.512129380053905</v>
      </c>
      <c r="M52" s="217">
        <v>139.2</v>
      </c>
      <c r="N52" s="189">
        <v>-8.54139290407359</v>
      </c>
      <c r="O52" s="215">
        <v>110.6</v>
      </c>
      <c r="P52" s="189">
        <v>-25.9209645010047</v>
      </c>
      <c r="Q52" s="215">
        <v>147.1</v>
      </c>
      <c r="R52" s="189">
        <v>-7.889793362554787</v>
      </c>
      <c r="S52" s="215">
        <v>79.8</v>
      </c>
      <c r="T52" s="189">
        <v>0.884955752212393</v>
      </c>
      <c r="U52" s="217">
        <v>132.5</v>
      </c>
      <c r="V52" s="189">
        <v>-7.601115760111579</v>
      </c>
      <c r="W52" s="217">
        <v>138.4</v>
      </c>
      <c r="X52" s="189">
        <v>-0.43165467625898873</v>
      </c>
      <c r="Y52" s="227" t="s">
        <v>88</v>
      </c>
      <c r="Z52" s="228" t="s">
        <v>88</v>
      </c>
      <c r="AA52" s="227" t="s">
        <v>89</v>
      </c>
      <c r="AB52" s="201" t="s">
        <v>89</v>
      </c>
      <c r="AC52" s="216">
        <v>129.1</v>
      </c>
      <c r="AD52" s="189">
        <v>8.12395309882746</v>
      </c>
      <c r="AE52" s="217">
        <v>119.7</v>
      </c>
      <c r="AF52" s="189">
        <v>3.996524761077332</v>
      </c>
      <c r="AG52" s="216">
        <v>105.6</v>
      </c>
      <c r="AH52" s="189">
        <v>-17.500000000000004</v>
      </c>
      <c r="AI52" s="218" t="s">
        <v>37</v>
      </c>
      <c r="AJ52" s="212" t="s">
        <v>37</v>
      </c>
      <c r="AK52" s="216">
        <v>114.7</v>
      </c>
      <c r="AL52" s="189">
        <v>3.5198555956678748</v>
      </c>
      <c r="AM52" s="215">
        <v>119.9</v>
      </c>
      <c r="AN52" s="189">
        <v>8.018018018018024</v>
      </c>
      <c r="AO52" s="227" t="s">
        <v>89</v>
      </c>
      <c r="AP52" s="228" t="s">
        <v>89</v>
      </c>
      <c r="AQ52" s="215">
        <v>96.6</v>
      </c>
      <c r="AR52" s="189">
        <v>3.426124197002129</v>
      </c>
      <c r="AS52" s="215">
        <v>101.5</v>
      </c>
      <c r="AT52" s="189">
        <v>8.324439701173956</v>
      </c>
      <c r="AU52" s="215">
        <v>84</v>
      </c>
      <c r="AV52" s="189">
        <v>22.448979591836746</v>
      </c>
      <c r="AW52" s="215">
        <v>127.2</v>
      </c>
      <c r="AX52" s="189">
        <v>31.67701863354038</v>
      </c>
      <c r="AY52" s="227" t="s">
        <v>88</v>
      </c>
      <c r="AZ52" s="201" t="s">
        <v>88</v>
      </c>
      <c r="BA52" s="215">
        <v>90.5</v>
      </c>
      <c r="BB52" s="189">
        <v>-9.950248756218906</v>
      </c>
      <c r="BC52" s="217">
        <v>133.3</v>
      </c>
      <c r="BD52" s="189">
        <v>-1.1127596439169138</v>
      </c>
      <c r="BE52" s="217">
        <v>118.9</v>
      </c>
      <c r="BF52" s="189">
        <v>9.787626962142205</v>
      </c>
      <c r="BG52" s="227" t="s">
        <v>88</v>
      </c>
      <c r="BH52" s="201" t="s">
        <v>88</v>
      </c>
      <c r="BI52" s="216">
        <v>114.7</v>
      </c>
      <c r="BJ52" s="189">
        <v>-6.519967400162999</v>
      </c>
      <c r="BK52" s="215">
        <v>136.1</v>
      </c>
      <c r="BL52" s="189">
        <v>-7.9161028416779535</v>
      </c>
      <c r="BM52" s="215">
        <v>138.1</v>
      </c>
      <c r="BN52" s="189">
        <v>-0.7902298850574672</v>
      </c>
      <c r="BO52" s="215">
        <v>142.5</v>
      </c>
      <c r="BP52" s="189">
        <v>-8.477842003853558</v>
      </c>
      <c r="BQ52" s="227" t="s">
        <v>89</v>
      </c>
      <c r="BR52" s="228" t="s">
        <v>89</v>
      </c>
      <c r="BS52" s="214" t="s">
        <v>37</v>
      </c>
    </row>
    <row r="53" spans="1:71" ht="18.75" customHeight="1">
      <c r="A53" s="62"/>
      <c r="B53" s="189" t="s">
        <v>38</v>
      </c>
      <c r="C53" s="215">
        <v>111.8</v>
      </c>
      <c r="D53" s="189">
        <v>-10.128617363344059</v>
      </c>
      <c r="E53" s="215">
        <v>111.8</v>
      </c>
      <c r="F53" s="189">
        <v>-10.128617363344059</v>
      </c>
      <c r="G53" s="215">
        <v>86.1</v>
      </c>
      <c r="H53" s="189">
        <v>-26.847918436703488</v>
      </c>
      <c r="I53" s="216">
        <v>75.5</v>
      </c>
      <c r="J53" s="189">
        <v>-36.66107382550336</v>
      </c>
      <c r="K53" s="215">
        <v>159.2</v>
      </c>
      <c r="L53" s="189">
        <v>8.446866485013608</v>
      </c>
      <c r="M53" s="217">
        <v>140.8</v>
      </c>
      <c r="N53" s="189">
        <v>-12.817337461300301</v>
      </c>
      <c r="O53" s="215">
        <v>108.7</v>
      </c>
      <c r="P53" s="189">
        <v>-21.629416005767833</v>
      </c>
      <c r="Q53" s="215">
        <v>148.8</v>
      </c>
      <c r="R53" s="189">
        <v>-13.236151603498536</v>
      </c>
      <c r="S53" s="215">
        <v>82.2</v>
      </c>
      <c r="T53" s="189">
        <v>7.031250000000008</v>
      </c>
      <c r="U53" s="217">
        <v>131.1</v>
      </c>
      <c r="V53" s="189">
        <v>1.3921113689094995</v>
      </c>
      <c r="W53" s="217">
        <v>159.4</v>
      </c>
      <c r="X53" s="189">
        <v>17.464996315401635</v>
      </c>
      <c r="Y53" s="227" t="s">
        <v>88</v>
      </c>
      <c r="Z53" s="228" t="s">
        <v>88</v>
      </c>
      <c r="AA53" s="227" t="s">
        <v>89</v>
      </c>
      <c r="AB53" s="201" t="s">
        <v>89</v>
      </c>
      <c r="AC53" s="216">
        <v>124.5</v>
      </c>
      <c r="AD53" s="189">
        <v>1.9656019656019703</v>
      </c>
      <c r="AE53" s="217">
        <v>111.2</v>
      </c>
      <c r="AF53" s="189">
        <v>-8.401976935749591</v>
      </c>
      <c r="AG53" s="216">
        <v>103.9</v>
      </c>
      <c r="AH53" s="189">
        <v>-6.982990152193372</v>
      </c>
      <c r="AI53" s="218" t="s">
        <v>38</v>
      </c>
      <c r="AJ53" s="212" t="s">
        <v>38</v>
      </c>
      <c r="AK53" s="216">
        <v>113</v>
      </c>
      <c r="AL53" s="189">
        <v>-0.2647837599293885</v>
      </c>
      <c r="AM53" s="215">
        <v>120.6</v>
      </c>
      <c r="AN53" s="189">
        <v>4.596704249783172</v>
      </c>
      <c r="AO53" s="227" t="s">
        <v>89</v>
      </c>
      <c r="AP53" s="228" t="s">
        <v>89</v>
      </c>
      <c r="AQ53" s="215">
        <v>99.7</v>
      </c>
      <c r="AR53" s="189">
        <v>-3.857280617164899</v>
      </c>
      <c r="AS53" s="215">
        <v>104.5</v>
      </c>
      <c r="AT53" s="189">
        <v>6.523955147808365</v>
      </c>
      <c r="AU53" s="215">
        <v>85</v>
      </c>
      <c r="AV53" s="189">
        <v>24.269005847953206</v>
      </c>
      <c r="AW53" s="215">
        <v>155.4</v>
      </c>
      <c r="AX53" s="189">
        <v>28.21782178217822</v>
      </c>
      <c r="AY53" s="227" t="s">
        <v>88</v>
      </c>
      <c r="AZ53" s="201" t="s">
        <v>88</v>
      </c>
      <c r="BA53" s="215">
        <v>79.5</v>
      </c>
      <c r="BB53" s="189">
        <v>-15.96194503171247</v>
      </c>
      <c r="BC53" s="217">
        <v>126.1</v>
      </c>
      <c r="BD53" s="189">
        <v>-8.290909090909095</v>
      </c>
      <c r="BE53" s="217">
        <v>130.6</v>
      </c>
      <c r="BF53" s="189">
        <v>12.489233419465979</v>
      </c>
      <c r="BG53" s="227" t="s">
        <v>88</v>
      </c>
      <c r="BH53" s="201" t="s">
        <v>88</v>
      </c>
      <c r="BI53" s="216">
        <v>111.8</v>
      </c>
      <c r="BJ53" s="189">
        <v>-10.128617363344059</v>
      </c>
      <c r="BK53" s="215">
        <v>140.7</v>
      </c>
      <c r="BL53" s="189">
        <v>-8.636363636363644</v>
      </c>
      <c r="BM53" s="215">
        <v>158.2</v>
      </c>
      <c r="BN53" s="189">
        <v>16.838995568685363</v>
      </c>
      <c r="BO53" s="215">
        <v>143.3</v>
      </c>
      <c r="BP53" s="189">
        <v>-13.570566948130278</v>
      </c>
      <c r="BQ53" s="227" t="s">
        <v>89</v>
      </c>
      <c r="BR53" s="228" t="s">
        <v>89</v>
      </c>
      <c r="BS53" s="214" t="s">
        <v>38</v>
      </c>
    </row>
    <row r="54" spans="1:71" ht="18.75" customHeight="1">
      <c r="A54" s="62"/>
      <c r="B54" s="189" t="s">
        <v>39</v>
      </c>
      <c r="C54" s="215">
        <v>113.4</v>
      </c>
      <c r="D54" s="189">
        <v>-5.104602510460246</v>
      </c>
      <c r="E54" s="215">
        <v>113.4</v>
      </c>
      <c r="F54" s="189">
        <v>-5.104602510460246</v>
      </c>
      <c r="G54" s="215">
        <v>93.6</v>
      </c>
      <c r="H54" s="189">
        <v>-14.520547945205484</v>
      </c>
      <c r="I54" s="216">
        <v>79.7</v>
      </c>
      <c r="J54" s="189">
        <v>-23.732057416267942</v>
      </c>
      <c r="K54" s="215">
        <v>150.9</v>
      </c>
      <c r="L54" s="189">
        <v>3.0737704918032787</v>
      </c>
      <c r="M54" s="217">
        <v>150.2</v>
      </c>
      <c r="N54" s="189">
        <v>-12.163742690058486</v>
      </c>
      <c r="O54" s="215">
        <v>115.6</v>
      </c>
      <c r="P54" s="189">
        <v>-22.31182795698926</v>
      </c>
      <c r="Q54" s="215">
        <v>159</v>
      </c>
      <c r="R54" s="189">
        <v>-12.685337726523885</v>
      </c>
      <c r="S54" s="215">
        <v>85</v>
      </c>
      <c r="T54" s="189">
        <v>14.401076716016156</v>
      </c>
      <c r="U54" s="217">
        <v>143.9</v>
      </c>
      <c r="V54" s="189">
        <v>-11.500615006150054</v>
      </c>
      <c r="W54" s="217">
        <v>121.6</v>
      </c>
      <c r="X54" s="189">
        <v>17.829457364341074</v>
      </c>
      <c r="Y54" s="227" t="s">
        <v>88</v>
      </c>
      <c r="Z54" s="228" t="s">
        <v>88</v>
      </c>
      <c r="AA54" s="227" t="s">
        <v>89</v>
      </c>
      <c r="AB54" s="201" t="s">
        <v>89</v>
      </c>
      <c r="AC54" s="216">
        <v>124.1</v>
      </c>
      <c r="AD54" s="189">
        <v>3.502919099249365</v>
      </c>
      <c r="AE54" s="217">
        <v>116.8</v>
      </c>
      <c r="AF54" s="189">
        <v>-2.5041736227045077</v>
      </c>
      <c r="AG54" s="216">
        <v>112.1</v>
      </c>
      <c r="AH54" s="189">
        <v>8.518877057115196</v>
      </c>
      <c r="AI54" s="218" t="s">
        <v>39</v>
      </c>
      <c r="AJ54" s="212" t="s">
        <v>39</v>
      </c>
      <c r="AK54" s="216">
        <v>110.7</v>
      </c>
      <c r="AL54" s="189">
        <v>-1.8617021276595696</v>
      </c>
      <c r="AM54" s="215">
        <v>105.6</v>
      </c>
      <c r="AN54" s="189">
        <v>0.09478672985781451</v>
      </c>
      <c r="AO54" s="227" t="s">
        <v>89</v>
      </c>
      <c r="AP54" s="228" t="s">
        <v>89</v>
      </c>
      <c r="AQ54" s="215">
        <v>82.9</v>
      </c>
      <c r="AR54" s="189">
        <v>-2.0094562647754004</v>
      </c>
      <c r="AS54" s="215">
        <v>106.6</v>
      </c>
      <c r="AT54" s="189">
        <v>12.210526315789467</v>
      </c>
      <c r="AU54" s="215">
        <v>89</v>
      </c>
      <c r="AV54" s="189">
        <v>24.824684431977566</v>
      </c>
      <c r="AW54" s="215">
        <v>169</v>
      </c>
      <c r="AX54" s="189">
        <v>50.08880994671404</v>
      </c>
      <c r="AY54" s="227" t="s">
        <v>88</v>
      </c>
      <c r="AZ54" s="201" t="s">
        <v>88</v>
      </c>
      <c r="BA54" s="215">
        <v>74.3</v>
      </c>
      <c r="BB54" s="189">
        <v>-19.15125136017411</v>
      </c>
      <c r="BC54" s="217">
        <v>119.8</v>
      </c>
      <c r="BD54" s="189">
        <v>-9.448223733938029</v>
      </c>
      <c r="BE54" s="217">
        <v>121.5</v>
      </c>
      <c r="BF54" s="189">
        <v>10.454545454545453</v>
      </c>
      <c r="BG54" s="227" t="s">
        <v>88</v>
      </c>
      <c r="BH54" s="201" t="s">
        <v>88</v>
      </c>
      <c r="BI54" s="216">
        <v>113.4</v>
      </c>
      <c r="BJ54" s="189">
        <v>-5.104602510460246</v>
      </c>
      <c r="BK54" s="215">
        <v>142.8</v>
      </c>
      <c r="BL54" s="189">
        <v>-8.812260536398457</v>
      </c>
      <c r="BM54" s="215">
        <v>122.5</v>
      </c>
      <c r="BN54" s="189">
        <v>16.113744075829384</v>
      </c>
      <c r="BO54" s="215">
        <v>152.6</v>
      </c>
      <c r="BP54" s="189">
        <v>-12.998859749144817</v>
      </c>
      <c r="BQ54" s="227" t="s">
        <v>89</v>
      </c>
      <c r="BR54" s="228" t="s">
        <v>89</v>
      </c>
      <c r="BS54" s="214" t="s">
        <v>39</v>
      </c>
    </row>
    <row r="55" spans="1:71" ht="18.75" customHeight="1" thickBot="1">
      <c r="A55" s="62"/>
      <c r="B55" s="219"/>
      <c r="C55" s="220"/>
      <c r="D55" s="221"/>
      <c r="E55" s="220"/>
      <c r="F55" s="221"/>
      <c r="G55" s="220"/>
      <c r="H55" s="221"/>
      <c r="I55" s="220"/>
      <c r="J55" s="219"/>
      <c r="K55" s="220"/>
      <c r="L55" s="219"/>
      <c r="M55" s="220"/>
      <c r="N55" s="221"/>
      <c r="O55" s="220"/>
      <c r="P55" s="219"/>
      <c r="Q55" s="220"/>
      <c r="R55" s="219"/>
      <c r="S55" s="220"/>
      <c r="T55" s="219"/>
      <c r="U55" s="220"/>
      <c r="V55" s="221"/>
      <c r="W55" s="220"/>
      <c r="X55" s="219"/>
      <c r="Y55" s="220"/>
      <c r="Z55" s="221"/>
      <c r="AA55" s="220"/>
      <c r="AB55" s="221"/>
      <c r="AC55" s="220"/>
      <c r="AD55" s="222"/>
      <c r="AE55" s="223"/>
      <c r="AF55" s="221"/>
      <c r="AG55" s="220"/>
      <c r="AH55" s="219"/>
      <c r="AI55" s="224"/>
      <c r="AJ55" s="225"/>
      <c r="AK55" s="221"/>
      <c r="AL55" s="221"/>
      <c r="AM55" s="220"/>
      <c r="AN55" s="221"/>
      <c r="AO55" s="220"/>
      <c r="AP55" s="221"/>
      <c r="AQ55" s="220"/>
      <c r="AR55" s="219"/>
      <c r="AS55" s="220"/>
      <c r="AT55" s="221"/>
      <c r="AU55" s="220"/>
      <c r="AV55" s="219"/>
      <c r="AW55" s="220"/>
      <c r="AX55" s="221"/>
      <c r="AY55" s="220"/>
      <c r="AZ55" s="219"/>
      <c r="BA55" s="220"/>
      <c r="BB55" s="221"/>
      <c r="BC55" s="220"/>
      <c r="BD55" s="221"/>
      <c r="BE55" s="220"/>
      <c r="BF55" s="221"/>
      <c r="BG55" s="220"/>
      <c r="BH55" s="221"/>
      <c r="BI55" s="220"/>
      <c r="BJ55" s="221"/>
      <c r="BK55" s="220"/>
      <c r="BL55" s="221"/>
      <c r="BM55" s="220"/>
      <c r="BN55" s="221"/>
      <c r="BO55" s="220"/>
      <c r="BP55" s="221"/>
      <c r="BQ55" s="220"/>
      <c r="BR55" s="221"/>
      <c r="BS55" s="226"/>
    </row>
    <row r="56" spans="2:71" ht="13.5">
      <c r="B56" s="2"/>
      <c r="AI56" s="2"/>
      <c r="AJ56" s="2"/>
      <c r="BS56" s="2"/>
    </row>
    <row r="57" spans="2:71" ht="13.5">
      <c r="B57" s="2"/>
      <c r="AI57" s="2"/>
      <c r="AJ57" s="2"/>
      <c r="BS57" s="2"/>
    </row>
    <row r="58" spans="2:71" ht="13.5">
      <c r="B58" s="2"/>
      <c r="AI58" s="2"/>
      <c r="AJ58" s="2"/>
      <c r="BS58" s="2"/>
    </row>
    <row r="59" spans="2:71" ht="13.5">
      <c r="B59" s="2" t="s">
        <v>28</v>
      </c>
      <c r="C59" s="105"/>
      <c r="D59" s="106"/>
      <c r="E59" s="105"/>
      <c r="F59" s="106"/>
      <c r="G59" s="107"/>
      <c r="H59" s="106"/>
      <c r="I59" s="107"/>
      <c r="J59" s="106"/>
      <c r="K59" s="106"/>
      <c r="L59" s="106"/>
      <c r="M59" s="107"/>
      <c r="N59" s="106"/>
      <c r="W59" s="107"/>
      <c r="AI59" s="2" t="s">
        <v>28</v>
      </c>
      <c r="AJ59" s="2" t="s">
        <v>28</v>
      </c>
      <c r="BS59" s="2" t="s">
        <v>28</v>
      </c>
    </row>
  </sheetData>
  <sheetProtection/>
  <mergeCells count="23">
    <mergeCell ref="BA7:BB9"/>
    <mergeCell ref="BC7:BD9"/>
    <mergeCell ref="BM7:BN9"/>
    <mergeCell ref="AK7:AL9"/>
    <mergeCell ref="AM7:AN9"/>
    <mergeCell ref="AQ7:AR9"/>
    <mergeCell ref="U7:V9"/>
    <mergeCell ref="AG7:AH9"/>
    <mergeCell ref="AC7:AD9"/>
    <mergeCell ref="M7:N9"/>
    <mergeCell ref="O8:P9"/>
    <mergeCell ref="Q8:R9"/>
    <mergeCell ref="S8:T9"/>
    <mergeCell ref="BO7:BP9"/>
    <mergeCell ref="BQ7:BR9"/>
    <mergeCell ref="AA7:AB9"/>
    <mergeCell ref="W7:X9"/>
    <mergeCell ref="I7:J9"/>
    <mergeCell ref="K7:L9"/>
    <mergeCell ref="AU7:AV9"/>
    <mergeCell ref="AW7:AX9"/>
    <mergeCell ref="BG7:BH9"/>
    <mergeCell ref="Y7:Z9"/>
  </mergeCells>
  <printOptions/>
  <pageMargins left="0.984251968503937" right="0.3937007874015748" top="0.7874015748031497" bottom="0.3937007874015748" header="0.5118110236220472" footer="0.6299212598425197"/>
  <pageSetup firstPageNumber="49" useFirstPageNumber="1" horizontalDpi="600" verticalDpi="600" orientation="portrait" paperSize="9" scale="80" r:id="rId1"/>
  <headerFooter alignWithMargins="0">
    <oddFooter>&amp;C&amp;"ＭＳ Ｐ明朝,標準"&amp;12- &amp;P -</oddFooter>
  </headerFooter>
  <colBreaks count="3" manualBreakCount="3">
    <brk id="18" max="54" man="1"/>
    <brk id="35" max="54" man="1"/>
    <brk id="52" max="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Y59"/>
  <sheetViews>
    <sheetView zoomScaleSheetLayoutView="100" zoomScalePageLayoutView="0" workbookViewId="0" topLeftCell="A1">
      <pane xSplit="2" ySplit="10" topLeftCell="C20" activePane="bottomRight" state="frozen"/>
      <selection pane="topLeft" activeCell="L10" sqref="L10"/>
      <selection pane="topRight" activeCell="L10" sqref="L10"/>
      <selection pane="bottomLeft" activeCell="L10" sqref="L10"/>
      <selection pane="bottomRight" activeCell="V21" sqref="V21"/>
    </sheetView>
  </sheetViews>
  <sheetFormatPr defaultColWidth="9.00390625" defaultRowHeight="13.5"/>
  <cols>
    <col min="1" max="1" width="2.625" style="5" customWidth="1"/>
    <col min="2" max="2" width="12.125" style="5" customWidth="1"/>
    <col min="3" max="14" width="7.25390625" style="5" customWidth="1"/>
    <col min="15" max="24" width="8.625" style="5" customWidth="1"/>
    <col min="25" max="25" width="12.125" style="5" customWidth="1"/>
    <col min="26" max="16384" width="9.00390625" style="5" customWidth="1"/>
  </cols>
  <sheetData>
    <row r="1" s="108" customFormat="1" ht="19.5" customHeight="1">
      <c r="B1" s="4" t="s">
        <v>84</v>
      </c>
    </row>
    <row r="2" spans="2:25" ht="16.5" customHeight="1" thickBot="1">
      <c r="B2" s="359" t="s">
        <v>87</v>
      </c>
      <c r="C2" s="359"/>
      <c r="D2" s="359"/>
      <c r="E2" s="359"/>
      <c r="F2" s="359"/>
      <c r="G2" s="108"/>
      <c r="H2" s="108"/>
      <c r="I2" s="108"/>
      <c r="J2" s="108"/>
      <c r="K2" s="108"/>
      <c r="L2" s="108"/>
      <c r="M2" s="108"/>
      <c r="N2" s="108"/>
      <c r="O2" s="109" t="s">
        <v>0</v>
      </c>
      <c r="P2" s="108"/>
      <c r="Q2" s="108"/>
      <c r="R2" s="108"/>
      <c r="S2" s="108"/>
      <c r="T2" s="108"/>
      <c r="U2" s="108"/>
      <c r="W2" s="110"/>
      <c r="X2" s="110" t="s">
        <v>64</v>
      </c>
      <c r="Y2" s="108"/>
    </row>
    <row r="3" spans="2:25" ht="7.5" customHeight="1">
      <c r="B3" s="111"/>
      <c r="C3" s="112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4"/>
    </row>
    <row r="4" spans="2:25" ht="7.5" customHeight="1">
      <c r="B4" s="115"/>
      <c r="C4" s="116"/>
      <c r="D4" s="95"/>
      <c r="E4" s="117"/>
      <c r="F4" s="118"/>
      <c r="G4" s="119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17"/>
      <c r="T4" s="121"/>
      <c r="U4" s="121"/>
      <c r="V4" s="121"/>
      <c r="W4" s="121"/>
      <c r="X4" s="121"/>
      <c r="Y4" s="122"/>
    </row>
    <row r="5" spans="2:25" ht="7.5" customHeight="1">
      <c r="B5" s="115"/>
      <c r="C5" s="116"/>
      <c r="D5" s="95"/>
      <c r="E5" s="116"/>
      <c r="F5" s="123"/>
      <c r="G5" s="121"/>
      <c r="H5" s="121"/>
      <c r="I5" s="124"/>
      <c r="J5" s="124"/>
      <c r="K5" s="124"/>
      <c r="L5" s="125"/>
      <c r="M5" s="117"/>
      <c r="N5" s="121"/>
      <c r="O5" s="121"/>
      <c r="P5" s="121"/>
      <c r="Q5" s="124"/>
      <c r="R5" s="125"/>
      <c r="S5" s="116"/>
      <c r="T5" s="95"/>
      <c r="U5" s="117"/>
      <c r="V5" s="121"/>
      <c r="W5" s="117"/>
      <c r="X5" s="121"/>
      <c r="Y5" s="122"/>
    </row>
    <row r="6" spans="2:25" ht="7.5" customHeight="1">
      <c r="B6" s="115"/>
      <c r="C6" s="116"/>
      <c r="D6" s="95"/>
      <c r="E6" s="116"/>
      <c r="F6" s="95"/>
      <c r="G6" s="116"/>
      <c r="H6" s="95"/>
      <c r="I6" s="126"/>
      <c r="J6" s="118"/>
      <c r="K6" s="121"/>
      <c r="L6" s="118"/>
      <c r="M6" s="116"/>
      <c r="N6" s="127"/>
      <c r="O6" s="128"/>
      <c r="P6" s="129"/>
      <c r="Q6" s="121"/>
      <c r="R6" s="121"/>
      <c r="S6" s="116"/>
      <c r="T6" s="123"/>
      <c r="U6" s="95"/>
      <c r="V6" s="95"/>
      <c r="W6" s="116"/>
      <c r="X6" s="95"/>
      <c r="Y6" s="122"/>
    </row>
    <row r="7" spans="2:25" ht="18.75" customHeight="1">
      <c r="B7" s="115"/>
      <c r="C7" s="67"/>
      <c r="D7" s="68"/>
      <c r="E7" s="130"/>
      <c r="F7" s="77"/>
      <c r="G7" s="67"/>
      <c r="H7" s="68"/>
      <c r="I7" s="72"/>
      <c r="J7" s="71"/>
      <c r="K7" s="68"/>
      <c r="L7" s="131"/>
      <c r="M7" s="72"/>
      <c r="N7" s="131"/>
      <c r="O7" s="72"/>
      <c r="P7" s="131"/>
      <c r="Q7" s="68"/>
      <c r="R7" s="68"/>
      <c r="S7" s="67"/>
      <c r="T7" s="71"/>
      <c r="U7" s="68"/>
      <c r="V7" s="71"/>
      <c r="W7" s="68"/>
      <c r="X7" s="68"/>
      <c r="Y7" s="122"/>
    </row>
    <row r="8" spans="2:25" ht="18.75" customHeight="1">
      <c r="B8" s="115"/>
      <c r="C8" s="84" t="s">
        <v>3</v>
      </c>
      <c r="D8" s="82"/>
      <c r="E8" s="81" t="s">
        <v>40</v>
      </c>
      <c r="F8" s="82"/>
      <c r="G8" s="81" t="s">
        <v>17</v>
      </c>
      <c r="H8" s="81"/>
      <c r="I8" s="85" t="s">
        <v>18</v>
      </c>
      <c r="J8" s="82"/>
      <c r="K8" s="358" t="s">
        <v>19</v>
      </c>
      <c r="L8" s="358"/>
      <c r="M8" s="84" t="s">
        <v>20</v>
      </c>
      <c r="N8" s="83"/>
      <c r="O8" s="85" t="s">
        <v>21</v>
      </c>
      <c r="P8" s="83"/>
      <c r="Q8" s="81" t="s">
        <v>22</v>
      </c>
      <c r="R8" s="82"/>
      <c r="S8" s="81" t="s">
        <v>23</v>
      </c>
      <c r="T8" s="82"/>
      <c r="U8" s="81" t="s">
        <v>24</v>
      </c>
      <c r="V8" s="82"/>
      <c r="W8" s="81" t="s">
        <v>25</v>
      </c>
      <c r="X8" s="81"/>
      <c r="Y8" s="122"/>
    </row>
    <row r="9" spans="2:25" ht="18.75" customHeight="1">
      <c r="B9" s="115"/>
      <c r="C9" s="130"/>
      <c r="D9" s="86"/>
      <c r="E9" s="77"/>
      <c r="F9" s="77"/>
      <c r="G9" s="84"/>
      <c r="H9" s="81"/>
      <c r="I9" s="85"/>
      <c r="J9" s="82"/>
      <c r="K9" s="87"/>
      <c r="L9" s="89"/>
      <c r="M9" s="85"/>
      <c r="N9" s="83"/>
      <c r="O9" s="132"/>
      <c r="P9" s="89"/>
      <c r="Q9" s="87"/>
      <c r="R9" s="88"/>
      <c r="S9" s="87"/>
      <c r="T9" s="88"/>
      <c r="U9" s="81"/>
      <c r="V9" s="82"/>
      <c r="W9" s="87"/>
      <c r="X9" s="87"/>
      <c r="Y9" s="122"/>
    </row>
    <row r="10" spans="2:25" ht="33.75" customHeight="1" thickBot="1">
      <c r="B10" s="133"/>
      <c r="C10" s="262" t="s">
        <v>7</v>
      </c>
      <c r="D10" s="263" t="s">
        <v>81</v>
      </c>
      <c r="E10" s="262" t="s">
        <v>7</v>
      </c>
      <c r="F10" s="263" t="s">
        <v>81</v>
      </c>
      <c r="G10" s="262" t="s">
        <v>7</v>
      </c>
      <c r="H10" s="263" t="s">
        <v>81</v>
      </c>
      <c r="I10" s="264" t="s">
        <v>7</v>
      </c>
      <c r="J10" s="263" t="s">
        <v>81</v>
      </c>
      <c r="K10" s="262" t="s">
        <v>7</v>
      </c>
      <c r="L10" s="263" t="s">
        <v>81</v>
      </c>
      <c r="M10" s="265" t="s">
        <v>7</v>
      </c>
      <c r="N10" s="263" t="s">
        <v>81</v>
      </c>
      <c r="O10" s="264" t="s">
        <v>7</v>
      </c>
      <c r="P10" s="263" t="s">
        <v>81</v>
      </c>
      <c r="Q10" s="266" t="s">
        <v>7</v>
      </c>
      <c r="R10" s="263" t="s">
        <v>81</v>
      </c>
      <c r="S10" s="262" t="s">
        <v>7</v>
      </c>
      <c r="T10" s="263" t="s">
        <v>81</v>
      </c>
      <c r="U10" s="262" t="s">
        <v>7</v>
      </c>
      <c r="V10" s="263" t="s">
        <v>81</v>
      </c>
      <c r="W10" s="262" t="s">
        <v>7</v>
      </c>
      <c r="X10" s="267" t="s">
        <v>81</v>
      </c>
      <c r="Y10" s="268"/>
    </row>
    <row r="11" spans="2:25" ht="18.75" customHeight="1">
      <c r="B11" s="199"/>
      <c r="C11" s="269"/>
      <c r="D11" s="270"/>
      <c r="E11" s="269"/>
      <c r="F11" s="270"/>
      <c r="G11" s="269"/>
      <c r="H11" s="270"/>
      <c r="I11" s="271"/>
      <c r="J11" s="270"/>
      <c r="K11" s="269"/>
      <c r="L11" s="272"/>
      <c r="M11" s="271"/>
      <c r="N11" s="273"/>
      <c r="O11" s="269"/>
      <c r="P11" s="272"/>
      <c r="Q11" s="274"/>
      <c r="R11" s="273"/>
      <c r="S11" s="269"/>
      <c r="T11" s="273"/>
      <c r="U11" s="269"/>
      <c r="V11" s="273"/>
      <c r="W11" s="269"/>
      <c r="X11" s="270"/>
      <c r="Y11" s="275"/>
    </row>
    <row r="12" spans="2:25" ht="18.75" customHeight="1">
      <c r="B12" s="232" t="s">
        <v>90</v>
      </c>
      <c r="C12" s="227">
        <v>107.6</v>
      </c>
      <c r="D12" s="228">
        <v>-7.955517536355869</v>
      </c>
      <c r="E12" s="253">
        <v>105.1</v>
      </c>
      <c r="F12" s="228">
        <v>-12.562396006655579</v>
      </c>
      <c r="G12" s="253">
        <v>111.7</v>
      </c>
      <c r="H12" s="228">
        <v>-13.544891640866863</v>
      </c>
      <c r="I12" s="227">
        <v>114.8</v>
      </c>
      <c r="J12" s="228">
        <v>-10.93871217998449</v>
      </c>
      <c r="K12" s="253">
        <v>108</v>
      </c>
      <c r="L12" s="201">
        <v>-16.666666666666664</v>
      </c>
      <c r="M12" s="227">
        <v>85.9</v>
      </c>
      <c r="N12" s="254">
        <v>-8.811040339702757</v>
      </c>
      <c r="O12" s="253">
        <v>97</v>
      </c>
      <c r="P12" s="201">
        <v>23.72448979591836</v>
      </c>
      <c r="Q12" s="228">
        <v>82.6</v>
      </c>
      <c r="R12" s="254">
        <v>-16.48129423660264</v>
      </c>
      <c r="S12" s="253">
        <v>109.1</v>
      </c>
      <c r="T12" s="254">
        <v>-5.130434782608701</v>
      </c>
      <c r="U12" s="253">
        <v>110.2</v>
      </c>
      <c r="V12" s="254">
        <v>-0.2714932126696807</v>
      </c>
      <c r="W12" s="253">
        <v>100.3</v>
      </c>
      <c r="X12" s="228">
        <v>-33.664021164021165</v>
      </c>
      <c r="Y12" s="234" t="str">
        <f>B12</f>
        <v>平成21年</v>
      </c>
    </row>
    <row r="13" spans="2:25" ht="18.75" customHeight="1">
      <c r="B13" s="232" t="s">
        <v>91</v>
      </c>
      <c r="C13" s="227">
        <v>98.6</v>
      </c>
      <c r="D13" s="228">
        <v>-8.364312267657994</v>
      </c>
      <c r="E13" s="253">
        <v>98.2</v>
      </c>
      <c r="F13" s="228">
        <v>-6.565176022835387</v>
      </c>
      <c r="G13" s="253">
        <v>101.5</v>
      </c>
      <c r="H13" s="228">
        <v>-9.131602506714415</v>
      </c>
      <c r="I13" s="227">
        <v>106.3</v>
      </c>
      <c r="J13" s="228">
        <v>-7.40418118466899</v>
      </c>
      <c r="K13" s="253">
        <v>95.8</v>
      </c>
      <c r="L13" s="201">
        <v>-11.2962962962963</v>
      </c>
      <c r="M13" s="227">
        <v>88.6</v>
      </c>
      <c r="N13" s="254">
        <v>3.1431897555296726</v>
      </c>
      <c r="O13" s="253">
        <v>113.8</v>
      </c>
      <c r="P13" s="201">
        <v>17.319587628865975</v>
      </c>
      <c r="Q13" s="228">
        <v>81.1</v>
      </c>
      <c r="R13" s="254">
        <v>-1.8159806295399519</v>
      </c>
      <c r="S13" s="253">
        <v>98.9</v>
      </c>
      <c r="T13" s="254">
        <v>-9.34922089825847</v>
      </c>
      <c r="U13" s="253">
        <v>99.1</v>
      </c>
      <c r="V13" s="254">
        <v>-10.072595281306723</v>
      </c>
      <c r="W13" s="253">
        <v>97.2</v>
      </c>
      <c r="X13" s="228">
        <v>-3.0907278165503436</v>
      </c>
      <c r="Y13" s="234" t="str">
        <f>B13</f>
        <v>平成22年</v>
      </c>
    </row>
    <row r="14" spans="2:25" ht="18.75" customHeight="1">
      <c r="B14" s="232" t="s">
        <v>92</v>
      </c>
      <c r="C14" s="227">
        <v>112.4</v>
      </c>
      <c r="D14" s="228">
        <v>13.995943204868166</v>
      </c>
      <c r="E14" s="253">
        <v>113.3</v>
      </c>
      <c r="F14" s="228">
        <v>15.37678207739307</v>
      </c>
      <c r="G14" s="253">
        <v>118.5</v>
      </c>
      <c r="H14" s="228">
        <v>16.748768472906402</v>
      </c>
      <c r="I14" s="227">
        <v>122.7</v>
      </c>
      <c r="J14" s="228">
        <v>15.428033866415811</v>
      </c>
      <c r="K14" s="253">
        <v>113.5</v>
      </c>
      <c r="L14" s="201">
        <v>18.475991649269314</v>
      </c>
      <c r="M14" s="227">
        <v>98.2</v>
      </c>
      <c r="N14" s="254">
        <v>10.835214446952607</v>
      </c>
      <c r="O14" s="253">
        <v>85.9</v>
      </c>
      <c r="P14" s="201">
        <v>-24.51669595782073</v>
      </c>
      <c r="Q14" s="228">
        <v>101.9</v>
      </c>
      <c r="R14" s="254">
        <v>25.647348951911237</v>
      </c>
      <c r="S14" s="253">
        <v>111.9</v>
      </c>
      <c r="T14" s="254">
        <v>13.144590495449949</v>
      </c>
      <c r="U14" s="253">
        <v>112</v>
      </c>
      <c r="V14" s="254">
        <v>13.017154389505556</v>
      </c>
      <c r="W14" s="253">
        <v>110.9</v>
      </c>
      <c r="X14" s="228">
        <v>14.094650205761319</v>
      </c>
      <c r="Y14" s="234" t="str">
        <f>B14</f>
        <v>平成23年</v>
      </c>
    </row>
    <row r="15" spans="2:25" ht="18.75" customHeight="1">
      <c r="B15" s="232" t="s">
        <v>93</v>
      </c>
      <c r="C15" s="227">
        <v>119.5</v>
      </c>
      <c r="D15" s="228">
        <v>6.316725978647682</v>
      </c>
      <c r="E15" s="253">
        <v>133.1</v>
      </c>
      <c r="F15" s="228">
        <v>17.475728155339805</v>
      </c>
      <c r="G15" s="253">
        <v>146.5</v>
      </c>
      <c r="H15" s="228">
        <v>23.628691983122362</v>
      </c>
      <c r="I15" s="227">
        <v>162.3</v>
      </c>
      <c r="J15" s="228">
        <v>32.27383863080685</v>
      </c>
      <c r="K15" s="253">
        <v>128.3</v>
      </c>
      <c r="L15" s="201">
        <v>13.03964757709252</v>
      </c>
      <c r="M15" s="227">
        <v>94.5</v>
      </c>
      <c r="N15" s="254">
        <v>-3.7678207739307563</v>
      </c>
      <c r="O15" s="253">
        <v>96.4</v>
      </c>
      <c r="P15" s="201">
        <v>12.223515715948777</v>
      </c>
      <c r="Q15" s="228">
        <v>93.9</v>
      </c>
      <c r="R15" s="254">
        <v>-7.850834151128557</v>
      </c>
      <c r="S15" s="253">
        <v>111.5</v>
      </c>
      <c r="T15" s="254">
        <v>-0.35746201966041613</v>
      </c>
      <c r="U15" s="253">
        <v>113.1</v>
      </c>
      <c r="V15" s="254">
        <v>0.9821428571428521</v>
      </c>
      <c r="W15" s="253">
        <v>98.4</v>
      </c>
      <c r="X15" s="228">
        <v>-11.27141568981064</v>
      </c>
      <c r="Y15" s="234" t="str">
        <f>B15</f>
        <v>平成24年</v>
      </c>
    </row>
    <row r="16" spans="2:25" ht="18.75" customHeight="1">
      <c r="B16" s="232" t="s">
        <v>98</v>
      </c>
      <c r="C16" s="227">
        <v>113.4</v>
      </c>
      <c r="D16" s="228">
        <v>-5.104602510460243</v>
      </c>
      <c r="E16" s="253">
        <v>129.2</v>
      </c>
      <c r="F16" s="228">
        <v>-2.9301277235161627</v>
      </c>
      <c r="G16" s="253">
        <v>138.8</v>
      </c>
      <c r="H16" s="228">
        <v>-5.255972696245726</v>
      </c>
      <c r="I16" s="227">
        <v>143.9</v>
      </c>
      <c r="J16" s="228">
        <v>-11.337030191004317</v>
      </c>
      <c r="K16" s="253">
        <v>132.8</v>
      </c>
      <c r="L16" s="201">
        <v>3.507404520654722</v>
      </c>
      <c r="M16" s="227">
        <v>101.6</v>
      </c>
      <c r="N16" s="254">
        <v>7.513227513227516</v>
      </c>
      <c r="O16" s="253">
        <v>113.4</v>
      </c>
      <c r="P16" s="201">
        <v>17.634854771784237</v>
      </c>
      <c r="Q16" s="228">
        <v>98.1</v>
      </c>
      <c r="R16" s="254">
        <v>4.472843450479225</v>
      </c>
      <c r="S16" s="253">
        <v>104</v>
      </c>
      <c r="T16" s="254">
        <v>-6.726457399103136</v>
      </c>
      <c r="U16" s="253">
        <v>103.8</v>
      </c>
      <c r="V16" s="254">
        <v>-8.222811671087527</v>
      </c>
      <c r="W16" s="253">
        <v>105.9</v>
      </c>
      <c r="X16" s="228">
        <v>7.621951219512191</v>
      </c>
      <c r="Y16" s="234" t="str">
        <f>B16</f>
        <v>平成25年</v>
      </c>
    </row>
    <row r="17" spans="2:25" ht="18.75" customHeight="1">
      <c r="B17" s="232"/>
      <c r="C17" s="227"/>
      <c r="D17" s="228"/>
      <c r="E17" s="253"/>
      <c r="F17" s="228"/>
      <c r="G17" s="253"/>
      <c r="H17" s="228"/>
      <c r="I17" s="227"/>
      <c r="J17" s="228"/>
      <c r="K17" s="253"/>
      <c r="L17" s="201"/>
      <c r="M17" s="227"/>
      <c r="N17" s="260"/>
      <c r="O17" s="261"/>
      <c r="P17" s="201"/>
      <c r="Q17" s="228"/>
      <c r="R17" s="254"/>
      <c r="S17" s="253"/>
      <c r="T17" s="254"/>
      <c r="U17" s="253"/>
      <c r="V17" s="254"/>
      <c r="W17" s="253"/>
      <c r="X17" s="228"/>
      <c r="Y17" s="235"/>
    </row>
    <row r="18" spans="2:25" ht="18.75" customHeight="1">
      <c r="B18" s="236"/>
      <c r="C18" s="255"/>
      <c r="D18" s="256"/>
      <c r="E18" s="257"/>
      <c r="F18" s="256"/>
      <c r="G18" s="257"/>
      <c r="H18" s="256"/>
      <c r="I18" s="255"/>
      <c r="J18" s="256"/>
      <c r="K18" s="257"/>
      <c r="L18" s="258"/>
      <c r="M18" s="255"/>
      <c r="N18" s="258"/>
      <c r="O18" s="255"/>
      <c r="P18" s="258"/>
      <c r="Q18" s="256"/>
      <c r="R18" s="259"/>
      <c r="S18" s="257"/>
      <c r="T18" s="259"/>
      <c r="U18" s="257"/>
      <c r="V18" s="259"/>
      <c r="W18" s="257"/>
      <c r="X18" s="256"/>
      <c r="Y18" s="240"/>
    </row>
    <row r="19" spans="2:25" ht="18.75" customHeight="1">
      <c r="B19" s="232" t="s">
        <v>94</v>
      </c>
      <c r="C19" s="227">
        <v>98.8</v>
      </c>
      <c r="D19" s="228">
        <v>-16.129032258064516</v>
      </c>
      <c r="E19" s="253">
        <v>95.6</v>
      </c>
      <c r="F19" s="228">
        <v>-18.84550084889644</v>
      </c>
      <c r="G19" s="253">
        <v>94.1</v>
      </c>
      <c r="H19" s="228">
        <v>-25.671406003159557</v>
      </c>
      <c r="I19" s="227">
        <v>86.6</v>
      </c>
      <c r="J19" s="228">
        <v>-36.2297496318115</v>
      </c>
      <c r="K19" s="253">
        <v>102.7</v>
      </c>
      <c r="L19" s="201">
        <v>-11.541774332472</v>
      </c>
      <c r="M19" s="227">
        <v>99.9</v>
      </c>
      <c r="N19" s="201">
        <v>8.351409978308029</v>
      </c>
      <c r="O19" s="227">
        <v>80.8</v>
      </c>
      <c r="P19" s="201">
        <v>8.894878706199453</v>
      </c>
      <c r="Q19" s="228">
        <v>105.6</v>
      </c>
      <c r="R19" s="254">
        <v>8.196721311475411</v>
      </c>
      <c r="S19" s="253">
        <v>100.7</v>
      </c>
      <c r="T19" s="254">
        <v>-14.51612903225806</v>
      </c>
      <c r="U19" s="253">
        <v>101.8</v>
      </c>
      <c r="V19" s="254">
        <v>-13.874788494077839</v>
      </c>
      <c r="W19" s="253">
        <v>91.7</v>
      </c>
      <c r="X19" s="228">
        <v>-20.12195121951219</v>
      </c>
      <c r="Y19" s="234" t="str">
        <f>B19</f>
        <v>平成21年度</v>
      </c>
    </row>
    <row r="20" spans="2:25" ht="18.75" customHeight="1">
      <c r="B20" s="232" t="s">
        <v>95</v>
      </c>
      <c r="C20" s="227">
        <v>90.3</v>
      </c>
      <c r="D20" s="228">
        <v>-8.603238866396762</v>
      </c>
      <c r="E20" s="253">
        <v>89.1</v>
      </c>
      <c r="F20" s="228">
        <v>-6.799163179916319</v>
      </c>
      <c r="G20" s="253">
        <v>91.5</v>
      </c>
      <c r="H20" s="228">
        <v>-2.763018065887348</v>
      </c>
      <c r="I20" s="227">
        <v>87.7</v>
      </c>
      <c r="J20" s="228">
        <v>1.2702078521940052</v>
      </c>
      <c r="K20" s="253">
        <v>95.9</v>
      </c>
      <c r="L20" s="201">
        <v>-6.621226874391429</v>
      </c>
      <c r="M20" s="227">
        <v>82.1</v>
      </c>
      <c r="N20" s="201">
        <v>-17.817817817817826</v>
      </c>
      <c r="O20" s="227">
        <v>107.9</v>
      </c>
      <c r="P20" s="201">
        <v>33.53960396039605</v>
      </c>
      <c r="Q20" s="228">
        <v>74.4</v>
      </c>
      <c r="R20" s="254">
        <v>-29.545454545454536</v>
      </c>
      <c r="S20" s="253">
        <v>91.1</v>
      </c>
      <c r="T20" s="254">
        <v>-9.533267130089383</v>
      </c>
      <c r="U20" s="253">
        <v>92.7</v>
      </c>
      <c r="V20" s="254">
        <v>-8.939096267190564</v>
      </c>
      <c r="W20" s="253">
        <v>77.9</v>
      </c>
      <c r="X20" s="228">
        <v>-15.049073064340238</v>
      </c>
      <c r="Y20" s="234" t="str">
        <f>B20</f>
        <v>平成22年度</v>
      </c>
    </row>
    <row r="21" spans="2:25" ht="18.75" customHeight="1">
      <c r="B21" s="232" t="s">
        <v>96</v>
      </c>
      <c r="C21" s="227">
        <v>105.9</v>
      </c>
      <c r="D21" s="228">
        <v>17.27574750830566</v>
      </c>
      <c r="E21" s="253">
        <v>106.6</v>
      </c>
      <c r="F21" s="228">
        <v>19.64085297418631</v>
      </c>
      <c r="G21" s="253">
        <v>108.2</v>
      </c>
      <c r="H21" s="228">
        <v>18.25136612021858</v>
      </c>
      <c r="I21" s="227">
        <v>94.1</v>
      </c>
      <c r="J21" s="228">
        <v>7.297605473204095</v>
      </c>
      <c r="K21" s="253">
        <v>124.4</v>
      </c>
      <c r="L21" s="201">
        <v>29.718456725755992</v>
      </c>
      <c r="M21" s="227">
        <v>101.8</v>
      </c>
      <c r="N21" s="201">
        <v>23.99512789281365</v>
      </c>
      <c r="O21" s="227">
        <v>106.3</v>
      </c>
      <c r="P21" s="201">
        <v>-1.4828544949026956</v>
      </c>
      <c r="Q21" s="228">
        <v>100.5</v>
      </c>
      <c r="R21" s="254">
        <v>35.08064516129031</v>
      </c>
      <c r="S21" s="253">
        <v>105.6</v>
      </c>
      <c r="T21" s="254">
        <v>15.9165751920966</v>
      </c>
      <c r="U21" s="253">
        <v>106.2</v>
      </c>
      <c r="V21" s="254">
        <v>14.563106796116504</v>
      </c>
      <c r="W21" s="253">
        <v>100.7</v>
      </c>
      <c r="X21" s="228">
        <v>29.268292682926823</v>
      </c>
      <c r="Y21" s="234" t="str">
        <f>B21</f>
        <v>平成23年度</v>
      </c>
    </row>
    <row r="22" spans="2:25" ht="18.75" customHeight="1">
      <c r="B22" s="232" t="s">
        <v>97</v>
      </c>
      <c r="C22" s="227">
        <v>106.1</v>
      </c>
      <c r="D22" s="228">
        <v>0.18885741265344258</v>
      </c>
      <c r="E22" s="253">
        <v>106.2</v>
      </c>
      <c r="F22" s="228">
        <v>-0.37523452157597337</v>
      </c>
      <c r="G22" s="253">
        <v>109.2</v>
      </c>
      <c r="H22" s="228">
        <v>0.9242144177449063</v>
      </c>
      <c r="I22" s="227">
        <v>96.3</v>
      </c>
      <c r="J22" s="228">
        <v>2.3379383634431594</v>
      </c>
      <c r="K22" s="253">
        <v>124.1</v>
      </c>
      <c r="L22" s="201">
        <v>-0.2411575562701107</v>
      </c>
      <c r="M22" s="227">
        <v>97.4</v>
      </c>
      <c r="N22" s="201">
        <v>-4.3222003929273</v>
      </c>
      <c r="O22" s="227">
        <v>99.2</v>
      </c>
      <c r="P22" s="201">
        <v>-6.679209783631224</v>
      </c>
      <c r="Q22" s="228">
        <v>96.9</v>
      </c>
      <c r="R22" s="254">
        <v>-3.5820895522387985</v>
      </c>
      <c r="S22" s="253">
        <v>106</v>
      </c>
      <c r="T22" s="254">
        <v>0.37878787878788955</v>
      </c>
      <c r="U22" s="253">
        <v>107.7</v>
      </c>
      <c r="V22" s="254">
        <v>1.412429378531077</v>
      </c>
      <c r="W22" s="253">
        <v>92.5</v>
      </c>
      <c r="X22" s="228">
        <v>-8.142999006951346</v>
      </c>
      <c r="Y22" s="234" t="str">
        <f>B22</f>
        <v>平成24年度</v>
      </c>
    </row>
    <row r="23" spans="2:25" ht="18.75" customHeight="1">
      <c r="B23" s="232" t="s">
        <v>99</v>
      </c>
      <c r="C23" s="227">
        <v>102.7</v>
      </c>
      <c r="D23" s="228">
        <v>-3.204524033930245</v>
      </c>
      <c r="E23" s="253">
        <v>104.3</v>
      </c>
      <c r="F23" s="228">
        <v>-1.789077212806034</v>
      </c>
      <c r="G23" s="253">
        <v>108.2</v>
      </c>
      <c r="H23" s="228">
        <v>-0.9157509157509125</v>
      </c>
      <c r="I23" s="227">
        <v>104.2</v>
      </c>
      <c r="J23" s="228">
        <v>8.203530633437172</v>
      </c>
      <c r="K23" s="253">
        <v>112.9</v>
      </c>
      <c r="L23" s="201">
        <v>-9.024979854955673</v>
      </c>
      <c r="M23" s="227">
        <v>93</v>
      </c>
      <c r="N23" s="201">
        <v>-4.517453798767967</v>
      </c>
      <c r="O23" s="227">
        <v>95.1</v>
      </c>
      <c r="P23" s="201">
        <v>-4.133064516129037</v>
      </c>
      <c r="Q23" s="228">
        <v>92.4</v>
      </c>
      <c r="R23" s="254">
        <v>-4.643962848297212</v>
      </c>
      <c r="S23" s="253">
        <v>101.8</v>
      </c>
      <c r="T23" s="254">
        <v>-3.9622641509433953</v>
      </c>
      <c r="U23" s="253">
        <v>102.8</v>
      </c>
      <c r="V23" s="254">
        <v>-4.549675023212629</v>
      </c>
      <c r="W23" s="253">
        <v>94.1</v>
      </c>
      <c r="X23" s="228">
        <v>1.7297297297297343</v>
      </c>
      <c r="Y23" s="234" t="str">
        <f>B23</f>
        <v>平成25年度</v>
      </c>
    </row>
    <row r="24" spans="2:25" ht="18.75" customHeight="1">
      <c r="B24" s="241"/>
      <c r="C24" s="187"/>
      <c r="D24" s="188"/>
      <c r="E24" s="191"/>
      <c r="F24" s="188"/>
      <c r="G24" s="191"/>
      <c r="H24" s="188"/>
      <c r="I24" s="187"/>
      <c r="J24" s="188"/>
      <c r="K24" s="191"/>
      <c r="L24" s="189"/>
      <c r="M24" s="187"/>
      <c r="N24" s="205"/>
      <c r="O24" s="207"/>
      <c r="P24" s="189"/>
      <c r="Q24" s="188"/>
      <c r="R24" s="190"/>
      <c r="S24" s="191"/>
      <c r="T24" s="190"/>
      <c r="U24" s="191"/>
      <c r="V24" s="190"/>
      <c r="W24" s="191"/>
      <c r="X24" s="188"/>
      <c r="Y24" s="235"/>
    </row>
    <row r="25" spans="2:25" ht="18.75" customHeight="1">
      <c r="B25" s="133"/>
      <c r="C25" s="242"/>
      <c r="D25" s="243"/>
      <c r="E25" s="242"/>
      <c r="F25" s="243"/>
      <c r="G25" s="242"/>
      <c r="H25" s="243"/>
      <c r="I25" s="244"/>
      <c r="J25" s="243"/>
      <c r="K25" s="242"/>
      <c r="L25" s="245"/>
      <c r="M25" s="244"/>
      <c r="N25" s="245"/>
      <c r="O25" s="244"/>
      <c r="P25" s="245"/>
      <c r="Q25" s="246"/>
      <c r="R25" s="247"/>
      <c r="S25" s="242"/>
      <c r="T25" s="247"/>
      <c r="U25" s="242"/>
      <c r="V25" s="247"/>
      <c r="W25" s="242"/>
      <c r="X25" s="243"/>
      <c r="Y25" s="248"/>
    </row>
    <row r="26" spans="2:25" ht="18.75" customHeight="1">
      <c r="B26" s="134" t="str">
        <f>'在庫指数'!B26</f>
        <v>23年   １～３月</v>
      </c>
      <c r="C26" s="91">
        <v>90.3</v>
      </c>
      <c r="D26" s="92">
        <v>-8.603238866396762</v>
      </c>
      <c r="E26" s="94">
        <v>89.1</v>
      </c>
      <c r="F26" s="92">
        <v>-6.799163179916319</v>
      </c>
      <c r="G26" s="94">
        <v>91.5</v>
      </c>
      <c r="H26" s="92">
        <v>-2.763018065887348</v>
      </c>
      <c r="I26" s="91">
        <v>87.7</v>
      </c>
      <c r="J26" s="92">
        <v>1.2702078521940052</v>
      </c>
      <c r="K26" s="94">
        <v>95.9</v>
      </c>
      <c r="L26" s="93">
        <v>-6.621226874391429</v>
      </c>
      <c r="M26" s="91">
        <v>82.1</v>
      </c>
      <c r="N26" s="93">
        <v>-17.817817817817826</v>
      </c>
      <c r="O26" s="91">
        <v>107.9</v>
      </c>
      <c r="P26" s="93">
        <v>33.53960396039605</v>
      </c>
      <c r="Q26" s="92">
        <v>74.4</v>
      </c>
      <c r="R26" s="92">
        <v>-29.545454545454536</v>
      </c>
      <c r="S26" s="94">
        <v>91.1</v>
      </c>
      <c r="T26" s="92">
        <v>-9.533267130089383</v>
      </c>
      <c r="U26" s="94">
        <v>92.7</v>
      </c>
      <c r="V26" s="92">
        <v>-8.939096267190564</v>
      </c>
      <c r="W26" s="94">
        <v>77.9</v>
      </c>
      <c r="X26" s="92">
        <v>-15.049073064340238</v>
      </c>
      <c r="Y26" s="135" t="str">
        <f>B26</f>
        <v>23年   １～３月</v>
      </c>
    </row>
    <row r="27" spans="2:25" ht="18.75" customHeight="1">
      <c r="B27" s="134" t="s">
        <v>8</v>
      </c>
      <c r="C27" s="91">
        <v>107.3</v>
      </c>
      <c r="D27" s="92">
        <v>11.307053941908704</v>
      </c>
      <c r="E27" s="94">
        <v>108.6</v>
      </c>
      <c r="F27" s="92">
        <v>9.80788675429726</v>
      </c>
      <c r="G27" s="94">
        <v>111</v>
      </c>
      <c r="H27" s="92">
        <v>11.78247734138973</v>
      </c>
      <c r="I27" s="91">
        <v>103.1</v>
      </c>
      <c r="J27" s="92">
        <v>4.141414141414136</v>
      </c>
      <c r="K27" s="94">
        <v>120.1</v>
      </c>
      <c r="L27" s="93">
        <v>20.461384152457363</v>
      </c>
      <c r="M27" s="91">
        <v>101.5</v>
      </c>
      <c r="N27" s="93">
        <v>3.995901639344268</v>
      </c>
      <c r="O27" s="91">
        <v>129.9</v>
      </c>
      <c r="P27" s="93">
        <v>28.869047619047628</v>
      </c>
      <c r="Q27" s="92">
        <v>93</v>
      </c>
      <c r="R27" s="92">
        <v>-3.826266804550158</v>
      </c>
      <c r="S27" s="94">
        <v>106.5</v>
      </c>
      <c r="T27" s="92">
        <v>12.105263157894736</v>
      </c>
      <c r="U27" s="94">
        <v>108.2</v>
      </c>
      <c r="V27" s="92">
        <v>13.536201469045128</v>
      </c>
      <c r="W27" s="94">
        <v>93.1</v>
      </c>
      <c r="X27" s="92">
        <v>0.9761388286333963</v>
      </c>
      <c r="Y27" s="135" t="s">
        <v>8</v>
      </c>
    </row>
    <row r="28" spans="2:25" ht="18.75" customHeight="1">
      <c r="B28" s="134" t="s">
        <v>9</v>
      </c>
      <c r="C28" s="91">
        <v>112.9</v>
      </c>
      <c r="D28" s="92">
        <v>16.752843846949332</v>
      </c>
      <c r="E28" s="94">
        <v>105.2</v>
      </c>
      <c r="F28" s="92">
        <v>10.736842105263161</v>
      </c>
      <c r="G28" s="94">
        <v>105.1</v>
      </c>
      <c r="H28" s="92">
        <v>11.334745762711853</v>
      </c>
      <c r="I28" s="91">
        <v>91.4</v>
      </c>
      <c r="J28" s="92">
        <v>1.555555555555562</v>
      </c>
      <c r="K28" s="94">
        <v>120.9</v>
      </c>
      <c r="L28" s="93">
        <v>21.38554216867471</v>
      </c>
      <c r="M28" s="91">
        <v>105.5</v>
      </c>
      <c r="N28" s="93">
        <v>8.875128998968002</v>
      </c>
      <c r="O28" s="91">
        <v>94.7</v>
      </c>
      <c r="P28" s="93">
        <v>5.8100558659217905</v>
      </c>
      <c r="Q28" s="92">
        <v>108.8</v>
      </c>
      <c r="R28" s="92">
        <v>9.78809283551968</v>
      </c>
      <c r="S28" s="94">
        <v>117.4</v>
      </c>
      <c r="T28" s="92">
        <v>20.163766632548622</v>
      </c>
      <c r="U28" s="94">
        <v>117.8</v>
      </c>
      <c r="V28" s="92">
        <v>21.820062047569795</v>
      </c>
      <c r="W28" s="94">
        <v>114.2</v>
      </c>
      <c r="X28" s="92">
        <v>7.532956685499058</v>
      </c>
      <c r="Y28" s="135" t="s">
        <v>9</v>
      </c>
    </row>
    <row r="29" spans="2:25" ht="18.75" customHeight="1">
      <c r="B29" s="134" t="s">
        <v>10</v>
      </c>
      <c r="C29" s="91">
        <v>112.4</v>
      </c>
      <c r="D29" s="92">
        <v>13.995943204868166</v>
      </c>
      <c r="E29" s="94">
        <v>113.3</v>
      </c>
      <c r="F29" s="92">
        <v>15.37678207739307</v>
      </c>
      <c r="G29" s="94">
        <v>118.5</v>
      </c>
      <c r="H29" s="92">
        <v>16.748768472906402</v>
      </c>
      <c r="I29" s="91">
        <v>122.7</v>
      </c>
      <c r="J29" s="92">
        <v>15.428033866415811</v>
      </c>
      <c r="K29" s="94">
        <v>113.5</v>
      </c>
      <c r="L29" s="93">
        <v>18.475991649269314</v>
      </c>
      <c r="M29" s="91">
        <v>98.2</v>
      </c>
      <c r="N29" s="93">
        <v>10.835214446952607</v>
      </c>
      <c r="O29" s="91">
        <v>85.9</v>
      </c>
      <c r="P29" s="93">
        <v>-24.51669595782073</v>
      </c>
      <c r="Q29" s="92">
        <v>101.9</v>
      </c>
      <c r="R29" s="92">
        <v>25.647348951911237</v>
      </c>
      <c r="S29" s="94">
        <v>111.9</v>
      </c>
      <c r="T29" s="92">
        <v>13.144590495449949</v>
      </c>
      <c r="U29" s="94">
        <v>112</v>
      </c>
      <c r="V29" s="92">
        <v>13.017154389505556</v>
      </c>
      <c r="W29" s="94">
        <v>110.9</v>
      </c>
      <c r="X29" s="92">
        <v>14.094650205761319</v>
      </c>
      <c r="Y29" s="135" t="s">
        <v>10</v>
      </c>
    </row>
    <row r="30" spans="2:25" ht="18.75" customHeight="1">
      <c r="B30" s="134"/>
      <c r="C30" s="91"/>
      <c r="D30" s="93"/>
      <c r="E30" s="92"/>
      <c r="F30" s="93"/>
      <c r="G30" s="92"/>
      <c r="H30" s="92"/>
      <c r="I30" s="91"/>
      <c r="J30" s="93"/>
      <c r="K30" s="92"/>
      <c r="L30" s="92"/>
      <c r="M30" s="91"/>
      <c r="N30" s="93"/>
      <c r="O30" s="91"/>
      <c r="P30" s="93"/>
      <c r="Q30" s="92"/>
      <c r="R30" s="93"/>
      <c r="S30" s="92"/>
      <c r="T30" s="93"/>
      <c r="U30" s="92"/>
      <c r="V30" s="93"/>
      <c r="W30" s="92"/>
      <c r="X30" s="92"/>
      <c r="Y30" s="135"/>
    </row>
    <row r="31" spans="2:25" ht="18.75" customHeight="1">
      <c r="B31" s="134" t="str">
        <f>'在庫指数'!B31</f>
        <v>24年   １～３月</v>
      </c>
      <c r="C31" s="91">
        <v>105.9</v>
      </c>
      <c r="D31" s="92">
        <v>17.27574750830566</v>
      </c>
      <c r="E31" s="91">
        <v>106.6</v>
      </c>
      <c r="F31" s="92">
        <v>19.64085297418631</v>
      </c>
      <c r="G31" s="91">
        <v>108.2</v>
      </c>
      <c r="H31" s="92">
        <v>18.25136612021858</v>
      </c>
      <c r="I31" s="91">
        <v>94.1</v>
      </c>
      <c r="J31" s="92">
        <v>7.297605473204095</v>
      </c>
      <c r="K31" s="91">
        <v>124.4</v>
      </c>
      <c r="L31" s="92">
        <v>29.718456725755992</v>
      </c>
      <c r="M31" s="91">
        <v>101.8</v>
      </c>
      <c r="N31" s="93">
        <v>23.99512789281365</v>
      </c>
      <c r="O31" s="91">
        <v>106.3</v>
      </c>
      <c r="P31" s="93">
        <v>-1.4828544949026956</v>
      </c>
      <c r="Q31" s="91">
        <v>100.5</v>
      </c>
      <c r="R31" s="92">
        <v>35.08064516129031</v>
      </c>
      <c r="S31" s="91">
        <v>105.6</v>
      </c>
      <c r="T31" s="92">
        <v>15.9165751920966</v>
      </c>
      <c r="U31" s="91">
        <v>106.2</v>
      </c>
      <c r="V31" s="92">
        <v>14.563106796116504</v>
      </c>
      <c r="W31" s="91">
        <v>100.7</v>
      </c>
      <c r="X31" s="92">
        <v>29.268292682926823</v>
      </c>
      <c r="Y31" s="135" t="str">
        <f>B31</f>
        <v>24年   １～３月</v>
      </c>
    </row>
    <row r="32" spans="2:25" ht="18.75" customHeight="1">
      <c r="B32" s="134" t="s">
        <v>8</v>
      </c>
      <c r="C32" s="91">
        <v>111.4</v>
      </c>
      <c r="D32" s="92">
        <v>3.821062441752105</v>
      </c>
      <c r="E32" s="91">
        <v>121.9</v>
      </c>
      <c r="F32" s="92">
        <v>12.246777163904248</v>
      </c>
      <c r="G32" s="91">
        <v>129.1</v>
      </c>
      <c r="H32" s="92">
        <v>16.3063063063063</v>
      </c>
      <c r="I32" s="91">
        <v>133.2</v>
      </c>
      <c r="J32" s="92">
        <v>29.194956353055286</v>
      </c>
      <c r="K32" s="91">
        <v>124.4</v>
      </c>
      <c r="L32" s="92">
        <v>3.5803497085761964</v>
      </c>
      <c r="M32" s="91">
        <v>101.1</v>
      </c>
      <c r="N32" s="93">
        <v>-0.39408866995074454</v>
      </c>
      <c r="O32" s="91">
        <v>111</v>
      </c>
      <c r="P32" s="93">
        <v>-14.549653579676677</v>
      </c>
      <c r="Q32" s="91">
        <v>98.1</v>
      </c>
      <c r="R32" s="92">
        <v>5.48387096774193</v>
      </c>
      <c r="S32" s="91">
        <v>105.3</v>
      </c>
      <c r="T32" s="92">
        <v>-1.1267605633802844</v>
      </c>
      <c r="U32" s="91">
        <v>104.6</v>
      </c>
      <c r="V32" s="92">
        <v>-3.3271719038817085</v>
      </c>
      <c r="W32" s="91">
        <v>110.5</v>
      </c>
      <c r="X32" s="92">
        <v>18.689581095596143</v>
      </c>
      <c r="Y32" s="135" t="s">
        <v>8</v>
      </c>
    </row>
    <row r="33" spans="2:25" ht="18.75" customHeight="1">
      <c r="B33" s="134" t="s">
        <v>9</v>
      </c>
      <c r="C33" s="91">
        <v>119.6</v>
      </c>
      <c r="D33" s="92">
        <v>5.934455270150566</v>
      </c>
      <c r="E33" s="91">
        <v>126.8</v>
      </c>
      <c r="F33" s="92">
        <v>20.532319391634974</v>
      </c>
      <c r="G33" s="91">
        <v>133.8</v>
      </c>
      <c r="H33" s="92">
        <v>27.307326355851586</v>
      </c>
      <c r="I33" s="91">
        <v>137.8</v>
      </c>
      <c r="J33" s="92">
        <v>50.76586433260394</v>
      </c>
      <c r="K33" s="91">
        <v>129.2</v>
      </c>
      <c r="L33" s="92">
        <v>6.865177832919754</v>
      </c>
      <c r="M33" s="91">
        <v>106.4</v>
      </c>
      <c r="N33" s="93">
        <v>0.8530805687203845</v>
      </c>
      <c r="O33" s="91">
        <v>125.6</v>
      </c>
      <c r="P33" s="93">
        <v>32.62935586061245</v>
      </c>
      <c r="Q33" s="91">
        <v>100.6</v>
      </c>
      <c r="R33" s="92">
        <v>-7.536764705882355</v>
      </c>
      <c r="S33" s="91">
        <v>115.3</v>
      </c>
      <c r="T33" s="92">
        <v>-1.7887563884156803</v>
      </c>
      <c r="U33" s="91">
        <v>115.7</v>
      </c>
      <c r="V33" s="92">
        <v>-1.7826825127334418</v>
      </c>
      <c r="W33" s="91">
        <v>112.8</v>
      </c>
      <c r="X33" s="92">
        <v>-1.2259194395796897</v>
      </c>
      <c r="Y33" s="135" t="s">
        <v>9</v>
      </c>
    </row>
    <row r="34" spans="2:25" ht="18.75" customHeight="1">
      <c r="B34" s="134" t="s">
        <v>10</v>
      </c>
      <c r="C34" s="91">
        <v>119.5</v>
      </c>
      <c r="D34" s="92">
        <v>6.316725978647682</v>
      </c>
      <c r="E34" s="91">
        <v>133.1</v>
      </c>
      <c r="F34" s="92">
        <v>17.475728155339805</v>
      </c>
      <c r="G34" s="91">
        <v>146.5</v>
      </c>
      <c r="H34" s="92">
        <v>23.628691983122362</v>
      </c>
      <c r="I34" s="91">
        <v>162.3</v>
      </c>
      <c r="J34" s="92">
        <v>32.27383863080685</v>
      </c>
      <c r="K34" s="91">
        <v>128.3</v>
      </c>
      <c r="L34" s="92">
        <v>13.03964757709252</v>
      </c>
      <c r="M34" s="91">
        <v>94.5</v>
      </c>
      <c r="N34" s="93">
        <v>-3.7678207739307563</v>
      </c>
      <c r="O34" s="91">
        <v>96.4</v>
      </c>
      <c r="P34" s="92">
        <v>12.223515715948777</v>
      </c>
      <c r="Q34" s="91">
        <v>93.9</v>
      </c>
      <c r="R34" s="92">
        <v>-7.850834151128557</v>
      </c>
      <c r="S34" s="91">
        <v>111.5</v>
      </c>
      <c r="T34" s="92">
        <v>-0.35746201966041613</v>
      </c>
      <c r="U34" s="91">
        <v>113.1</v>
      </c>
      <c r="V34" s="92">
        <v>0.9821428571428521</v>
      </c>
      <c r="W34" s="91">
        <v>98.4</v>
      </c>
      <c r="X34" s="92">
        <v>-11.27141568981064</v>
      </c>
      <c r="Y34" s="135" t="s">
        <v>10</v>
      </c>
    </row>
    <row r="35" spans="2:25" ht="18.75" customHeight="1">
      <c r="B35" s="134"/>
      <c r="C35" s="91"/>
      <c r="D35" s="93"/>
      <c r="E35" s="92"/>
      <c r="F35" s="93"/>
      <c r="G35" s="92"/>
      <c r="H35" s="92"/>
      <c r="I35" s="91"/>
      <c r="J35" s="93"/>
      <c r="K35" s="92"/>
      <c r="L35" s="92"/>
      <c r="M35" s="91"/>
      <c r="N35" s="93"/>
      <c r="O35" s="91"/>
      <c r="P35" s="93"/>
      <c r="Q35" s="92"/>
      <c r="R35" s="93"/>
      <c r="S35" s="92"/>
      <c r="T35" s="93"/>
      <c r="U35" s="92"/>
      <c r="V35" s="93"/>
      <c r="W35" s="92"/>
      <c r="X35" s="92"/>
      <c r="Y35" s="135"/>
    </row>
    <row r="36" spans="2:25" ht="18.75" customHeight="1">
      <c r="B36" s="134" t="str">
        <f>'在庫指数'!B36</f>
        <v>25年   １～３月</v>
      </c>
      <c r="C36" s="91">
        <v>106.1</v>
      </c>
      <c r="D36" s="92">
        <v>0.1888574126534359</v>
      </c>
      <c r="E36" s="91">
        <v>106.2</v>
      </c>
      <c r="F36" s="92">
        <v>-0.37523452157597703</v>
      </c>
      <c r="G36" s="91">
        <v>109.2</v>
      </c>
      <c r="H36" s="92">
        <v>0.9242144177449167</v>
      </c>
      <c r="I36" s="91">
        <v>96.3</v>
      </c>
      <c r="J36" s="92">
        <v>2.3379383634431488</v>
      </c>
      <c r="K36" s="91">
        <v>124.1</v>
      </c>
      <c r="L36" s="92">
        <v>-0.2411575562701056</v>
      </c>
      <c r="M36" s="91">
        <v>97.4</v>
      </c>
      <c r="N36" s="93">
        <v>-4.3222003929273</v>
      </c>
      <c r="O36" s="91">
        <v>99.2</v>
      </c>
      <c r="P36" s="93">
        <v>-6.679209783631228</v>
      </c>
      <c r="Q36" s="91">
        <v>96.9</v>
      </c>
      <c r="R36" s="92">
        <v>-3.5820895522388008</v>
      </c>
      <c r="S36" s="91">
        <v>106</v>
      </c>
      <c r="T36" s="92">
        <v>0.37878787878788417</v>
      </c>
      <c r="U36" s="91">
        <v>107.7</v>
      </c>
      <c r="V36" s="92">
        <v>1.4124293785310735</v>
      </c>
      <c r="W36" s="91">
        <v>92.5</v>
      </c>
      <c r="X36" s="92">
        <v>-8.142999006951342</v>
      </c>
      <c r="Y36" s="135" t="str">
        <f>B36</f>
        <v>25年   １～３月</v>
      </c>
    </row>
    <row r="37" spans="2:25" ht="18.75" customHeight="1">
      <c r="B37" s="134" t="s">
        <v>8</v>
      </c>
      <c r="C37" s="91">
        <v>112</v>
      </c>
      <c r="D37" s="92">
        <v>0.5385996409335676</v>
      </c>
      <c r="E37" s="91">
        <v>123.9</v>
      </c>
      <c r="F37" s="92">
        <v>1.6406890894175554</v>
      </c>
      <c r="G37" s="91">
        <v>131.7</v>
      </c>
      <c r="H37" s="92">
        <v>2.013942680092947</v>
      </c>
      <c r="I37" s="91">
        <v>127.5</v>
      </c>
      <c r="J37" s="92">
        <v>-4.279279279279271</v>
      </c>
      <c r="K37" s="91">
        <v>136.6</v>
      </c>
      <c r="L37" s="92">
        <v>9.807073954983913</v>
      </c>
      <c r="M37" s="91">
        <v>101.4</v>
      </c>
      <c r="N37" s="93">
        <v>0.29673590504452163</v>
      </c>
      <c r="O37" s="91">
        <v>106.5</v>
      </c>
      <c r="P37" s="93">
        <v>-4.054054054054054</v>
      </c>
      <c r="Q37" s="91">
        <v>99.8</v>
      </c>
      <c r="R37" s="92">
        <v>1.7329255861365984</v>
      </c>
      <c r="S37" s="91">
        <v>104.9</v>
      </c>
      <c r="T37" s="92">
        <v>-0.3798670465337051</v>
      </c>
      <c r="U37" s="91">
        <v>105.2</v>
      </c>
      <c r="V37" s="92">
        <v>0.5736137667304098</v>
      </c>
      <c r="W37" s="91">
        <v>102.8</v>
      </c>
      <c r="X37" s="92">
        <v>-6.968325791855206</v>
      </c>
      <c r="Y37" s="135" t="s">
        <v>8</v>
      </c>
    </row>
    <row r="38" spans="2:25" ht="18.75" customHeight="1">
      <c r="B38" s="134" t="s">
        <v>9</v>
      </c>
      <c r="C38" s="91">
        <v>111.4</v>
      </c>
      <c r="D38" s="92">
        <v>-6.856187290969891</v>
      </c>
      <c r="E38" s="91">
        <v>121.4</v>
      </c>
      <c r="F38" s="92">
        <v>-4.258675078864347</v>
      </c>
      <c r="G38" s="91">
        <v>129.3</v>
      </c>
      <c r="H38" s="92">
        <v>-3.3632286995515694</v>
      </c>
      <c r="I38" s="91">
        <v>124.7</v>
      </c>
      <c r="J38" s="92">
        <v>-9.506531204644418</v>
      </c>
      <c r="K38" s="91">
        <v>134.6</v>
      </c>
      <c r="L38" s="92">
        <v>4.179566563467497</v>
      </c>
      <c r="M38" s="91">
        <v>98.8</v>
      </c>
      <c r="N38" s="93">
        <v>-7.142857142857151</v>
      </c>
      <c r="O38" s="91">
        <v>102.7</v>
      </c>
      <c r="P38" s="93">
        <v>-18.232484076433114</v>
      </c>
      <c r="Q38" s="91">
        <v>97.6</v>
      </c>
      <c r="R38" s="92">
        <v>-2.9821073558648115</v>
      </c>
      <c r="S38" s="91">
        <v>105.5</v>
      </c>
      <c r="T38" s="92">
        <v>-8.499566348655678</v>
      </c>
      <c r="U38" s="91">
        <v>104.3</v>
      </c>
      <c r="V38" s="92">
        <v>-9.853068280034577</v>
      </c>
      <c r="W38" s="91">
        <v>114.4</v>
      </c>
      <c r="X38" s="92">
        <v>1.4184397163120643</v>
      </c>
      <c r="Y38" s="135" t="s">
        <v>9</v>
      </c>
    </row>
    <row r="39" spans="2:25" ht="18.75" customHeight="1">
      <c r="B39" s="134" t="s">
        <v>10</v>
      </c>
      <c r="C39" s="91">
        <v>113.4</v>
      </c>
      <c r="D39" s="92">
        <v>-5.104602510460246</v>
      </c>
      <c r="E39" s="91">
        <v>129.2</v>
      </c>
      <c r="F39" s="92">
        <v>-2.930127723516158</v>
      </c>
      <c r="G39" s="91">
        <v>138.8</v>
      </c>
      <c r="H39" s="92">
        <v>-5.255972696245726</v>
      </c>
      <c r="I39" s="91">
        <v>143.9</v>
      </c>
      <c r="J39" s="92">
        <v>-11.337030191004317</v>
      </c>
      <c r="K39" s="91">
        <v>132.8</v>
      </c>
      <c r="L39" s="92">
        <v>3.507404520654715</v>
      </c>
      <c r="M39" s="91">
        <v>101.6</v>
      </c>
      <c r="N39" s="93">
        <v>7.513227513227508</v>
      </c>
      <c r="O39" s="91">
        <v>113.4</v>
      </c>
      <c r="P39" s="92">
        <v>17.63485477178423</v>
      </c>
      <c r="Q39" s="91">
        <v>98.1</v>
      </c>
      <c r="R39" s="92">
        <v>4.47284345047922</v>
      </c>
      <c r="S39" s="91">
        <v>104</v>
      </c>
      <c r="T39" s="92">
        <v>-6.726457399103139</v>
      </c>
      <c r="U39" s="91">
        <v>103.8</v>
      </c>
      <c r="V39" s="92">
        <v>-8.22281167108753</v>
      </c>
      <c r="W39" s="91">
        <v>105.9</v>
      </c>
      <c r="X39" s="92">
        <v>7.621951219512195</v>
      </c>
      <c r="Y39" s="135" t="s">
        <v>10</v>
      </c>
    </row>
    <row r="40" spans="2:25" ht="18.75" customHeight="1">
      <c r="B40" s="136"/>
      <c r="C40" s="91"/>
      <c r="D40" s="92"/>
      <c r="E40" s="94"/>
      <c r="F40" s="92"/>
      <c r="G40" s="94"/>
      <c r="H40" s="92"/>
      <c r="I40" s="91"/>
      <c r="J40" s="92"/>
      <c r="K40" s="94"/>
      <c r="L40" s="93"/>
      <c r="M40" s="91"/>
      <c r="N40" s="93"/>
      <c r="O40" s="91"/>
      <c r="P40" s="92"/>
      <c r="Q40" s="94"/>
      <c r="R40" s="92"/>
      <c r="S40" s="94"/>
      <c r="T40" s="92"/>
      <c r="U40" s="94"/>
      <c r="V40" s="92"/>
      <c r="W40" s="94"/>
      <c r="X40" s="92"/>
      <c r="Y40" s="137"/>
    </row>
    <row r="41" spans="2:25" ht="18.75" customHeight="1">
      <c r="B41" s="138"/>
      <c r="C41" s="139"/>
      <c r="D41" s="139"/>
      <c r="E41" s="140"/>
      <c r="F41" s="139"/>
      <c r="G41" s="140"/>
      <c r="H41" s="139"/>
      <c r="I41" s="141"/>
      <c r="J41" s="139"/>
      <c r="K41" s="140"/>
      <c r="L41" s="142"/>
      <c r="M41" s="141"/>
      <c r="N41" s="142"/>
      <c r="O41" s="143"/>
      <c r="P41" s="96"/>
      <c r="Q41" s="139"/>
      <c r="R41" s="139"/>
      <c r="S41" s="140"/>
      <c r="T41" s="139"/>
      <c r="U41" s="140"/>
      <c r="V41" s="139"/>
      <c r="W41" s="140"/>
      <c r="X41" s="139"/>
      <c r="Y41" s="144"/>
    </row>
    <row r="42" spans="2:25" ht="18.75" customHeight="1">
      <c r="B42" s="145" t="str">
        <f>'在庫指数'!B42</f>
        <v>   25年 　１月</v>
      </c>
      <c r="C42" s="97">
        <v>122.2</v>
      </c>
      <c r="D42" s="92">
        <v>5.709342560553641</v>
      </c>
      <c r="E42" s="98">
        <v>135.6</v>
      </c>
      <c r="F42" s="92">
        <v>16.695352839931147</v>
      </c>
      <c r="G42" s="98">
        <v>147.7</v>
      </c>
      <c r="H42" s="92">
        <v>19.886363636363626</v>
      </c>
      <c r="I42" s="98">
        <v>161.7</v>
      </c>
      <c r="J42" s="92">
        <v>33.08641975308641</v>
      </c>
      <c r="K42" s="100">
        <v>131.5</v>
      </c>
      <c r="L42" s="92">
        <v>5.031948881789135</v>
      </c>
      <c r="M42" s="98">
        <v>100.8</v>
      </c>
      <c r="N42" s="93">
        <v>4.9999999999999964</v>
      </c>
      <c r="O42" s="98">
        <v>115.2</v>
      </c>
      <c r="P42" s="93">
        <v>0.6993006993006968</v>
      </c>
      <c r="Q42" s="99">
        <v>96.5</v>
      </c>
      <c r="R42" s="93">
        <v>6.629834254143646</v>
      </c>
      <c r="S42" s="99">
        <v>114.2</v>
      </c>
      <c r="T42" s="93">
        <v>-0.8680555555555556</v>
      </c>
      <c r="U42" s="99">
        <v>116.4</v>
      </c>
      <c r="V42" s="93">
        <v>0.25839793281654727</v>
      </c>
      <c r="W42" s="99">
        <v>97.2</v>
      </c>
      <c r="X42" s="92">
        <v>-10.579576816927323</v>
      </c>
      <c r="Y42" s="101" t="str">
        <f>B42</f>
        <v>   25年 　１月</v>
      </c>
    </row>
    <row r="43" spans="2:25" ht="18.75" customHeight="1">
      <c r="B43" s="146" t="s">
        <v>42</v>
      </c>
      <c r="C43" s="97">
        <v>115.8</v>
      </c>
      <c r="D43" s="92">
        <v>-0.25839793281653506</v>
      </c>
      <c r="E43" s="98">
        <v>128.6</v>
      </c>
      <c r="F43" s="92">
        <v>8.249158249158246</v>
      </c>
      <c r="G43" s="98">
        <v>135.7</v>
      </c>
      <c r="H43" s="92">
        <v>7.2727272727272645</v>
      </c>
      <c r="I43" s="98">
        <v>137.7</v>
      </c>
      <c r="J43" s="92">
        <v>8.510638297872326</v>
      </c>
      <c r="K43" s="100">
        <v>133.4</v>
      </c>
      <c r="L43" s="92">
        <v>5.789056304520232</v>
      </c>
      <c r="M43" s="98">
        <v>108.1</v>
      </c>
      <c r="N43" s="93">
        <v>11.904761904761905</v>
      </c>
      <c r="O43" s="98">
        <v>124.5</v>
      </c>
      <c r="P43" s="93">
        <v>27.040816326530614</v>
      </c>
      <c r="Q43" s="99">
        <v>103.1</v>
      </c>
      <c r="R43" s="93">
        <v>7.284079084287201</v>
      </c>
      <c r="S43" s="99">
        <v>108.3</v>
      </c>
      <c r="T43" s="93">
        <v>-5.414847161572054</v>
      </c>
      <c r="U43" s="99">
        <v>109.1</v>
      </c>
      <c r="V43" s="93">
        <v>-5.459272097053736</v>
      </c>
      <c r="W43" s="99">
        <v>101.2</v>
      </c>
      <c r="X43" s="92">
        <v>-5.684995340167749</v>
      </c>
      <c r="Y43" s="101" t="s">
        <v>42</v>
      </c>
    </row>
    <row r="44" spans="2:25" ht="18.75" customHeight="1">
      <c r="B44" s="146" t="s">
        <v>43</v>
      </c>
      <c r="C44" s="97">
        <v>106.1</v>
      </c>
      <c r="D44" s="92">
        <v>0.1888574126534359</v>
      </c>
      <c r="E44" s="98">
        <v>106.2</v>
      </c>
      <c r="F44" s="92">
        <v>-0.37523452157597703</v>
      </c>
      <c r="G44" s="98">
        <v>109.2</v>
      </c>
      <c r="H44" s="92">
        <v>0.9242144177449167</v>
      </c>
      <c r="I44" s="98">
        <v>96.3</v>
      </c>
      <c r="J44" s="92">
        <v>2.3379383634431488</v>
      </c>
      <c r="K44" s="100">
        <v>124.1</v>
      </c>
      <c r="L44" s="92">
        <v>-0.2411575562701056</v>
      </c>
      <c r="M44" s="98">
        <v>97.4</v>
      </c>
      <c r="N44" s="93">
        <v>-4.3222003929273</v>
      </c>
      <c r="O44" s="98">
        <v>99.2</v>
      </c>
      <c r="P44" s="93">
        <v>-6.679209783631228</v>
      </c>
      <c r="Q44" s="99">
        <v>96.9</v>
      </c>
      <c r="R44" s="93">
        <v>-3.5820895522388008</v>
      </c>
      <c r="S44" s="99">
        <v>106</v>
      </c>
      <c r="T44" s="93">
        <v>0.37878787878788417</v>
      </c>
      <c r="U44" s="99">
        <v>107.7</v>
      </c>
      <c r="V44" s="93">
        <v>1.4124293785310735</v>
      </c>
      <c r="W44" s="99">
        <v>92.5</v>
      </c>
      <c r="X44" s="92">
        <v>-8.142999006951342</v>
      </c>
      <c r="Y44" s="101" t="s">
        <v>43</v>
      </c>
    </row>
    <row r="45" spans="2:25" ht="18.75" customHeight="1">
      <c r="B45" s="146" t="s">
        <v>44</v>
      </c>
      <c r="C45" s="97">
        <v>109.7</v>
      </c>
      <c r="D45" s="92">
        <v>-1.5260323159784583</v>
      </c>
      <c r="E45" s="98">
        <v>115.8</v>
      </c>
      <c r="F45" s="92">
        <v>1.6681299385425736</v>
      </c>
      <c r="G45" s="98">
        <v>119.9</v>
      </c>
      <c r="H45" s="92">
        <v>1.096121416526148</v>
      </c>
      <c r="I45" s="98">
        <v>113.7</v>
      </c>
      <c r="J45" s="92">
        <v>-0.43782837127845886</v>
      </c>
      <c r="K45" s="100">
        <v>127.1</v>
      </c>
      <c r="L45" s="92">
        <v>2.665589660743132</v>
      </c>
      <c r="M45" s="98">
        <v>103.8</v>
      </c>
      <c r="N45" s="93">
        <v>3.6963036963036995</v>
      </c>
      <c r="O45" s="98">
        <v>114.9</v>
      </c>
      <c r="P45" s="93">
        <v>-2.2959183673469292</v>
      </c>
      <c r="Q45" s="99">
        <v>100.4</v>
      </c>
      <c r="R45" s="93">
        <v>5.795574288724974</v>
      </c>
      <c r="S45" s="99">
        <v>106</v>
      </c>
      <c r="T45" s="93">
        <v>-3.548680618744318</v>
      </c>
      <c r="U45" s="99">
        <v>106.3</v>
      </c>
      <c r="V45" s="93">
        <v>-4.40647482014389</v>
      </c>
      <c r="W45" s="99">
        <v>104</v>
      </c>
      <c r="X45" s="92">
        <v>4.733131923464253</v>
      </c>
      <c r="Y45" s="101" t="s">
        <v>44</v>
      </c>
    </row>
    <row r="46" spans="2:25" ht="18.75" customHeight="1">
      <c r="B46" s="146" t="s">
        <v>45</v>
      </c>
      <c r="C46" s="97">
        <v>111.6</v>
      </c>
      <c r="D46" s="92">
        <v>-1.6740088105726925</v>
      </c>
      <c r="E46" s="98">
        <v>121.1</v>
      </c>
      <c r="F46" s="92">
        <v>3.592814371257475</v>
      </c>
      <c r="G46" s="98">
        <v>125.9</v>
      </c>
      <c r="H46" s="92">
        <v>2.357723577235777</v>
      </c>
      <c r="I46" s="98">
        <v>124.7</v>
      </c>
      <c r="J46" s="92">
        <v>3.3996683250414668</v>
      </c>
      <c r="K46" s="100">
        <v>127.4</v>
      </c>
      <c r="L46" s="92">
        <v>1.271860095389514</v>
      </c>
      <c r="M46" s="98">
        <v>107</v>
      </c>
      <c r="N46" s="93">
        <v>7.9717457114026296</v>
      </c>
      <c r="O46" s="98">
        <v>133</v>
      </c>
      <c r="P46" s="93">
        <v>10.099337748344373</v>
      </c>
      <c r="Q46" s="99">
        <v>99.2</v>
      </c>
      <c r="R46" s="93">
        <v>7.011866235167206</v>
      </c>
      <c r="S46" s="99">
        <v>106</v>
      </c>
      <c r="T46" s="93">
        <v>-5.0179211469534</v>
      </c>
      <c r="U46" s="99">
        <v>106.2</v>
      </c>
      <c r="V46" s="93">
        <v>-5.851063829787229</v>
      </c>
      <c r="W46" s="99">
        <v>104.7</v>
      </c>
      <c r="X46" s="92">
        <v>3.1527093596059137</v>
      </c>
      <c r="Y46" s="101" t="s">
        <v>45</v>
      </c>
    </row>
    <row r="47" spans="2:25" ht="18.75" customHeight="1">
      <c r="B47" s="146" t="s">
        <v>46</v>
      </c>
      <c r="C47" s="97">
        <v>112</v>
      </c>
      <c r="D47" s="92">
        <v>0.5385996409335676</v>
      </c>
      <c r="E47" s="98">
        <v>123.9</v>
      </c>
      <c r="F47" s="92">
        <v>1.6406890894175554</v>
      </c>
      <c r="G47" s="98">
        <v>131.7</v>
      </c>
      <c r="H47" s="92">
        <v>2.013942680092947</v>
      </c>
      <c r="I47" s="98">
        <v>127.5</v>
      </c>
      <c r="J47" s="92">
        <v>-4.279279279279271</v>
      </c>
      <c r="K47" s="100">
        <v>136.6</v>
      </c>
      <c r="L47" s="92">
        <v>9.807073954983913</v>
      </c>
      <c r="M47" s="98">
        <v>101.4</v>
      </c>
      <c r="N47" s="93">
        <v>0.29673590504452163</v>
      </c>
      <c r="O47" s="98">
        <v>106.5</v>
      </c>
      <c r="P47" s="93">
        <v>-4.054054054054054</v>
      </c>
      <c r="Q47" s="99">
        <v>99.8</v>
      </c>
      <c r="R47" s="93">
        <v>1.7329255861365984</v>
      </c>
      <c r="S47" s="99">
        <v>104.9</v>
      </c>
      <c r="T47" s="93">
        <v>-0.3798670465337051</v>
      </c>
      <c r="U47" s="99">
        <v>105.2</v>
      </c>
      <c r="V47" s="93">
        <v>0.5736137667304098</v>
      </c>
      <c r="W47" s="99">
        <v>102.8</v>
      </c>
      <c r="X47" s="92">
        <v>-6.968325791855206</v>
      </c>
      <c r="Y47" s="101" t="s">
        <v>46</v>
      </c>
    </row>
    <row r="48" spans="2:25" ht="18.75" customHeight="1">
      <c r="B48" s="146"/>
      <c r="C48" s="97"/>
      <c r="D48" s="92"/>
      <c r="E48" s="98"/>
      <c r="F48" s="92"/>
      <c r="G48" s="98"/>
      <c r="H48" s="92"/>
      <c r="I48" s="98"/>
      <c r="J48" s="92"/>
      <c r="K48" s="100"/>
      <c r="L48" s="92"/>
      <c r="M48" s="98"/>
      <c r="N48" s="93"/>
      <c r="O48" s="98"/>
      <c r="P48" s="93"/>
      <c r="Q48" s="99"/>
      <c r="R48" s="93"/>
      <c r="S48" s="99"/>
      <c r="T48" s="93"/>
      <c r="U48" s="99"/>
      <c r="V48" s="93"/>
      <c r="W48" s="99"/>
      <c r="X48" s="92"/>
      <c r="Y48" s="101"/>
    </row>
    <row r="49" spans="2:25" ht="18.75" customHeight="1">
      <c r="B49" s="146" t="s">
        <v>47</v>
      </c>
      <c r="C49" s="97">
        <v>113.9</v>
      </c>
      <c r="D49" s="92">
        <v>-1.555747623163351</v>
      </c>
      <c r="E49" s="98">
        <v>128.1</v>
      </c>
      <c r="F49" s="92">
        <v>0.707547169811314</v>
      </c>
      <c r="G49" s="98">
        <v>137.2</v>
      </c>
      <c r="H49" s="92">
        <v>1.4042867701404118</v>
      </c>
      <c r="I49" s="98">
        <v>140.5</v>
      </c>
      <c r="J49" s="92">
        <v>-3.370013755158188</v>
      </c>
      <c r="K49" s="100">
        <v>133.4</v>
      </c>
      <c r="L49" s="92">
        <v>7.841552142279711</v>
      </c>
      <c r="M49" s="98">
        <v>101.9</v>
      </c>
      <c r="N49" s="93">
        <v>-1.64092664092663</v>
      </c>
      <c r="O49" s="98">
        <v>104.5</v>
      </c>
      <c r="P49" s="93">
        <v>-13.061564059900169</v>
      </c>
      <c r="Q49" s="99">
        <v>101.1</v>
      </c>
      <c r="R49" s="93">
        <v>2.535496957403651</v>
      </c>
      <c r="S49" s="99">
        <v>105.5</v>
      </c>
      <c r="T49" s="93">
        <v>-3.211009174311927</v>
      </c>
      <c r="U49" s="99">
        <v>105.8</v>
      </c>
      <c r="V49" s="93">
        <v>-3.29067641681902</v>
      </c>
      <c r="W49" s="99">
        <v>103.3</v>
      </c>
      <c r="X49" s="92">
        <v>-2.4551463644948144</v>
      </c>
      <c r="Y49" s="101" t="s">
        <v>47</v>
      </c>
    </row>
    <row r="50" spans="2:25" ht="18.75" customHeight="1">
      <c r="B50" s="146" t="s">
        <v>48</v>
      </c>
      <c r="C50" s="97">
        <v>113.9</v>
      </c>
      <c r="D50" s="92">
        <v>-5.083333333333329</v>
      </c>
      <c r="E50" s="98">
        <v>131.1</v>
      </c>
      <c r="F50" s="92">
        <v>-0.9070294784580627</v>
      </c>
      <c r="G50" s="98">
        <v>142.2</v>
      </c>
      <c r="H50" s="92">
        <v>-0.6983240223463688</v>
      </c>
      <c r="I50" s="98">
        <v>146.2</v>
      </c>
      <c r="J50" s="92">
        <v>-6.282051282051289</v>
      </c>
      <c r="K50" s="100">
        <v>137.6</v>
      </c>
      <c r="L50" s="92">
        <v>7.081712062256805</v>
      </c>
      <c r="M50" s="98">
        <v>99</v>
      </c>
      <c r="N50" s="93">
        <v>-1.590457256461227</v>
      </c>
      <c r="O50" s="98">
        <v>97.2</v>
      </c>
      <c r="P50" s="93">
        <v>-18.456375838926174</v>
      </c>
      <c r="Q50" s="99">
        <v>99.6</v>
      </c>
      <c r="R50" s="93">
        <v>4.731861198738171</v>
      </c>
      <c r="S50" s="99">
        <v>103.7</v>
      </c>
      <c r="T50" s="93">
        <v>-7.985803016858917</v>
      </c>
      <c r="U50" s="99">
        <v>103.3</v>
      </c>
      <c r="V50" s="93">
        <v>-9.066901408450702</v>
      </c>
      <c r="W50" s="99">
        <v>106.4</v>
      </c>
      <c r="X50" s="92">
        <v>0.6622516556291418</v>
      </c>
      <c r="Y50" s="101" t="s">
        <v>48</v>
      </c>
    </row>
    <row r="51" spans="2:25" ht="18.75" customHeight="1">
      <c r="B51" s="146" t="s">
        <v>49</v>
      </c>
      <c r="C51" s="97">
        <v>111.4</v>
      </c>
      <c r="D51" s="92">
        <v>-6.856187290969891</v>
      </c>
      <c r="E51" s="98">
        <v>121.4</v>
      </c>
      <c r="F51" s="92">
        <v>-4.258675078864347</v>
      </c>
      <c r="G51" s="98">
        <v>129.3</v>
      </c>
      <c r="H51" s="92">
        <v>-3.3632286995515694</v>
      </c>
      <c r="I51" s="98">
        <v>124.7</v>
      </c>
      <c r="J51" s="92">
        <v>-9.506531204644418</v>
      </c>
      <c r="K51" s="100">
        <v>134.6</v>
      </c>
      <c r="L51" s="92">
        <v>4.179566563467497</v>
      </c>
      <c r="M51" s="98">
        <v>98.8</v>
      </c>
      <c r="N51" s="93">
        <v>-7.142857142857151</v>
      </c>
      <c r="O51" s="98">
        <v>102.7</v>
      </c>
      <c r="P51" s="93">
        <v>-18.232484076433114</v>
      </c>
      <c r="Q51" s="99">
        <v>97.6</v>
      </c>
      <c r="R51" s="93">
        <v>-2.9821073558648115</v>
      </c>
      <c r="S51" s="99">
        <v>105.5</v>
      </c>
      <c r="T51" s="93">
        <v>-8.499566348655678</v>
      </c>
      <c r="U51" s="99">
        <v>104.3</v>
      </c>
      <c r="V51" s="93">
        <v>-9.853068280034577</v>
      </c>
      <c r="W51" s="99">
        <v>114.4</v>
      </c>
      <c r="X51" s="92">
        <v>1.4184397163120643</v>
      </c>
      <c r="Y51" s="101" t="s">
        <v>49</v>
      </c>
    </row>
    <row r="52" spans="2:25" ht="18.75" customHeight="1">
      <c r="B52" s="146" t="s">
        <v>50</v>
      </c>
      <c r="C52" s="97">
        <v>114.7</v>
      </c>
      <c r="D52" s="92">
        <v>-6.519967400162999</v>
      </c>
      <c r="E52" s="98">
        <v>129.4</v>
      </c>
      <c r="F52" s="92">
        <v>-1.5220700152207</v>
      </c>
      <c r="G52" s="98">
        <v>135.4</v>
      </c>
      <c r="H52" s="92">
        <v>-1.8129079042784626</v>
      </c>
      <c r="I52" s="98">
        <v>132.3</v>
      </c>
      <c r="J52" s="92">
        <v>-9.507523939808467</v>
      </c>
      <c r="K52" s="100">
        <v>139</v>
      </c>
      <c r="L52" s="92">
        <v>8.339828526890091</v>
      </c>
      <c r="M52" s="98">
        <v>112.1</v>
      </c>
      <c r="N52" s="93">
        <v>-0.26690391459075746</v>
      </c>
      <c r="O52" s="98">
        <v>133.1</v>
      </c>
      <c r="P52" s="93">
        <v>-4.724409448818894</v>
      </c>
      <c r="Q52" s="99">
        <v>105.8</v>
      </c>
      <c r="R52" s="93">
        <v>1.4381591562799616</v>
      </c>
      <c r="S52" s="99">
        <v>106.1</v>
      </c>
      <c r="T52" s="93">
        <v>-9.77891156462585</v>
      </c>
      <c r="U52" s="99">
        <v>105.4</v>
      </c>
      <c r="V52" s="93">
        <v>-10.374149659863937</v>
      </c>
      <c r="W52" s="99">
        <v>111.5</v>
      </c>
      <c r="X52" s="92">
        <v>-4.944586530264277</v>
      </c>
      <c r="Y52" s="101" t="s">
        <v>50</v>
      </c>
    </row>
    <row r="53" spans="2:25" ht="18.75" customHeight="1">
      <c r="B53" s="146" t="s">
        <v>51</v>
      </c>
      <c r="C53" s="97">
        <v>111.8</v>
      </c>
      <c r="D53" s="92">
        <v>-10.128617363344059</v>
      </c>
      <c r="E53" s="98">
        <v>129.8</v>
      </c>
      <c r="F53" s="92">
        <v>-3.1343283582089465</v>
      </c>
      <c r="G53" s="98">
        <v>133.7</v>
      </c>
      <c r="H53" s="92">
        <v>-6.109550561797764</v>
      </c>
      <c r="I53" s="98">
        <v>133.5</v>
      </c>
      <c r="J53" s="92">
        <v>-12.972620599739246</v>
      </c>
      <c r="K53" s="100">
        <v>133.9</v>
      </c>
      <c r="L53" s="92">
        <v>3.3179012345679104</v>
      </c>
      <c r="M53" s="98">
        <v>118.3</v>
      </c>
      <c r="N53" s="93">
        <v>7.545454545454542</v>
      </c>
      <c r="O53" s="98">
        <v>157.1</v>
      </c>
      <c r="P53" s="93">
        <v>16.28423390081421</v>
      </c>
      <c r="Q53" s="99">
        <v>106.8</v>
      </c>
      <c r="R53" s="93">
        <v>4.19512195121951</v>
      </c>
      <c r="S53" s="99">
        <v>101.3</v>
      </c>
      <c r="T53" s="93">
        <v>-14.658803706823932</v>
      </c>
      <c r="U53" s="99">
        <v>100.5</v>
      </c>
      <c r="V53" s="93">
        <v>-15.829145728643221</v>
      </c>
      <c r="W53" s="99">
        <v>107.9</v>
      </c>
      <c r="X53" s="92">
        <v>-5.101143359718555</v>
      </c>
      <c r="Y53" s="101" t="s">
        <v>51</v>
      </c>
    </row>
    <row r="54" spans="2:25" ht="18.75" customHeight="1">
      <c r="B54" s="146" t="s">
        <v>52</v>
      </c>
      <c r="C54" s="97">
        <v>113.4</v>
      </c>
      <c r="D54" s="92">
        <v>-5.104602510460246</v>
      </c>
      <c r="E54" s="98">
        <v>129.2</v>
      </c>
      <c r="F54" s="92">
        <v>-2.930127723516158</v>
      </c>
      <c r="G54" s="98">
        <v>138.8</v>
      </c>
      <c r="H54" s="92">
        <v>-5.255972696245726</v>
      </c>
      <c r="I54" s="98">
        <v>143.9</v>
      </c>
      <c r="J54" s="92">
        <v>-11.337030191004317</v>
      </c>
      <c r="K54" s="100">
        <v>132.8</v>
      </c>
      <c r="L54" s="92">
        <v>3.507404520654715</v>
      </c>
      <c r="M54" s="98">
        <v>101.6</v>
      </c>
      <c r="N54" s="93">
        <v>7.513227513227508</v>
      </c>
      <c r="O54" s="98">
        <v>113.4</v>
      </c>
      <c r="P54" s="93">
        <v>17.63485477178423</v>
      </c>
      <c r="Q54" s="99">
        <v>98.1</v>
      </c>
      <c r="R54" s="93">
        <v>4.47284345047922</v>
      </c>
      <c r="S54" s="99">
        <v>104</v>
      </c>
      <c r="T54" s="93">
        <v>-6.726457399103139</v>
      </c>
      <c r="U54" s="99">
        <v>103.8</v>
      </c>
      <c r="V54" s="93">
        <v>-8.22281167108753</v>
      </c>
      <c r="W54" s="99">
        <v>105.9</v>
      </c>
      <c r="X54" s="92">
        <v>7.621951219512195</v>
      </c>
      <c r="Y54" s="101" t="s">
        <v>52</v>
      </c>
    </row>
    <row r="55" spans="2:25" ht="18.75" customHeight="1" thickBot="1">
      <c r="B55" s="147" t="s">
        <v>26</v>
      </c>
      <c r="C55" s="12"/>
      <c r="D55" s="12"/>
      <c r="E55" s="104"/>
      <c r="F55" s="12"/>
      <c r="G55" s="104"/>
      <c r="H55" s="12"/>
      <c r="I55" s="103"/>
      <c r="J55" s="12"/>
      <c r="K55" s="104"/>
      <c r="L55" s="102"/>
      <c r="M55" s="103"/>
      <c r="N55" s="102"/>
      <c r="O55" s="103"/>
      <c r="P55" s="102"/>
      <c r="Q55" s="12"/>
      <c r="R55" s="12"/>
      <c r="S55" s="104"/>
      <c r="T55" s="12"/>
      <c r="U55" s="104"/>
      <c r="V55" s="102"/>
      <c r="W55" s="12"/>
      <c r="X55" s="12"/>
      <c r="Y55" s="148" t="s">
        <v>26</v>
      </c>
    </row>
    <row r="56" spans="2:25" ht="13.5">
      <c r="B56" s="105"/>
      <c r="Y56" s="105"/>
    </row>
    <row r="57" spans="2:25" ht="13.5">
      <c r="B57" s="105"/>
      <c r="Y57" s="105"/>
    </row>
    <row r="58" spans="2:25" ht="13.5">
      <c r="B58" s="105"/>
      <c r="Y58" s="105"/>
    </row>
    <row r="59" spans="2:25" ht="13.5">
      <c r="B59" s="105" t="s">
        <v>28</v>
      </c>
      <c r="C59" s="107"/>
      <c r="Y59" s="105" t="s">
        <v>28</v>
      </c>
    </row>
  </sheetData>
  <sheetProtection/>
  <mergeCells count="2">
    <mergeCell ref="K8:L8"/>
    <mergeCell ref="B2:F2"/>
  </mergeCells>
  <printOptions/>
  <pageMargins left="0.984251968503937" right="0.5905511811023623" top="0.7874015748031497" bottom="0.3937007874015748" header="0.5118110236220472" footer="0.6299212598425197"/>
  <pageSetup firstPageNumber="53" useFirstPageNumber="1" horizontalDpi="600" verticalDpi="600" orientation="portrait" paperSize="9" scale="80" r:id="rId1"/>
  <headerFooter alignWithMargins="0">
    <oddFooter>&amp;C&amp;"ＭＳ Ｐ明朝,標準"&amp;12- &amp;P -</oddFooter>
  </headerFooter>
  <colBreaks count="1" manualBreakCount="1">
    <brk id="14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H23031122</cp:lastModifiedBy>
  <cp:lastPrinted>2014-09-03T01:00:54Z</cp:lastPrinted>
  <dcterms:created xsi:type="dcterms:W3CDTF">1998-07-02T00:51:11Z</dcterms:created>
  <dcterms:modified xsi:type="dcterms:W3CDTF">2014-09-03T01:00:57Z</dcterms:modified>
  <cp:category/>
  <cp:version/>
  <cp:contentType/>
  <cp:contentStatus/>
</cp:coreProperties>
</file>