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376" activeTab="0"/>
  </bookViews>
  <sheets>
    <sheet name="第47表" sheetId="1" r:id="rId1"/>
  </sheets>
  <definedNames>
    <definedName name="_xlnm.Print_Area" localSheetId="0">'第47表'!$A$1:$X$54</definedName>
    <definedName name="_xlnm.Print_Titles" localSheetId="0">'第47表'!$3:$4</definedName>
  </definedNames>
  <calcPr fullCalcOnLoad="1"/>
</workbook>
</file>

<file path=xl/sharedStrings.xml><?xml version="1.0" encoding="utf-8"?>
<sst xmlns="http://schemas.openxmlformats.org/spreadsheetml/2006/main" count="64" uniqueCount="46">
  <si>
    <t>漁業作業者</t>
  </si>
  <si>
    <t>区分</t>
  </si>
  <si>
    <t>計</t>
  </si>
  <si>
    <t>男</t>
  </si>
  <si>
    <t>女</t>
  </si>
  <si>
    <t>男</t>
  </si>
  <si>
    <t>女</t>
  </si>
  <si>
    <t>男</t>
  </si>
  <si>
    <t>女</t>
  </si>
  <si>
    <t>男</t>
  </si>
  <si>
    <t>女</t>
  </si>
  <si>
    <t>男</t>
  </si>
  <si>
    <t>女</t>
  </si>
  <si>
    <t>男</t>
  </si>
  <si>
    <t>女</t>
  </si>
  <si>
    <t>総合学科</t>
  </si>
  <si>
    <t>男</t>
  </si>
  <si>
    <t>女</t>
  </si>
  <si>
    <t>計</t>
  </si>
  <si>
    <r>
      <t>保安職業
従 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者</t>
    </r>
  </si>
  <si>
    <t>運輸・通信
従　事　者</t>
  </si>
  <si>
    <r>
      <t>左記以外
の 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の</t>
    </r>
  </si>
  <si>
    <r>
      <t>農 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
作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者</t>
    </r>
  </si>
  <si>
    <r>
      <t>作 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者</t>
    </r>
  </si>
  <si>
    <r>
      <t>農林</t>
    </r>
    <r>
      <rPr>
        <sz val="9"/>
        <rFont val="ＭＳ 明朝"/>
        <family val="1"/>
      </rPr>
      <t>漁</t>
    </r>
    <r>
      <rPr>
        <sz val="9"/>
        <rFont val="ＭＳ 明朝"/>
        <family val="1"/>
      </rPr>
      <t>業</t>
    </r>
  </si>
  <si>
    <t>定置機関運転・
建設機関運転・
電 気 作 業 者</t>
  </si>
  <si>
    <t>採掘･建設･
労務作業者</t>
  </si>
  <si>
    <t>専 門 的・
技　術　的
職業従事者</t>
  </si>
  <si>
    <r>
      <t>事務従事</t>
    </r>
    <r>
      <rPr>
        <sz val="9"/>
        <rFont val="ＭＳ 明朝"/>
        <family val="1"/>
      </rPr>
      <t>者</t>
    </r>
  </si>
  <si>
    <r>
      <t>販売従事</t>
    </r>
    <r>
      <rPr>
        <sz val="9"/>
        <rFont val="ＭＳ 明朝"/>
        <family val="1"/>
      </rPr>
      <t>者</t>
    </r>
  </si>
  <si>
    <t>製造・制作
作　業　者</t>
  </si>
  <si>
    <t>(人)</t>
  </si>
  <si>
    <r>
      <t>サ ー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ス
職業従事者</t>
    </r>
  </si>
  <si>
    <t>生産工程･労務作業者</t>
  </si>
  <si>
    <t>普通科</t>
  </si>
  <si>
    <t>農業に関
する学科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</si>
  <si>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</si>
  <si>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</si>
  <si>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</si>
  <si>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</si>
  <si>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</si>
  <si>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r>
      <t>その他の
専門教育
を 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す
学　　科</t>
    </r>
  </si>
  <si>
    <t>福祉に関する学科</t>
  </si>
  <si>
    <t>第47表　職業別学科別就職者数〔高等学校 全日制・定時制〕</t>
  </si>
  <si>
    <t>平成21年3月</t>
  </si>
  <si>
    <t>平成22年3月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</si>
</sst>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</numFmts>
  <fonts count="21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" borderId="3" applyNumberFormat="0" applyBorder="0" applyAlignment="0" applyProtection="0"/>
    <xf numFmtId="179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19" fillId="0" borderId="0">
      <alignment/>
      <protection/>
    </xf>
    <xf numFmtId="0" fontId="20" fillId="0" borderId="0">
      <alignment vertical="center"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176" fontId="5" fillId="0" borderId="0" xfId="37" applyNumberFormat="1" applyFont="1" applyFill="1" applyAlignment="1" applyProtection="1">
      <alignment horizontal="distributed" vertical="top"/>
      <protection locked="0"/>
    </xf>
    <xf numFmtId="176" fontId="5" fillId="0" borderId="0" xfId="37" applyNumberFormat="1" applyFont="1" applyFill="1" applyAlignment="1" applyProtection="1">
      <alignment vertical="top"/>
      <protection locked="0"/>
    </xf>
    <xf numFmtId="176" fontId="5" fillId="0" borderId="0" xfId="37" applyNumberFormat="1" applyFont="1" applyFill="1" applyAlignment="1" applyProtection="1">
      <alignment horizontal="center" vertical="top"/>
      <protection locked="0"/>
    </xf>
    <xf numFmtId="176" fontId="0" fillId="0" borderId="0" xfId="37" applyNumberFormat="1" applyFont="1" applyFill="1" applyAlignment="1" applyProtection="1">
      <alignment horizontal="right"/>
      <protection locked="0"/>
    </xf>
    <xf numFmtId="176" fontId="0" fillId="0" borderId="0" xfId="37" applyNumberFormat="1" applyFont="1" applyFill="1" applyAlignment="1" applyProtection="1">
      <alignment horizontal="distributed" vertical="center"/>
      <protection locked="0"/>
    </xf>
    <xf numFmtId="176" fontId="0" fillId="0" borderId="0" xfId="37" applyNumberFormat="1" applyFont="1" applyFill="1" applyAlignment="1" applyProtection="1">
      <alignment horizontal="center" vertical="center"/>
      <protection locked="0"/>
    </xf>
    <xf numFmtId="176" fontId="0" fillId="0" borderId="0" xfId="37" applyNumberFormat="1" applyFont="1" applyFill="1" applyAlignment="1" applyProtection="1">
      <alignment vertical="center"/>
      <protection locked="0"/>
    </xf>
    <xf numFmtId="176" fontId="0" fillId="0" borderId="4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5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6" xfId="37" applyNumberFormat="1" applyFont="1" applyFill="1" applyBorder="1" applyAlignment="1" applyProtection="1">
      <alignment horizontal="distributed" vertical="center"/>
      <protection locked="0"/>
    </xf>
    <xf numFmtId="176" fontId="0" fillId="0" borderId="7" xfId="37" applyNumberFormat="1" applyFont="1" applyFill="1" applyBorder="1" applyAlignment="1" applyProtection="1">
      <alignment horizontal="distributed" vertical="center"/>
      <protection locked="0"/>
    </xf>
    <xf numFmtId="176" fontId="0" fillId="0" borderId="8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37" applyNumberFormat="1" applyFont="1" applyFill="1" applyAlignment="1" applyProtection="1">
      <alignment horizontal="distributed" vertical="center"/>
      <protection locked="0"/>
    </xf>
    <xf numFmtId="176" fontId="0" fillId="0" borderId="9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9" xfId="37" applyNumberFormat="1" applyFont="1" applyFill="1" applyBorder="1" applyAlignment="1" applyProtection="1">
      <alignment horizontal="distributed" vertical="center"/>
      <protection locked="0"/>
    </xf>
    <xf numFmtId="176" fontId="0" fillId="0" borderId="10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1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1" xfId="37" applyNumberFormat="1" applyFont="1" applyFill="1" applyBorder="1" applyAlignment="1" applyProtection="1">
      <alignment horizontal="distributed" vertical="center"/>
      <protection locked="0"/>
    </xf>
    <xf numFmtId="176" fontId="0" fillId="0" borderId="11" xfId="37" applyNumberFormat="1" applyFont="1" applyFill="1" applyBorder="1" applyAlignment="1" applyProtection="1">
      <alignment horizontal="center" vertical="center"/>
      <protection locked="0"/>
    </xf>
    <xf numFmtId="176" fontId="6" fillId="0" borderId="11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2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37" applyNumberFormat="1" applyFont="1" applyFill="1" applyBorder="1" applyAlignment="1" applyProtection="1">
      <alignment horizontal="distributed" vertical="center"/>
      <protection locked="0"/>
    </xf>
    <xf numFmtId="176" fontId="0" fillId="0" borderId="0" xfId="37" applyNumberFormat="1" applyFont="1" applyFill="1" applyBorder="1" applyAlignment="1" applyProtection="1">
      <alignment horizontal="right" vertical="center"/>
      <protection locked="0"/>
    </xf>
    <xf numFmtId="176" fontId="0" fillId="0" borderId="13" xfId="37" applyNumberFormat="1" applyFont="1" applyFill="1" applyBorder="1" applyAlignment="1" applyProtection="1">
      <alignment horizontal="distributed" vertical="center"/>
      <protection locked="0"/>
    </xf>
    <xf numFmtId="176" fontId="0" fillId="0" borderId="14" xfId="37" applyNumberFormat="1" applyFont="1" applyFill="1" applyBorder="1" applyAlignment="1" applyProtection="1">
      <alignment horizontal="distributed" vertical="center"/>
      <protection locked="0"/>
    </xf>
    <xf numFmtId="176" fontId="0" fillId="0" borderId="0" xfId="37" applyNumberFormat="1" applyFont="1" applyFill="1" applyBorder="1" applyAlignment="1" applyProtection="1">
      <alignment horizontal="center" vertical="center"/>
      <protection locked="0"/>
    </xf>
    <xf numFmtId="176" fontId="4" fillId="0" borderId="0" xfId="37" applyNumberFormat="1" applyFont="1" applyFill="1" applyBorder="1" applyAlignment="1" applyProtection="1">
      <alignment horizontal="distributed" vertical="center"/>
      <protection locked="0"/>
    </xf>
    <xf numFmtId="176" fontId="4" fillId="0" borderId="13" xfId="37" applyNumberFormat="1" applyFont="1" applyFill="1" applyBorder="1" applyAlignment="1" applyProtection="1">
      <alignment horizontal="distributed" vertical="center"/>
      <protection locked="0"/>
    </xf>
    <xf numFmtId="176" fontId="4" fillId="0" borderId="0" xfId="37" applyNumberFormat="1" applyFont="1" applyFill="1" applyAlignment="1" applyProtection="1">
      <alignment vertical="center"/>
      <protection locked="0"/>
    </xf>
    <xf numFmtId="176" fontId="4" fillId="0" borderId="14" xfId="37" applyNumberFormat="1" applyFont="1" applyFill="1" applyBorder="1" applyAlignment="1" applyProtection="1">
      <alignment horizontal="distributed" vertical="center"/>
      <protection locked="0"/>
    </xf>
    <xf numFmtId="176" fontId="4" fillId="0" borderId="0" xfId="37" applyNumberFormat="1" applyFont="1" applyFill="1" applyBorder="1" applyAlignment="1" applyProtection="1">
      <alignment horizontal="right" vertical="center"/>
      <protection locked="0"/>
    </xf>
    <xf numFmtId="176" fontId="4" fillId="0" borderId="0" xfId="37" applyNumberFormat="1" applyFont="1" applyFill="1" applyBorder="1" applyAlignment="1" applyProtection="1">
      <alignment horizontal="center" vertical="center"/>
      <protection locked="0"/>
    </xf>
    <xf numFmtId="176" fontId="0" fillId="0" borderId="0" xfId="37" applyNumberFormat="1" applyFont="1" applyFill="1" applyBorder="1" applyAlignment="1" applyProtection="1">
      <alignment vertical="center"/>
      <protection locked="0"/>
    </xf>
    <xf numFmtId="176" fontId="0" fillId="0" borderId="9" xfId="37" applyNumberFormat="1" applyFont="1" applyFill="1" applyBorder="1" applyAlignment="1" applyProtection="1">
      <alignment horizontal="center" vertical="center"/>
      <protection locked="0"/>
    </xf>
    <xf numFmtId="176" fontId="0" fillId="0" borderId="10" xfId="37" applyNumberFormat="1" applyFont="1" applyFill="1" applyBorder="1" applyAlignment="1" applyProtection="1">
      <alignment horizontal="distributed" vertical="center"/>
      <protection locked="0"/>
    </xf>
    <xf numFmtId="176" fontId="0" fillId="0" borderId="12" xfId="37" applyNumberFormat="1" applyFont="1" applyFill="1" applyBorder="1" applyAlignment="1" applyProtection="1">
      <alignment vertical="center"/>
      <protection locked="0"/>
    </xf>
    <xf numFmtId="176" fontId="0" fillId="0" borderId="9" xfId="37" applyNumberFormat="1" applyFont="1" applyFill="1" applyBorder="1" applyAlignment="1" applyProtection="1">
      <alignment vertical="center"/>
      <protection locked="0"/>
    </xf>
    <xf numFmtId="176" fontId="0" fillId="0" borderId="12" xfId="37" applyNumberFormat="1" applyFont="1" applyFill="1" applyBorder="1" applyAlignment="1" applyProtection="1">
      <alignment horizontal="distributed" vertical="center"/>
      <protection locked="0"/>
    </xf>
    <xf numFmtId="41" fontId="4" fillId="0" borderId="0" xfId="37" applyNumberFormat="1" applyFont="1" applyFill="1" applyAlignment="1" applyProtection="1">
      <alignment vertical="center"/>
      <protection locked="0"/>
    </xf>
    <xf numFmtId="41" fontId="4" fillId="0" borderId="0" xfId="37" applyNumberFormat="1" applyFont="1" applyFill="1" applyAlignment="1" applyProtection="1">
      <alignment vertical="center"/>
      <protection locked="0"/>
    </xf>
    <xf numFmtId="41" fontId="0" fillId="0" borderId="0" xfId="37" applyNumberFormat="1" applyFont="1" applyFill="1" applyAlignment="1" applyProtection="1">
      <alignment vertical="center"/>
      <protection locked="0"/>
    </xf>
    <xf numFmtId="41" fontId="4" fillId="0" borderId="0" xfId="37" applyNumberFormat="1" applyFont="1" applyFill="1" applyAlignment="1">
      <alignment vertical="center" shrinkToFit="1"/>
    </xf>
    <xf numFmtId="41" fontId="0" fillId="0" borderId="0" xfId="37" applyNumberFormat="1" applyFont="1" applyFill="1" applyAlignment="1">
      <alignment vertical="center" shrinkToFit="1"/>
    </xf>
    <xf numFmtId="176" fontId="0" fillId="0" borderId="0" xfId="37" applyNumberFormat="1" applyFont="1" applyFill="1" applyAlignment="1" applyProtection="1">
      <alignment vertical="center"/>
      <protection/>
    </xf>
    <xf numFmtId="176" fontId="0" fillId="0" borderId="0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37" applyNumberFormat="1" applyFont="1" applyFill="1" applyBorder="1" applyAlignment="1" applyProtection="1">
      <alignment horizontal="distributed" vertical="center"/>
      <protection locked="0"/>
    </xf>
    <xf numFmtId="176" fontId="4" fillId="0" borderId="0" xfId="37" applyNumberFormat="1" applyFont="1" applyFill="1" applyBorder="1" applyAlignment="1" applyProtection="1">
      <alignment horizontal="distributed" vertical="center"/>
      <protection locked="0"/>
    </xf>
    <xf numFmtId="176" fontId="4" fillId="0" borderId="0" xfId="37" applyNumberFormat="1" applyFont="1" applyFill="1" applyBorder="1" applyAlignment="1" applyProtection="1">
      <alignment horizontal="center" vertical="center"/>
      <protection locked="0"/>
    </xf>
    <xf numFmtId="176" fontId="4" fillId="0" borderId="0" xfId="37" applyNumberFormat="1" applyFont="1" applyFill="1" applyBorder="1" applyAlignment="1" applyProtection="1">
      <alignment horizontal="distributed" vertical="center"/>
      <protection locked="0"/>
    </xf>
    <xf numFmtId="176" fontId="0" fillId="0" borderId="4" xfId="37" applyNumberFormat="1" applyFont="1" applyFill="1" applyBorder="1" applyAlignment="1" applyProtection="1">
      <alignment horizontal="distributed" vertical="center"/>
      <protection locked="0"/>
    </xf>
    <xf numFmtId="176" fontId="0" fillId="0" borderId="9" xfId="37" applyNumberFormat="1" applyFont="1" applyFill="1" applyBorder="1" applyAlignment="1" applyProtection="1">
      <alignment horizontal="distributed" vertical="center"/>
      <protection locked="0"/>
    </xf>
    <xf numFmtId="176" fontId="0" fillId="0" borderId="8" xfId="37" applyNumberFormat="1" applyFont="1" applyFill="1" applyBorder="1" applyAlignment="1" applyProtection="1">
      <alignment horizontal="distributed" vertical="center"/>
      <protection locked="0"/>
    </xf>
    <xf numFmtId="176" fontId="0" fillId="0" borderId="12" xfId="37" applyNumberFormat="1" applyFont="1" applyFill="1" applyBorder="1" applyAlignment="1" applyProtection="1">
      <alignment horizontal="distributed" vertical="center"/>
      <protection locked="0"/>
    </xf>
    <xf numFmtId="176" fontId="0" fillId="0" borderId="6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2" xfId="37" applyNumberFormat="1" applyFill="1" applyBorder="1" applyAlignment="1">
      <alignment vertical="center"/>
    </xf>
    <xf numFmtId="176" fontId="0" fillId="0" borderId="7" xfId="37" applyNumberFormat="1" applyFill="1" applyBorder="1" applyAlignment="1">
      <alignment vertical="center"/>
    </xf>
    <xf numFmtId="176" fontId="0" fillId="0" borderId="15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1" xfId="37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1" xfId="37" applyNumberFormat="1" applyFont="1" applyFill="1" applyBorder="1" applyAlignment="1" applyProtection="1">
      <alignment horizontal="distributed" vertical="center"/>
      <protection locked="0"/>
    </xf>
    <xf numFmtId="176" fontId="0" fillId="0" borderId="11" xfId="37" applyNumberFormat="1" applyFill="1" applyBorder="1" applyAlignment="1">
      <alignment vertical="center"/>
    </xf>
    <xf numFmtId="176" fontId="0" fillId="0" borderId="15" xfId="37" applyNumberFormat="1" applyFont="1" applyFill="1" applyBorder="1" applyAlignment="1" applyProtection="1">
      <alignment horizontal="center" vertical="center" wrapText="1"/>
      <protection locked="0"/>
    </xf>
    <xf numFmtId="176" fontId="0" fillId="0" borderId="11" xfId="37" applyNumberFormat="1" applyFont="1" applyFill="1" applyBorder="1" applyAlignment="1" applyProtection="1">
      <alignment horizontal="center" vertical="center"/>
      <protection locked="0"/>
    </xf>
  </cellXfs>
  <cellStyles count="28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190500</xdr:rowOff>
    </xdr:to>
    <xdr:sp>
      <xdr:nvSpPr>
        <xdr:cNvPr id="1" name="AutoShape 11"/>
        <xdr:cNvSpPr>
          <a:spLocks/>
        </xdr:cNvSpPr>
      </xdr:nvSpPr>
      <xdr:spPr>
        <a:xfrm>
          <a:off x="828675" y="22002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190500</xdr:rowOff>
    </xdr:to>
    <xdr:sp>
      <xdr:nvSpPr>
        <xdr:cNvPr id="2" name="AutoShape 12"/>
        <xdr:cNvSpPr>
          <a:spLocks/>
        </xdr:cNvSpPr>
      </xdr:nvSpPr>
      <xdr:spPr>
        <a:xfrm>
          <a:off x="828675" y="29908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190500</xdr:rowOff>
    </xdr:to>
    <xdr:sp>
      <xdr:nvSpPr>
        <xdr:cNvPr id="3" name="AutoShape 13"/>
        <xdr:cNvSpPr>
          <a:spLocks/>
        </xdr:cNvSpPr>
      </xdr:nvSpPr>
      <xdr:spPr>
        <a:xfrm>
          <a:off x="828675" y="37814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190500</xdr:rowOff>
    </xdr:to>
    <xdr:sp>
      <xdr:nvSpPr>
        <xdr:cNvPr id="4" name="AutoShape 14"/>
        <xdr:cNvSpPr>
          <a:spLocks/>
        </xdr:cNvSpPr>
      </xdr:nvSpPr>
      <xdr:spPr>
        <a:xfrm>
          <a:off x="828675" y="45720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190500</xdr:rowOff>
    </xdr:to>
    <xdr:sp>
      <xdr:nvSpPr>
        <xdr:cNvPr id="5" name="AutoShape 15"/>
        <xdr:cNvSpPr>
          <a:spLocks/>
        </xdr:cNvSpPr>
      </xdr:nvSpPr>
      <xdr:spPr>
        <a:xfrm>
          <a:off x="828675" y="53625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190500</xdr:rowOff>
    </xdr:to>
    <xdr:sp>
      <xdr:nvSpPr>
        <xdr:cNvPr id="6" name="AutoShape 16"/>
        <xdr:cNvSpPr>
          <a:spLocks/>
        </xdr:cNvSpPr>
      </xdr:nvSpPr>
      <xdr:spPr>
        <a:xfrm>
          <a:off x="828675" y="61531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190500</xdr:rowOff>
    </xdr:to>
    <xdr:sp>
      <xdr:nvSpPr>
        <xdr:cNvPr id="7" name="AutoShape 17"/>
        <xdr:cNvSpPr>
          <a:spLocks/>
        </xdr:cNvSpPr>
      </xdr:nvSpPr>
      <xdr:spPr>
        <a:xfrm>
          <a:off x="828675" y="69437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190500</xdr:rowOff>
    </xdr:to>
    <xdr:sp>
      <xdr:nvSpPr>
        <xdr:cNvPr id="8" name="AutoShape 18"/>
        <xdr:cNvSpPr>
          <a:spLocks/>
        </xdr:cNvSpPr>
      </xdr:nvSpPr>
      <xdr:spPr>
        <a:xfrm>
          <a:off x="828675" y="85248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190500</xdr:rowOff>
    </xdr:to>
    <xdr:sp>
      <xdr:nvSpPr>
        <xdr:cNvPr id="9" name="AutoShape 19"/>
        <xdr:cNvSpPr>
          <a:spLocks/>
        </xdr:cNvSpPr>
      </xdr:nvSpPr>
      <xdr:spPr>
        <a:xfrm>
          <a:off x="828675" y="93154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11</xdr:row>
      <xdr:rowOff>19050</xdr:rowOff>
    </xdr:from>
    <xdr:to>
      <xdr:col>21</xdr:col>
      <xdr:colOff>142875</xdr:colOff>
      <xdr:row>13</xdr:row>
      <xdr:rowOff>190500</xdr:rowOff>
    </xdr:to>
    <xdr:sp>
      <xdr:nvSpPr>
        <xdr:cNvPr id="10" name="AutoShape 31"/>
        <xdr:cNvSpPr>
          <a:spLocks/>
        </xdr:cNvSpPr>
      </xdr:nvSpPr>
      <xdr:spPr>
        <a:xfrm>
          <a:off x="15125700" y="220027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15</xdr:row>
      <xdr:rowOff>19050</xdr:rowOff>
    </xdr:from>
    <xdr:to>
      <xdr:col>21</xdr:col>
      <xdr:colOff>142875</xdr:colOff>
      <xdr:row>17</xdr:row>
      <xdr:rowOff>190500</xdr:rowOff>
    </xdr:to>
    <xdr:sp>
      <xdr:nvSpPr>
        <xdr:cNvPr id="11" name="AutoShape 32"/>
        <xdr:cNvSpPr>
          <a:spLocks/>
        </xdr:cNvSpPr>
      </xdr:nvSpPr>
      <xdr:spPr>
        <a:xfrm>
          <a:off x="15125700" y="29908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19</xdr:row>
      <xdr:rowOff>19050</xdr:rowOff>
    </xdr:from>
    <xdr:to>
      <xdr:col>21</xdr:col>
      <xdr:colOff>142875</xdr:colOff>
      <xdr:row>21</xdr:row>
      <xdr:rowOff>190500</xdr:rowOff>
    </xdr:to>
    <xdr:sp>
      <xdr:nvSpPr>
        <xdr:cNvPr id="12" name="AutoShape 33"/>
        <xdr:cNvSpPr>
          <a:spLocks/>
        </xdr:cNvSpPr>
      </xdr:nvSpPr>
      <xdr:spPr>
        <a:xfrm>
          <a:off x="15125700" y="37814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23</xdr:row>
      <xdr:rowOff>19050</xdr:rowOff>
    </xdr:from>
    <xdr:to>
      <xdr:col>21</xdr:col>
      <xdr:colOff>142875</xdr:colOff>
      <xdr:row>25</xdr:row>
      <xdr:rowOff>190500</xdr:rowOff>
    </xdr:to>
    <xdr:sp>
      <xdr:nvSpPr>
        <xdr:cNvPr id="13" name="AutoShape 34"/>
        <xdr:cNvSpPr>
          <a:spLocks/>
        </xdr:cNvSpPr>
      </xdr:nvSpPr>
      <xdr:spPr>
        <a:xfrm>
          <a:off x="15125700" y="457200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19050</xdr:rowOff>
    </xdr:from>
    <xdr:to>
      <xdr:col>21</xdr:col>
      <xdr:colOff>133350</xdr:colOff>
      <xdr:row>29</xdr:row>
      <xdr:rowOff>190500</xdr:rowOff>
    </xdr:to>
    <xdr:sp>
      <xdr:nvSpPr>
        <xdr:cNvPr id="14" name="AutoShape 35"/>
        <xdr:cNvSpPr>
          <a:spLocks/>
        </xdr:cNvSpPr>
      </xdr:nvSpPr>
      <xdr:spPr>
        <a:xfrm>
          <a:off x="15106650" y="536257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31</xdr:row>
      <xdr:rowOff>19050</xdr:rowOff>
    </xdr:from>
    <xdr:to>
      <xdr:col>21</xdr:col>
      <xdr:colOff>142875</xdr:colOff>
      <xdr:row>33</xdr:row>
      <xdr:rowOff>190500</xdr:rowOff>
    </xdr:to>
    <xdr:sp>
      <xdr:nvSpPr>
        <xdr:cNvPr id="15" name="AutoShape 36"/>
        <xdr:cNvSpPr>
          <a:spLocks/>
        </xdr:cNvSpPr>
      </xdr:nvSpPr>
      <xdr:spPr>
        <a:xfrm>
          <a:off x="15125700" y="61531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35</xdr:row>
      <xdr:rowOff>19050</xdr:rowOff>
    </xdr:from>
    <xdr:to>
      <xdr:col>21</xdr:col>
      <xdr:colOff>142875</xdr:colOff>
      <xdr:row>37</xdr:row>
      <xdr:rowOff>190500</xdr:rowOff>
    </xdr:to>
    <xdr:sp>
      <xdr:nvSpPr>
        <xdr:cNvPr id="16" name="AutoShape 37"/>
        <xdr:cNvSpPr>
          <a:spLocks/>
        </xdr:cNvSpPr>
      </xdr:nvSpPr>
      <xdr:spPr>
        <a:xfrm>
          <a:off x="15125700" y="69437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43</xdr:row>
      <xdr:rowOff>19050</xdr:rowOff>
    </xdr:from>
    <xdr:to>
      <xdr:col>21</xdr:col>
      <xdr:colOff>142875</xdr:colOff>
      <xdr:row>45</xdr:row>
      <xdr:rowOff>190500</xdr:rowOff>
    </xdr:to>
    <xdr:sp>
      <xdr:nvSpPr>
        <xdr:cNvPr id="17" name="AutoShape 38"/>
        <xdr:cNvSpPr>
          <a:spLocks/>
        </xdr:cNvSpPr>
      </xdr:nvSpPr>
      <xdr:spPr>
        <a:xfrm>
          <a:off x="15125700" y="852487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47</xdr:row>
      <xdr:rowOff>19050</xdr:rowOff>
    </xdr:from>
    <xdr:to>
      <xdr:col>21</xdr:col>
      <xdr:colOff>142875</xdr:colOff>
      <xdr:row>49</xdr:row>
      <xdr:rowOff>190500</xdr:rowOff>
    </xdr:to>
    <xdr:sp>
      <xdr:nvSpPr>
        <xdr:cNvPr id="18" name="AutoShape 39"/>
        <xdr:cNvSpPr>
          <a:spLocks/>
        </xdr:cNvSpPr>
      </xdr:nvSpPr>
      <xdr:spPr>
        <a:xfrm>
          <a:off x="15125700" y="93154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190500</xdr:rowOff>
    </xdr:to>
    <xdr:sp>
      <xdr:nvSpPr>
        <xdr:cNvPr id="19" name="AutoShape 41"/>
        <xdr:cNvSpPr>
          <a:spLocks/>
        </xdr:cNvSpPr>
      </xdr:nvSpPr>
      <xdr:spPr>
        <a:xfrm>
          <a:off x="828675" y="77343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</xdr:colOff>
      <xdr:row>39</xdr:row>
      <xdr:rowOff>19050</xdr:rowOff>
    </xdr:from>
    <xdr:to>
      <xdr:col>21</xdr:col>
      <xdr:colOff>142875</xdr:colOff>
      <xdr:row>41</xdr:row>
      <xdr:rowOff>190500</xdr:rowOff>
    </xdr:to>
    <xdr:sp>
      <xdr:nvSpPr>
        <xdr:cNvPr id="20" name="AutoShape 42"/>
        <xdr:cNvSpPr>
          <a:spLocks/>
        </xdr:cNvSpPr>
      </xdr:nvSpPr>
      <xdr:spPr>
        <a:xfrm>
          <a:off x="15125700" y="773430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SheetLayoutView="100" workbookViewId="0" topLeftCell="A1">
      <pane xSplit="5" ySplit="4" topLeftCell="J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L10" sqref="L9:L10"/>
    </sheetView>
  </sheetViews>
  <sheetFormatPr defaultColWidth="9.00390625" defaultRowHeight="12"/>
  <cols>
    <col min="1" max="1" width="1.00390625" style="5" customWidth="1"/>
    <col min="2" max="2" width="9.50390625" style="5" customWidth="1"/>
    <col min="3" max="3" width="1.875" style="5" customWidth="1"/>
    <col min="4" max="4" width="3.50390625" style="6" customWidth="1"/>
    <col min="5" max="5" width="1.00390625" style="5" customWidth="1"/>
    <col min="6" max="19" width="12.625" style="7" customWidth="1"/>
    <col min="20" max="20" width="1.00390625" style="5" customWidth="1"/>
    <col min="21" max="21" width="3.50390625" style="6" customWidth="1"/>
    <col min="22" max="22" width="1.875" style="5" customWidth="1"/>
    <col min="23" max="23" width="9.50390625" style="5" customWidth="1"/>
    <col min="24" max="24" width="1.00390625" style="5" customWidth="1"/>
    <col min="25" max="16384" width="9.375" style="7" customWidth="1"/>
  </cols>
  <sheetData>
    <row r="1" spans="1:24" s="2" customFormat="1" ht="15">
      <c r="A1" s="1"/>
      <c r="B1" s="2" t="s">
        <v>43</v>
      </c>
      <c r="D1" s="3"/>
      <c r="E1" s="1"/>
      <c r="T1" s="1"/>
      <c r="W1" s="4" t="s">
        <v>31</v>
      </c>
      <c r="X1" s="1"/>
    </row>
    <row r="2" ht="4.5" customHeight="1"/>
    <row r="3" spans="1:24" s="13" customFormat="1" ht="11.25" customHeight="1">
      <c r="A3" s="8"/>
      <c r="B3" s="50" t="s">
        <v>1</v>
      </c>
      <c r="C3" s="50"/>
      <c r="D3" s="50"/>
      <c r="E3" s="9"/>
      <c r="F3" s="52" t="s">
        <v>2</v>
      </c>
      <c r="G3" s="57" t="s">
        <v>27</v>
      </c>
      <c r="H3" s="57" t="s">
        <v>28</v>
      </c>
      <c r="I3" s="57" t="s">
        <v>29</v>
      </c>
      <c r="J3" s="57" t="s">
        <v>32</v>
      </c>
      <c r="K3" s="57" t="s">
        <v>19</v>
      </c>
      <c r="L3" s="10" t="s">
        <v>24</v>
      </c>
      <c r="M3" s="11" t="s">
        <v>23</v>
      </c>
      <c r="N3" s="61" t="s">
        <v>20</v>
      </c>
      <c r="O3" s="54" t="s">
        <v>33</v>
      </c>
      <c r="P3" s="55"/>
      <c r="Q3" s="55"/>
      <c r="R3" s="56"/>
      <c r="S3" s="57" t="s">
        <v>21</v>
      </c>
      <c r="T3" s="12"/>
      <c r="U3" s="50" t="str">
        <f>B3</f>
        <v>区分</v>
      </c>
      <c r="V3" s="50"/>
      <c r="W3" s="50"/>
      <c r="X3" s="8"/>
    </row>
    <row r="4" spans="1:24" s="13" customFormat="1" ht="29.25">
      <c r="A4" s="14"/>
      <c r="B4" s="51"/>
      <c r="C4" s="51"/>
      <c r="D4" s="51"/>
      <c r="E4" s="16"/>
      <c r="F4" s="53"/>
      <c r="G4" s="58"/>
      <c r="H4" s="59"/>
      <c r="I4" s="59"/>
      <c r="J4" s="59"/>
      <c r="K4" s="60"/>
      <c r="L4" s="17" t="s">
        <v>22</v>
      </c>
      <c r="M4" s="18" t="s">
        <v>0</v>
      </c>
      <c r="N4" s="62"/>
      <c r="O4" s="19" t="s">
        <v>18</v>
      </c>
      <c r="P4" s="17" t="s">
        <v>30</v>
      </c>
      <c r="Q4" s="20" t="s">
        <v>25</v>
      </c>
      <c r="R4" s="17" t="s">
        <v>26</v>
      </c>
      <c r="S4" s="59"/>
      <c r="T4" s="21"/>
      <c r="U4" s="51"/>
      <c r="V4" s="51"/>
      <c r="W4" s="51"/>
      <c r="X4" s="14"/>
    </row>
    <row r="5" spans="1:24" ht="16.5" customHeight="1">
      <c r="A5" s="22"/>
      <c r="B5" s="22"/>
      <c r="C5" s="22"/>
      <c r="D5" s="23"/>
      <c r="E5" s="24"/>
      <c r="T5" s="25"/>
      <c r="U5" s="26"/>
      <c r="V5" s="22"/>
      <c r="W5" s="22"/>
      <c r="X5" s="22"/>
    </row>
    <row r="6" spans="1:24" s="29" customFormat="1" ht="16.5" customHeight="1">
      <c r="A6" s="27"/>
      <c r="B6" s="47" t="s">
        <v>44</v>
      </c>
      <c r="C6" s="47"/>
      <c r="D6" s="47"/>
      <c r="E6" s="28"/>
      <c r="F6" s="39">
        <v>5379</v>
      </c>
      <c r="G6" s="39">
        <v>447</v>
      </c>
      <c r="H6" s="39">
        <v>507</v>
      </c>
      <c r="I6" s="39">
        <v>437</v>
      </c>
      <c r="J6" s="39">
        <v>674</v>
      </c>
      <c r="K6" s="39">
        <v>162</v>
      </c>
      <c r="L6" s="39">
        <v>24</v>
      </c>
      <c r="M6" s="39">
        <v>1</v>
      </c>
      <c r="N6" s="40">
        <v>128</v>
      </c>
      <c r="O6" s="40">
        <v>2933</v>
      </c>
      <c r="P6" s="40">
        <v>2707</v>
      </c>
      <c r="Q6" s="40">
        <v>104</v>
      </c>
      <c r="R6" s="40">
        <v>122</v>
      </c>
      <c r="S6" s="40">
        <v>66</v>
      </c>
      <c r="T6" s="30"/>
      <c r="U6" s="49" t="str">
        <f>B6</f>
        <v>平成21年3月</v>
      </c>
      <c r="V6" s="49"/>
      <c r="W6" s="49"/>
      <c r="X6" s="27"/>
    </row>
    <row r="7" spans="1:24" s="29" customFormat="1" ht="16.5" customHeight="1">
      <c r="A7" s="27"/>
      <c r="B7" s="27"/>
      <c r="C7" s="27"/>
      <c r="D7" s="31"/>
      <c r="E7" s="28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30"/>
      <c r="U7" s="32"/>
      <c r="V7" s="27"/>
      <c r="W7" s="27"/>
      <c r="X7" s="27"/>
    </row>
    <row r="8" spans="1:24" s="29" customFormat="1" ht="16.5" customHeight="1">
      <c r="A8" s="27"/>
      <c r="B8" s="47" t="s">
        <v>45</v>
      </c>
      <c r="C8" s="47"/>
      <c r="D8" s="47"/>
      <c r="E8" s="28"/>
      <c r="F8" s="42">
        <v>4594</v>
      </c>
      <c r="G8" s="42">
        <v>267</v>
      </c>
      <c r="H8" s="42">
        <v>433</v>
      </c>
      <c r="I8" s="42">
        <v>338</v>
      </c>
      <c r="J8" s="42">
        <v>857</v>
      </c>
      <c r="K8" s="42">
        <v>178</v>
      </c>
      <c r="L8" s="42">
        <v>47</v>
      </c>
      <c r="M8" s="42">
        <v>2</v>
      </c>
      <c r="N8" s="42">
        <v>77</v>
      </c>
      <c r="O8" s="42">
        <v>2332</v>
      </c>
      <c r="P8" s="42">
        <v>1993</v>
      </c>
      <c r="Q8" s="42">
        <v>167</v>
      </c>
      <c r="R8" s="42">
        <v>172</v>
      </c>
      <c r="S8" s="42">
        <v>63</v>
      </c>
      <c r="T8" s="30"/>
      <c r="U8" s="49" t="str">
        <f>B8</f>
        <v>平成22年3月</v>
      </c>
      <c r="V8" s="49"/>
      <c r="W8" s="49"/>
      <c r="X8" s="27"/>
    </row>
    <row r="9" spans="1:24" s="29" customFormat="1" ht="16.5" customHeight="1">
      <c r="A9" s="27"/>
      <c r="B9" s="48" t="s">
        <v>16</v>
      </c>
      <c r="C9" s="48"/>
      <c r="D9" s="48"/>
      <c r="E9" s="28"/>
      <c r="F9" s="42">
        <v>2690</v>
      </c>
      <c r="G9" s="42">
        <v>149</v>
      </c>
      <c r="H9" s="42">
        <v>87</v>
      </c>
      <c r="I9" s="42">
        <v>112</v>
      </c>
      <c r="J9" s="42">
        <v>218</v>
      </c>
      <c r="K9" s="42">
        <v>148</v>
      </c>
      <c r="L9" s="42">
        <v>37</v>
      </c>
      <c r="M9" s="42">
        <v>2</v>
      </c>
      <c r="N9" s="42">
        <v>64</v>
      </c>
      <c r="O9" s="42">
        <v>1827</v>
      </c>
      <c r="P9" s="42">
        <v>1503</v>
      </c>
      <c r="Q9" s="42">
        <v>163</v>
      </c>
      <c r="R9" s="42">
        <v>161</v>
      </c>
      <c r="S9" s="42">
        <v>46</v>
      </c>
      <c r="T9" s="30"/>
      <c r="U9" s="48" t="str">
        <f>B9</f>
        <v>男</v>
      </c>
      <c r="V9" s="48"/>
      <c r="W9" s="48"/>
      <c r="X9" s="27"/>
    </row>
    <row r="10" spans="1:24" s="29" customFormat="1" ht="16.5" customHeight="1">
      <c r="A10" s="27"/>
      <c r="B10" s="48" t="s">
        <v>17</v>
      </c>
      <c r="C10" s="48"/>
      <c r="D10" s="48"/>
      <c r="E10" s="28"/>
      <c r="F10" s="42">
        <v>1904</v>
      </c>
      <c r="G10" s="42">
        <v>118</v>
      </c>
      <c r="H10" s="42">
        <v>346</v>
      </c>
      <c r="I10" s="42">
        <v>226</v>
      </c>
      <c r="J10" s="42">
        <v>639</v>
      </c>
      <c r="K10" s="42">
        <v>30</v>
      </c>
      <c r="L10" s="42">
        <v>10</v>
      </c>
      <c r="M10" s="42">
        <v>0</v>
      </c>
      <c r="N10" s="42">
        <v>13</v>
      </c>
      <c r="O10" s="42">
        <v>505</v>
      </c>
      <c r="P10" s="42">
        <v>490</v>
      </c>
      <c r="Q10" s="42">
        <v>4</v>
      </c>
      <c r="R10" s="42">
        <v>11</v>
      </c>
      <c r="S10" s="42">
        <v>17</v>
      </c>
      <c r="T10" s="30"/>
      <c r="U10" s="48" t="str">
        <f>B10</f>
        <v>女</v>
      </c>
      <c r="V10" s="48"/>
      <c r="W10" s="48"/>
      <c r="X10" s="27"/>
    </row>
    <row r="11" spans="1:24" ht="12.75" customHeight="1">
      <c r="A11" s="22"/>
      <c r="B11" s="22"/>
      <c r="C11" s="22"/>
      <c r="D11" s="23"/>
      <c r="E11" s="24"/>
      <c r="F11" s="39"/>
      <c r="G11" s="39"/>
      <c r="H11" s="39"/>
      <c r="I11" s="39"/>
      <c r="J11" s="39"/>
      <c r="K11" s="39"/>
      <c r="L11" s="39"/>
      <c r="M11" s="39"/>
      <c r="N11" s="40"/>
      <c r="O11" s="40"/>
      <c r="P11" s="40"/>
      <c r="Q11" s="40"/>
      <c r="R11" s="40"/>
      <c r="S11" s="40"/>
      <c r="T11" s="25"/>
      <c r="U11" s="26"/>
      <c r="V11" s="22"/>
      <c r="W11" s="22"/>
      <c r="X11" s="22"/>
    </row>
    <row r="12" spans="1:24" s="29" customFormat="1" ht="16.5" customHeight="1">
      <c r="A12" s="27"/>
      <c r="B12" s="27"/>
      <c r="C12" s="27"/>
      <c r="D12" s="31" t="s">
        <v>18</v>
      </c>
      <c r="E12" s="28"/>
      <c r="F12" s="42">
        <v>2231</v>
      </c>
      <c r="G12" s="42">
        <v>97</v>
      </c>
      <c r="H12" s="42">
        <v>200</v>
      </c>
      <c r="I12" s="42">
        <v>190</v>
      </c>
      <c r="J12" s="42">
        <v>526</v>
      </c>
      <c r="K12" s="42">
        <v>125</v>
      </c>
      <c r="L12" s="42">
        <v>11</v>
      </c>
      <c r="M12" s="42">
        <v>1</v>
      </c>
      <c r="N12" s="42">
        <v>43</v>
      </c>
      <c r="O12" s="42">
        <v>987</v>
      </c>
      <c r="P12" s="42">
        <v>852</v>
      </c>
      <c r="Q12" s="42">
        <v>41</v>
      </c>
      <c r="R12" s="42">
        <v>94</v>
      </c>
      <c r="S12" s="42">
        <v>51</v>
      </c>
      <c r="T12" s="30"/>
      <c r="U12" s="32" t="str">
        <f aca="true" t="shared" si="0" ref="U12:U50">D12</f>
        <v>計</v>
      </c>
      <c r="V12" s="27"/>
      <c r="W12" s="27"/>
      <c r="X12" s="27"/>
    </row>
    <row r="13" spans="1:24" ht="16.5" customHeight="1">
      <c r="A13" s="22"/>
      <c r="B13" s="22" t="s">
        <v>34</v>
      </c>
      <c r="C13" s="22"/>
      <c r="D13" s="23" t="s">
        <v>3</v>
      </c>
      <c r="E13" s="24"/>
      <c r="F13" s="43">
        <v>1138</v>
      </c>
      <c r="G13" s="43">
        <v>33</v>
      </c>
      <c r="H13" s="43">
        <v>40</v>
      </c>
      <c r="I13" s="43">
        <v>53</v>
      </c>
      <c r="J13" s="43">
        <v>132</v>
      </c>
      <c r="K13" s="43">
        <v>97</v>
      </c>
      <c r="L13" s="43">
        <v>9</v>
      </c>
      <c r="M13" s="43">
        <v>1</v>
      </c>
      <c r="N13" s="43">
        <v>36</v>
      </c>
      <c r="O13" s="43">
        <v>702</v>
      </c>
      <c r="P13" s="43">
        <v>575</v>
      </c>
      <c r="Q13" s="43">
        <v>41</v>
      </c>
      <c r="R13" s="43">
        <v>86</v>
      </c>
      <c r="S13" s="43">
        <v>35</v>
      </c>
      <c r="T13" s="25"/>
      <c r="U13" s="26" t="str">
        <f t="shared" si="0"/>
        <v>男</v>
      </c>
      <c r="V13" s="22"/>
      <c r="W13" s="22" t="str">
        <f>B13</f>
        <v>普通科</v>
      </c>
      <c r="X13" s="22"/>
    </row>
    <row r="14" spans="1:24" ht="16.5" customHeight="1">
      <c r="A14" s="22"/>
      <c r="B14" s="22"/>
      <c r="C14" s="22"/>
      <c r="D14" s="23" t="s">
        <v>4</v>
      </c>
      <c r="E14" s="24"/>
      <c r="F14" s="43">
        <v>1093</v>
      </c>
      <c r="G14" s="43">
        <v>64</v>
      </c>
      <c r="H14" s="43">
        <v>160</v>
      </c>
      <c r="I14" s="43">
        <v>137</v>
      </c>
      <c r="J14" s="43">
        <v>394</v>
      </c>
      <c r="K14" s="43">
        <v>28</v>
      </c>
      <c r="L14" s="43">
        <v>2</v>
      </c>
      <c r="M14" s="43">
        <v>0</v>
      </c>
      <c r="N14" s="43">
        <v>7</v>
      </c>
      <c r="O14" s="43">
        <v>285</v>
      </c>
      <c r="P14" s="43">
        <v>277</v>
      </c>
      <c r="Q14" s="43">
        <v>0</v>
      </c>
      <c r="R14" s="43">
        <v>8</v>
      </c>
      <c r="S14" s="43">
        <v>16</v>
      </c>
      <c r="T14" s="25"/>
      <c r="U14" s="26" t="str">
        <f t="shared" si="0"/>
        <v>女</v>
      </c>
      <c r="V14" s="22"/>
      <c r="W14" s="22"/>
      <c r="X14" s="22"/>
    </row>
    <row r="15" spans="1:24" ht="12.75" customHeight="1">
      <c r="A15" s="22"/>
      <c r="B15" s="22"/>
      <c r="C15" s="22"/>
      <c r="D15" s="23"/>
      <c r="E15" s="24"/>
      <c r="F15" s="39"/>
      <c r="G15" s="39"/>
      <c r="H15" s="39"/>
      <c r="I15" s="39"/>
      <c r="J15" s="39"/>
      <c r="K15" s="39"/>
      <c r="L15" s="39"/>
      <c r="M15" s="39"/>
      <c r="N15" s="41"/>
      <c r="O15" s="41"/>
      <c r="P15" s="41"/>
      <c r="Q15" s="41"/>
      <c r="R15" s="41"/>
      <c r="S15" s="41"/>
      <c r="T15" s="25"/>
      <c r="U15" s="26"/>
      <c r="V15" s="22"/>
      <c r="W15" s="22"/>
      <c r="X15" s="22"/>
    </row>
    <row r="16" spans="1:24" s="29" customFormat="1" ht="16.5" customHeight="1">
      <c r="A16" s="27"/>
      <c r="B16" s="45" t="s">
        <v>35</v>
      </c>
      <c r="C16" s="27"/>
      <c r="D16" s="31" t="s">
        <v>18</v>
      </c>
      <c r="E16" s="28"/>
      <c r="F16" s="42">
        <v>251</v>
      </c>
      <c r="G16" s="42">
        <v>3</v>
      </c>
      <c r="H16" s="42">
        <v>6</v>
      </c>
      <c r="I16" s="42">
        <v>25</v>
      </c>
      <c r="J16" s="42">
        <v>50</v>
      </c>
      <c r="K16" s="42">
        <v>5</v>
      </c>
      <c r="L16" s="42">
        <v>25</v>
      </c>
      <c r="M16" s="42">
        <v>0</v>
      </c>
      <c r="N16" s="42">
        <v>6</v>
      </c>
      <c r="O16" s="42">
        <v>131</v>
      </c>
      <c r="P16" s="42">
        <v>97</v>
      </c>
      <c r="Q16" s="42">
        <v>2</v>
      </c>
      <c r="R16" s="42">
        <v>32</v>
      </c>
      <c r="S16" s="42">
        <v>0</v>
      </c>
      <c r="T16" s="30"/>
      <c r="U16" s="32" t="str">
        <f t="shared" si="0"/>
        <v>計</v>
      </c>
      <c r="V16" s="27"/>
      <c r="W16" s="46" t="str">
        <f>B16</f>
        <v>農業に関
する学科</v>
      </c>
      <c r="X16" s="27"/>
    </row>
    <row r="17" spans="1:24" ht="16.5" customHeight="1">
      <c r="A17" s="22"/>
      <c r="B17" s="46"/>
      <c r="C17" s="22"/>
      <c r="D17" s="23" t="s">
        <v>5</v>
      </c>
      <c r="E17" s="24"/>
      <c r="F17" s="43">
        <v>178</v>
      </c>
      <c r="G17" s="43">
        <v>2</v>
      </c>
      <c r="H17" s="43">
        <v>4</v>
      </c>
      <c r="I17" s="43">
        <v>15</v>
      </c>
      <c r="J17" s="43">
        <v>22</v>
      </c>
      <c r="K17" s="43">
        <v>5</v>
      </c>
      <c r="L17" s="43">
        <v>19</v>
      </c>
      <c r="M17" s="43">
        <v>0</v>
      </c>
      <c r="N17" s="43">
        <v>6</v>
      </c>
      <c r="O17" s="43">
        <v>105</v>
      </c>
      <c r="P17" s="43">
        <v>71</v>
      </c>
      <c r="Q17" s="43">
        <v>2</v>
      </c>
      <c r="R17" s="43">
        <v>32</v>
      </c>
      <c r="S17" s="43">
        <v>0</v>
      </c>
      <c r="T17" s="25"/>
      <c r="U17" s="26" t="str">
        <f t="shared" si="0"/>
        <v>男</v>
      </c>
      <c r="V17" s="22"/>
      <c r="W17" s="46"/>
      <c r="X17" s="22"/>
    </row>
    <row r="18" spans="1:24" ht="16.5" customHeight="1">
      <c r="A18" s="22"/>
      <c r="B18" s="46"/>
      <c r="C18" s="22"/>
      <c r="D18" s="23" t="s">
        <v>6</v>
      </c>
      <c r="E18" s="24"/>
      <c r="F18" s="43">
        <v>73</v>
      </c>
      <c r="G18" s="43">
        <v>1</v>
      </c>
      <c r="H18" s="43">
        <v>2</v>
      </c>
      <c r="I18" s="43">
        <v>10</v>
      </c>
      <c r="J18" s="43">
        <v>28</v>
      </c>
      <c r="K18" s="43">
        <v>0</v>
      </c>
      <c r="L18" s="43">
        <v>6</v>
      </c>
      <c r="M18" s="43">
        <v>0</v>
      </c>
      <c r="N18" s="43">
        <v>0</v>
      </c>
      <c r="O18" s="43">
        <v>26</v>
      </c>
      <c r="P18" s="43">
        <v>26</v>
      </c>
      <c r="Q18" s="43">
        <v>0</v>
      </c>
      <c r="R18" s="43">
        <v>0</v>
      </c>
      <c r="S18" s="43">
        <v>0</v>
      </c>
      <c r="T18" s="25"/>
      <c r="U18" s="26" t="str">
        <f t="shared" si="0"/>
        <v>女</v>
      </c>
      <c r="V18" s="22"/>
      <c r="W18" s="46"/>
      <c r="X18" s="22"/>
    </row>
    <row r="19" spans="1:24" ht="12.75" customHeight="1">
      <c r="A19" s="22"/>
      <c r="B19" s="22"/>
      <c r="C19" s="22"/>
      <c r="D19" s="23"/>
      <c r="E19" s="24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0"/>
      <c r="Q19" s="40"/>
      <c r="R19" s="40"/>
      <c r="S19" s="40"/>
      <c r="T19" s="25"/>
      <c r="U19" s="26"/>
      <c r="V19" s="22"/>
      <c r="W19" s="22"/>
      <c r="X19" s="22"/>
    </row>
    <row r="20" spans="1:24" s="29" customFormat="1" ht="16.5" customHeight="1">
      <c r="A20" s="27"/>
      <c r="B20" s="45" t="s">
        <v>36</v>
      </c>
      <c r="C20" s="27"/>
      <c r="D20" s="31" t="s">
        <v>18</v>
      </c>
      <c r="E20" s="28"/>
      <c r="F20" s="42">
        <v>1011</v>
      </c>
      <c r="G20" s="42">
        <v>113</v>
      </c>
      <c r="H20" s="42">
        <v>16</v>
      </c>
      <c r="I20" s="42">
        <v>21</v>
      </c>
      <c r="J20" s="42">
        <v>25</v>
      </c>
      <c r="K20" s="42">
        <v>24</v>
      </c>
      <c r="L20" s="42">
        <v>1</v>
      </c>
      <c r="M20" s="42">
        <v>0</v>
      </c>
      <c r="N20" s="42">
        <v>12</v>
      </c>
      <c r="O20" s="42">
        <v>794</v>
      </c>
      <c r="P20" s="42">
        <v>651</v>
      </c>
      <c r="Q20" s="42">
        <v>117</v>
      </c>
      <c r="R20" s="42">
        <v>26</v>
      </c>
      <c r="S20" s="42">
        <v>5</v>
      </c>
      <c r="T20" s="30"/>
      <c r="U20" s="32" t="str">
        <f t="shared" si="0"/>
        <v>計</v>
      </c>
      <c r="V20" s="27"/>
      <c r="W20" s="46" t="str">
        <f>B20</f>
        <v>工業に関
する学科</v>
      </c>
      <c r="X20" s="27"/>
    </row>
    <row r="21" spans="1:24" ht="16.5" customHeight="1">
      <c r="A21" s="22"/>
      <c r="B21" s="46"/>
      <c r="C21" s="22"/>
      <c r="D21" s="23" t="s">
        <v>5</v>
      </c>
      <c r="E21" s="24"/>
      <c r="F21" s="43">
        <v>943</v>
      </c>
      <c r="G21" s="43">
        <v>102</v>
      </c>
      <c r="H21" s="43">
        <v>9</v>
      </c>
      <c r="I21" s="43">
        <v>17</v>
      </c>
      <c r="J21" s="43">
        <v>18</v>
      </c>
      <c r="K21" s="43">
        <v>24</v>
      </c>
      <c r="L21" s="43">
        <v>1</v>
      </c>
      <c r="M21" s="43">
        <v>0</v>
      </c>
      <c r="N21" s="43">
        <v>10</v>
      </c>
      <c r="O21" s="43">
        <v>757</v>
      </c>
      <c r="P21" s="43">
        <v>619</v>
      </c>
      <c r="Q21" s="43">
        <v>113</v>
      </c>
      <c r="R21" s="43">
        <v>25</v>
      </c>
      <c r="S21" s="43">
        <v>5</v>
      </c>
      <c r="T21" s="25"/>
      <c r="U21" s="26" t="str">
        <f t="shared" si="0"/>
        <v>男</v>
      </c>
      <c r="V21" s="22"/>
      <c r="W21" s="46"/>
      <c r="X21" s="22"/>
    </row>
    <row r="22" spans="1:24" ht="16.5" customHeight="1">
      <c r="A22" s="22"/>
      <c r="B22" s="46"/>
      <c r="C22" s="22"/>
      <c r="D22" s="23" t="s">
        <v>6</v>
      </c>
      <c r="E22" s="24"/>
      <c r="F22" s="43">
        <v>68</v>
      </c>
      <c r="G22" s="43">
        <v>11</v>
      </c>
      <c r="H22" s="43">
        <v>7</v>
      </c>
      <c r="I22" s="43">
        <v>4</v>
      </c>
      <c r="J22" s="43">
        <v>7</v>
      </c>
      <c r="K22" s="43">
        <v>0</v>
      </c>
      <c r="L22" s="43">
        <v>0</v>
      </c>
      <c r="M22" s="43">
        <v>0</v>
      </c>
      <c r="N22" s="43">
        <v>2</v>
      </c>
      <c r="O22" s="43">
        <v>37</v>
      </c>
      <c r="P22" s="43">
        <v>32</v>
      </c>
      <c r="Q22" s="43">
        <v>4</v>
      </c>
      <c r="R22" s="43">
        <v>1</v>
      </c>
      <c r="S22" s="43">
        <v>0</v>
      </c>
      <c r="T22" s="25"/>
      <c r="U22" s="26" t="str">
        <f t="shared" si="0"/>
        <v>女</v>
      </c>
      <c r="V22" s="22"/>
      <c r="W22" s="46"/>
      <c r="X22" s="22"/>
    </row>
    <row r="23" spans="1:24" ht="12.75" customHeight="1">
      <c r="A23" s="22"/>
      <c r="B23" s="22"/>
      <c r="C23" s="22"/>
      <c r="D23" s="23"/>
      <c r="E23" s="24"/>
      <c r="F23" s="39"/>
      <c r="G23" s="39"/>
      <c r="H23" s="39"/>
      <c r="I23" s="39"/>
      <c r="J23" s="39"/>
      <c r="K23" s="39"/>
      <c r="L23" s="39"/>
      <c r="M23" s="39"/>
      <c r="N23" s="40"/>
      <c r="O23" s="40"/>
      <c r="P23" s="40"/>
      <c r="Q23" s="40"/>
      <c r="R23" s="40"/>
      <c r="S23" s="40"/>
      <c r="T23" s="25"/>
      <c r="U23" s="26"/>
      <c r="V23" s="22"/>
      <c r="W23" s="22"/>
      <c r="X23" s="22"/>
    </row>
    <row r="24" spans="1:24" s="29" customFormat="1" ht="16.5" customHeight="1">
      <c r="A24" s="27"/>
      <c r="B24" s="45" t="s">
        <v>37</v>
      </c>
      <c r="C24" s="27"/>
      <c r="D24" s="31" t="s">
        <v>18</v>
      </c>
      <c r="E24" s="28"/>
      <c r="F24" s="42">
        <v>600</v>
      </c>
      <c r="G24" s="42">
        <v>17</v>
      </c>
      <c r="H24" s="42">
        <v>188</v>
      </c>
      <c r="I24" s="42">
        <v>60</v>
      </c>
      <c r="J24" s="42">
        <v>107</v>
      </c>
      <c r="K24" s="42">
        <v>15</v>
      </c>
      <c r="L24" s="42">
        <v>3</v>
      </c>
      <c r="M24" s="42">
        <v>0</v>
      </c>
      <c r="N24" s="42">
        <v>9</v>
      </c>
      <c r="O24" s="42">
        <v>196</v>
      </c>
      <c r="P24" s="42">
        <v>189</v>
      </c>
      <c r="Q24" s="42">
        <v>2</v>
      </c>
      <c r="R24" s="42">
        <v>5</v>
      </c>
      <c r="S24" s="42">
        <v>5</v>
      </c>
      <c r="T24" s="30"/>
      <c r="U24" s="32" t="str">
        <f t="shared" si="0"/>
        <v>計</v>
      </c>
      <c r="V24" s="27"/>
      <c r="W24" s="46" t="str">
        <f>B24</f>
        <v>商業に関
する学科</v>
      </c>
      <c r="X24" s="27"/>
    </row>
    <row r="25" spans="1:24" ht="16.5" customHeight="1">
      <c r="A25" s="22"/>
      <c r="B25" s="46"/>
      <c r="C25" s="22"/>
      <c r="D25" s="23" t="s">
        <v>3</v>
      </c>
      <c r="E25" s="24"/>
      <c r="F25" s="43">
        <v>218</v>
      </c>
      <c r="G25" s="43">
        <v>3</v>
      </c>
      <c r="H25" s="43">
        <v>32</v>
      </c>
      <c r="I25" s="43">
        <v>17</v>
      </c>
      <c r="J25" s="43">
        <v>22</v>
      </c>
      <c r="K25" s="43">
        <v>13</v>
      </c>
      <c r="L25" s="43">
        <v>2</v>
      </c>
      <c r="M25" s="43">
        <v>0</v>
      </c>
      <c r="N25" s="43">
        <v>5</v>
      </c>
      <c r="O25" s="43">
        <v>119</v>
      </c>
      <c r="P25" s="43">
        <v>112</v>
      </c>
      <c r="Q25" s="43">
        <v>2</v>
      </c>
      <c r="R25" s="43">
        <v>5</v>
      </c>
      <c r="S25" s="43">
        <v>5</v>
      </c>
      <c r="T25" s="25"/>
      <c r="U25" s="26" t="str">
        <f t="shared" si="0"/>
        <v>男</v>
      </c>
      <c r="V25" s="22"/>
      <c r="W25" s="46"/>
      <c r="X25" s="22"/>
    </row>
    <row r="26" spans="1:24" ht="16.5" customHeight="1">
      <c r="A26" s="22"/>
      <c r="B26" s="46"/>
      <c r="C26" s="22"/>
      <c r="D26" s="23" t="s">
        <v>4</v>
      </c>
      <c r="E26" s="24"/>
      <c r="F26" s="43">
        <v>382</v>
      </c>
      <c r="G26" s="43">
        <v>14</v>
      </c>
      <c r="H26" s="43">
        <v>156</v>
      </c>
      <c r="I26" s="43">
        <v>43</v>
      </c>
      <c r="J26" s="43">
        <v>85</v>
      </c>
      <c r="K26" s="43">
        <v>2</v>
      </c>
      <c r="L26" s="43">
        <v>1</v>
      </c>
      <c r="M26" s="43">
        <v>0</v>
      </c>
      <c r="N26" s="43">
        <v>4</v>
      </c>
      <c r="O26" s="43">
        <v>77</v>
      </c>
      <c r="P26" s="43">
        <v>77</v>
      </c>
      <c r="Q26" s="43">
        <v>0</v>
      </c>
      <c r="R26" s="43">
        <v>0</v>
      </c>
      <c r="S26" s="43">
        <v>0</v>
      </c>
      <c r="T26" s="25"/>
      <c r="U26" s="26" t="str">
        <f t="shared" si="0"/>
        <v>女</v>
      </c>
      <c r="V26" s="22"/>
      <c r="W26" s="46"/>
      <c r="X26" s="22"/>
    </row>
    <row r="27" spans="1:24" ht="12.75" customHeight="1">
      <c r="A27" s="22"/>
      <c r="B27" s="22"/>
      <c r="C27" s="22"/>
      <c r="D27" s="23"/>
      <c r="E27" s="24"/>
      <c r="F27" s="39"/>
      <c r="G27" s="39"/>
      <c r="H27" s="39"/>
      <c r="I27" s="39"/>
      <c r="J27" s="39"/>
      <c r="K27" s="39"/>
      <c r="L27" s="39"/>
      <c r="M27" s="39"/>
      <c r="N27" s="40"/>
      <c r="O27" s="40"/>
      <c r="P27" s="40"/>
      <c r="Q27" s="40"/>
      <c r="R27" s="40"/>
      <c r="S27" s="40"/>
      <c r="T27" s="25"/>
      <c r="U27" s="26"/>
      <c r="V27" s="22"/>
      <c r="W27" s="22"/>
      <c r="X27" s="22"/>
    </row>
    <row r="28" spans="1:24" s="29" customFormat="1" ht="16.5" customHeight="1">
      <c r="A28" s="27"/>
      <c r="B28" s="45" t="s">
        <v>38</v>
      </c>
      <c r="C28" s="27"/>
      <c r="D28" s="31" t="s">
        <v>18</v>
      </c>
      <c r="E28" s="28"/>
      <c r="F28" s="42">
        <v>31</v>
      </c>
      <c r="G28" s="42">
        <v>0</v>
      </c>
      <c r="H28" s="42">
        <v>0</v>
      </c>
      <c r="I28" s="42">
        <v>3</v>
      </c>
      <c r="J28" s="42">
        <v>5</v>
      </c>
      <c r="K28" s="42">
        <v>1</v>
      </c>
      <c r="L28" s="42">
        <v>0</v>
      </c>
      <c r="M28" s="42">
        <v>1</v>
      </c>
      <c r="N28" s="42">
        <v>1</v>
      </c>
      <c r="O28" s="42">
        <v>20</v>
      </c>
      <c r="P28" s="42">
        <v>12</v>
      </c>
      <c r="Q28" s="42">
        <v>5</v>
      </c>
      <c r="R28" s="42">
        <v>3</v>
      </c>
      <c r="S28" s="42">
        <v>0</v>
      </c>
      <c r="T28" s="30">
        <f>SUM(T29:T30)</f>
        <v>0</v>
      </c>
      <c r="U28" s="32" t="str">
        <f t="shared" si="0"/>
        <v>計</v>
      </c>
      <c r="V28" s="27"/>
      <c r="W28" s="46" t="str">
        <f>B28</f>
        <v>水産に関
する学科</v>
      </c>
      <c r="X28" s="27"/>
    </row>
    <row r="29" spans="1:24" ht="16.5" customHeight="1">
      <c r="A29" s="22"/>
      <c r="B29" s="46"/>
      <c r="C29" s="22"/>
      <c r="D29" s="23" t="s">
        <v>7</v>
      </c>
      <c r="E29" s="24"/>
      <c r="F29" s="43">
        <v>30</v>
      </c>
      <c r="G29" s="43">
        <v>0</v>
      </c>
      <c r="H29" s="43">
        <v>0</v>
      </c>
      <c r="I29" s="43">
        <v>3</v>
      </c>
      <c r="J29" s="43">
        <v>5</v>
      </c>
      <c r="K29" s="43">
        <v>1</v>
      </c>
      <c r="L29" s="43">
        <v>0</v>
      </c>
      <c r="M29" s="43">
        <v>1</v>
      </c>
      <c r="N29" s="43">
        <v>1</v>
      </c>
      <c r="O29" s="43">
        <v>19</v>
      </c>
      <c r="P29" s="43">
        <v>11</v>
      </c>
      <c r="Q29" s="43">
        <v>5</v>
      </c>
      <c r="R29" s="43">
        <v>3</v>
      </c>
      <c r="S29" s="43">
        <v>0</v>
      </c>
      <c r="T29" s="25"/>
      <c r="U29" s="26" t="str">
        <f t="shared" si="0"/>
        <v>男</v>
      </c>
      <c r="V29" s="22"/>
      <c r="W29" s="46"/>
      <c r="X29" s="22"/>
    </row>
    <row r="30" spans="1:24" ht="16.5" customHeight="1">
      <c r="A30" s="22"/>
      <c r="B30" s="46"/>
      <c r="C30" s="22"/>
      <c r="D30" s="23" t="s">
        <v>8</v>
      </c>
      <c r="E30" s="24"/>
      <c r="F30" s="43">
        <v>1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1</v>
      </c>
      <c r="P30" s="43">
        <v>1</v>
      </c>
      <c r="Q30" s="43">
        <v>0</v>
      </c>
      <c r="R30" s="43">
        <v>0</v>
      </c>
      <c r="S30" s="43">
        <v>0</v>
      </c>
      <c r="T30" s="25"/>
      <c r="U30" s="26" t="str">
        <f t="shared" si="0"/>
        <v>女</v>
      </c>
      <c r="V30" s="22"/>
      <c r="W30" s="46"/>
      <c r="X30" s="22"/>
    </row>
    <row r="31" spans="1:24" ht="12.75" customHeight="1">
      <c r="A31" s="22"/>
      <c r="B31" s="22"/>
      <c r="C31" s="22"/>
      <c r="D31" s="23"/>
      <c r="E31" s="24"/>
      <c r="F31" s="39"/>
      <c r="G31" s="39"/>
      <c r="H31" s="39"/>
      <c r="I31" s="39"/>
      <c r="J31" s="39"/>
      <c r="K31" s="39"/>
      <c r="L31" s="39"/>
      <c r="M31" s="39"/>
      <c r="N31" s="40"/>
      <c r="O31" s="40"/>
      <c r="P31" s="40"/>
      <c r="Q31" s="40"/>
      <c r="R31" s="40"/>
      <c r="S31" s="40"/>
      <c r="T31" s="25"/>
      <c r="U31" s="26"/>
      <c r="V31" s="22"/>
      <c r="W31" s="22"/>
      <c r="X31" s="22"/>
    </row>
    <row r="32" spans="1:24" s="29" customFormat="1" ht="16.5" customHeight="1">
      <c r="A32" s="27"/>
      <c r="B32" s="45" t="s">
        <v>39</v>
      </c>
      <c r="C32" s="27"/>
      <c r="D32" s="31" t="s">
        <v>18</v>
      </c>
      <c r="E32" s="28"/>
      <c r="F32" s="42">
        <v>77</v>
      </c>
      <c r="G32" s="42">
        <v>3</v>
      </c>
      <c r="H32" s="42">
        <v>3</v>
      </c>
      <c r="I32" s="42">
        <v>12</v>
      </c>
      <c r="J32" s="42">
        <v>41</v>
      </c>
      <c r="K32" s="42">
        <v>0</v>
      </c>
      <c r="L32" s="42">
        <v>0</v>
      </c>
      <c r="M32" s="42">
        <v>0</v>
      </c>
      <c r="N32" s="42">
        <v>0</v>
      </c>
      <c r="O32" s="42">
        <v>18</v>
      </c>
      <c r="P32" s="42">
        <v>18</v>
      </c>
      <c r="Q32" s="42">
        <v>0</v>
      </c>
      <c r="R32" s="42">
        <v>0</v>
      </c>
      <c r="S32" s="42">
        <v>0</v>
      </c>
      <c r="T32" s="30"/>
      <c r="U32" s="32" t="str">
        <f t="shared" si="0"/>
        <v>計</v>
      </c>
      <c r="V32" s="27"/>
      <c r="W32" s="46" t="str">
        <f>B32</f>
        <v>家庭に関
する学科</v>
      </c>
      <c r="X32" s="27"/>
    </row>
    <row r="33" spans="1:24" ht="16.5" customHeight="1">
      <c r="A33" s="22"/>
      <c r="B33" s="46"/>
      <c r="C33" s="22"/>
      <c r="D33" s="23" t="s">
        <v>9</v>
      </c>
      <c r="E33" s="24"/>
      <c r="F33" s="43">
        <v>1</v>
      </c>
      <c r="G33" s="43">
        <v>0</v>
      </c>
      <c r="H33" s="43">
        <v>0</v>
      </c>
      <c r="I33" s="43">
        <v>0</v>
      </c>
      <c r="J33" s="43">
        <v>1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25"/>
      <c r="U33" s="26" t="str">
        <f t="shared" si="0"/>
        <v>男</v>
      </c>
      <c r="V33" s="22"/>
      <c r="W33" s="46"/>
      <c r="X33" s="22"/>
    </row>
    <row r="34" spans="1:24" ht="16.5" customHeight="1">
      <c r="A34" s="22"/>
      <c r="B34" s="46"/>
      <c r="C34" s="22"/>
      <c r="D34" s="23" t="s">
        <v>10</v>
      </c>
      <c r="E34" s="24"/>
      <c r="F34" s="43">
        <v>76</v>
      </c>
      <c r="G34" s="43">
        <v>3</v>
      </c>
      <c r="H34" s="43">
        <v>3</v>
      </c>
      <c r="I34" s="43">
        <v>12</v>
      </c>
      <c r="J34" s="43">
        <v>40</v>
      </c>
      <c r="K34" s="43">
        <v>0</v>
      </c>
      <c r="L34" s="43">
        <v>0</v>
      </c>
      <c r="M34" s="43">
        <v>0</v>
      </c>
      <c r="N34" s="43">
        <v>0</v>
      </c>
      <c r="O34" s="43">
        <v>18</v>
      </c>
      <c r="P34" s="43">
        <v>18</v>
      </c>
      <c r="Q34" s="43">
        <v>0</v>
      </c>
      <c r="R34" s="43">
        <v>0</v>
      </c>
      <c r="S34" s="43">
        <v>0</v>
      </c>
      <c r="T34" s="25"/>
      <c r="U34" s="26" t="str">
        <f t="shared" si="0"/>
        <v>女</v>
      </c>
      <c r="V34" s="22"/>
      <c r="W34" s="46"/>
      <c r="X34" s="22"/>
    </row>
    <row r="35" spans="1:24" ht="12.75" customHeight="1">
      <c r="A35" s="22"/>
      <c r="B35" s="22"/>
      <c r="C35" s="22"/>
      <c r="D35" s="23"/>
      <c r="E35" s="24"/>
      <c r="F35" s="39"/>
      <c r="G35" s="39"/>
      <c r="H35" s="39"/>
      <c r="I35" s="39"/>
      <c r="J35" s="39"/>
      <c r="K35" s="39"/>
      <c r="L35" s="39"/>
      <c r="M35" s="39"/>
      <c r="N35" s="40"/>
      <c r="O35" s="40"/>
      <c r="P35" s="40"/>
      <c r="Q35" s="40"/>
      <c r="R35" s="40"/>
      <c r="S35" s="40"/>
      <c r="T35" s="25"/>
      <c r="U35" s="26"/>
      <c r="V35" s="22"/>
      <c r="W35" s="22"/>
      <c r="X35" s="22"/>
    </row>
    <row r="36" spans="1:24" s="29" customFormat="1" ht="16.5" customHeight="1">
      <c r="A36" s="27"/>
      <c r="B36" s="45" t="s">
        <v>40</v>
      </c>
      <c r="C36" s="27"/>
      <c r="D36" s="31" t="s">
        <v>18</v>
      </c>
      <c r="E36" s="28"/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30"/>
      <c r="U36" s="32" t="str">
        <f t="shared" si="0"/>
        <v>計</v>
      </c>
      <c r="V36" s="27"/>
      <c r="W36" s="46" t="str">
        <f>B36</f>
        <v>看護に関
する学科</v>
      </c>
      <c r="X36" s="27"/>
    </row>
    <row r="37" spans="1:24" ht="16.5" customHeight="1">
      <c r="A37" s="22"/>
      <c r="B37" s="46"/>
      <c r="C37" s="22"/>
      <c r="D37" s="23" t="s">
        <v>11</v>
      </c>
      <c r="E37" s="24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25"/>
      <c r="U37" s="26" t="str">
        <f t="shared" si="0"/>
        <v>男</v>
      </c>
      <c r="V37" s="22"/>
      <c r="W37" s="46"/>
      <c r="X37" s="22"/>
    </row>
    <row r="38" spans="1:24" ht="16.5" customHeight="1">
      <c r="A38" s="22"/>
      <c r="B38" s="46"/>
      <c r="C38" s="22"/>
      <c r="D38" s="23" t="s">
        <v>12</v>
      </c>
      <c r="E38" s="24"/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25"/>
      <c r="U38" s="26" t="str">
        <f t="shared" si="0"/>
        <v>女</v>
      </c>
      <c r="V38" s="22"/>
      <c r="W38" s="46"/>
      <c r="X38" s="22"/>
    </row>
    <row r="39" spans="1:24" ht="12.75" customHeight="1">
      <c r="A39" s="22"/>
      <c r="B39" s="22"/>
      <c r="C39" s="22"/>
      <c r="D39" s="23"/>
      <c r="E39" s="24"/>
      <c r="F39" s="39"/>
      <c r="G39" s="39"/>
      <c r="H39" s="39"/>
      <c r="I39" s="39"/>
      <c r="J39" s="39"/>
      <c r="K39" s="39"/>
      <c r="L39" s="39"/>
      <c r="M39" s="39"/>
      <c r="N39" s="40"/>
      <c r="O39" s="40"/>
      <c r="P39" s="40"/>
      <c r="Q39" s="40"/>
      <c r="R39" s="40"/>
      <c r="S39" s="40"/>
      <c r="T39" s="25"/>
      <c r="U39" s="26"/>
      <c r="V39" s="22"/>
      <c r="W39" s="22"/>
      <c r="X39" s="22"/>
    </row>
    <row r="40" spans="1:24" ht="16.5" customHeight="1">
      <c r="A40" s="22"/>
      <c r="B40" s="45" t="s">
        <v>42</v>
      </c>
      <c r="C40" s="27"/>
      <c r="D40" s="31" t="s">
        <v>18</v>
      </c>
      <c r="E40" s="24"/>
      <c r="F40" s="42">
        <v>15</v>
      </c>
      <c r="G40" s="42">
        <v>7</v>
      </c>
      <c r="H40" s="42">
        <v>0</v>
      </c>
      <c r="I40" s="42">
        <v>0</v>
      </c>
      <c r="J40" s="42">
        <v>7</v>
      </c>
      <c r="K40" s="42">
        <v>0</v>
      </c>
      <c r="L40" s="42">
        <v>0</v>
      </c>
      <c r="M40" s="42">
        <v>0</v>
      </c>
      <c r="N40" s="42">
        <v>0</v>
      </c>
      <c r="O40" s="42">
        <v>1</v>
      </c>
      <c r="P40" s="42">
        <v>1</v>
      </c>
      <c r="Q40" s="42">
        <v>0</v>
      </c>
      <c r="R40" s="42">
        <v>0</v>
      </c>
      <c r="S40" s="42">
        <v>0</v>
      </c>
      <c r="T40" s="30"/>
      <c r="U40" s="32" t="str">
        <f>D40</f>
        <v>計</v>
      </c>
      <c r="V40" s="27"/>
      <c r="W40" s="46" t="str">
        <f>B40</f>
        <v>福祉に関する学科</v>
      </c>
      <c r="X40" s="22"/>
    </row>
    <row r="41" spans="1:24" ht="16.5" customHeight="1">
      <c r="A41" s="22"/>
      <c r="B41" s="45"/>
      <c r="C41" s="22"/>
      <c r="D41" s="23" t="s">
        <v>13</v>
      </c>
      <c r="E41" s="24"/>
      <c r="F41" s="43">
        <v>1</v>
      </c>
      <c r="G41" s="43">
        <v>1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25"/>
      <c r="U41" s="26" t="str">
        <f>D41</f>
        <v>男</v>
      </c>
      <c r="V41" s="22"/>
      <c r="W41" s="46"/>
      <c r="X41" s="22"/>
    </row>
    <row r="42" spans="1:24" ht="16.5" customHeight="1">
      <c r="A42" s="22"/>
      <c r="B42" s="45"/>
      <c r="C42" s="22"/>
      <c r="D42" s="23" t="s">
        <v>14</v>
      </c>
      <c r="E42" s="24"/>
      <c r="F42" s="43">
        <v>14</v>
      </c>
      <c r="G42" s="43">
        <v>6</v>
      </c>
      <c r="H42" s="43">
        <v>0</v>
      </c>
      <c r="I42" s="43">
        <v>0</v>
      </c>
      <c r="J42" s="43">
        <v>7</v>
      </c>
      <c r="K42" s="43">
        <v>0</v>
      </c>
      <c r="L42" s="43">
        <v>0</v>
      </c>
      <c r="M42" s="43">
        <v>0</v>
      </c>
      <c r="N42" s="43">
        <v>0</v>
      </c>
      <c r="O42" s="43">
        <v>1</v>
      </c>
      <c r="P42" s="43">
        <v>1</v>
      </c>
      <c r="Q42" s="43">
        <v>0</v>
      </c>
      <c r="R42" s="43">
        <v>0</v>
      </c>
      <c r="S42" s="43">
        <v>0</v>
      </c>
      <c r="T42" s="25"/>
      <c r="U42" s="26" t="str">
        <f>D42</f>
        <v>女</v>
      </c>
      <c r="V42" s="22"/>
      <c r="W42" s="46"/>
      <c r="X42" s="22"/>
    </row>
    <row r="43" spans="1:24" ht="12.75" customHeight="1">
      <c r="A43" s="22"/>
      <c r="B43" s="22"/>
      <c r="C43" s="22"/>
      <c r="D43" s="23"/>
      <c r="E43" s="24"/>
      <c r="F43" s="39"/>
      <c r="G43" s="39"/>
      <c r="H43" s="39"/>
      <c r="I43" s="39"/>
      <c r="J43" s="39"/>
      <c r="K43" s="39"/>
      <c r="L43" s="39"/>
      <c r="M43" s="39"/>
      <c r="N43" s="40"/>
      <c r="O43" s="40"/>
      <c r="P43" s="40"/>
      <c r="Q43" s="40"/>
      <c r="R43" s="40"/>
      <c r="S43" s="40"/>
      <c r="T43" s="25"/>
      <c r="U43" s="26"/>
      <c r="V43" s="22"/>
      <c r="W43" s="22"/>
      <c r="X43" s="22"/>
    </row>
    <row r="44" spans="1:24" s="29" customFormat="1" ht="16.5" customHeight="1">
      <c r="A44" s="27"/>
      <c r="B44" s="45" t="s">
        <v>41</v>
      </c>
      <c r="C44" s="27"/>
      <c r="D44" s="31" t="s">
        <v>18</v>
      </c>
      <c r="E44" s="28"/>
      <c r="F44" s="42">
        <v>12</v>
      </c>
      <c r="G44" s="42">
        <v>0</v>
      </c>
      <c r="H44" s="42">
        <v>3</v>
      </c>
      <c r="I44" s="42">
        <v>3</v>
      </c>
      <c r="J44" s="42">
        <v>5</v>
      </c>
      <c r="K44" s="42">
        <v>0</v>
      </c>
      <c r="L44" s="42">
        <v>0</v>
      </c>
      <c r="M44" s="42">
        <v>0</v>
      </c>
      <c r="N44" s="42">
        <v>0</v>
      </c>
      <c r="O44" s="42">
        <v>1</v>
      </c>
      <c r="P44" s="42">
        <v>1</v>
      </c>
      <c r="Q44" s="42">
        <v>0</v>
      </c>
      <c r="R44" s="42">
        <v>0</v>
      </c>
      <c r="S44" s="42">
        <v>0</v>
      </c>
      <c r="T44" s="30"/>
      <c r="U44" s="32" t="str">
        <f t="shared" si="0"/>
        <v>計</v>
      </c>
      <c r="V44" s="27"/>
      <c r="W44" s="46" t="str">
        <f>B44</f>
        <v>その他の
専門教育
を 施 す
学　　科</v>
      </c>
      <c r="X44" s="27"/>
    </row>
    <row r="45" spans="1:24" ht="16.5" customHeight="1">
      <c r="A45" s="22"/>
      <c r="B45" s="45"/>
      <c r="C45" s="22"/>
      <c r="D45" s="23" t="s">
        <v>13</v>
      </c>
      <c r="E45" s="24"/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25"/>
      <c r="U45" s="26" t="str">
        <f t="shared" si="0"/>
        <v>男</v>
      </c>
      <c r="V45" s="22"/>
      <c r="W45" s="46"/>
      <c r="X45" s="22"/>
    </row>
    <row r="46" spans="1:24" ht="16.5" customHeight="1">
      <c r="A46" s="22"/>
      <c r="B46" s="45"/>
      <c r="C46" s="22"/>
      <c r="D46" s="23" t="s">
        <v>14</v>
      </c>
      <c r="E46" s="24"/>
      <c r="F46" s="43">
        <v>12</v>
      </c>
      <c r="G46" s="43">
        <v>0</v>
      </c>
      <c r="H46" s="43">
        <v>3</v>
      </c>
      <c r="I46" s="43">
        <v>3</v>
      </c>
      <c r="J46" s="43">
        <v>5</v>
      </c>
      <c r="K46" s="43">
        <v>0</v>
      </c>
      <c r="L46" s="43">
        <v>0</v>
      </c>
      <c r="M46" s="43">
        <v>0</v>
      </c>
      <c r="N46" s="43">
        <v>0</v>
      </c>
      <c r="O46" s="43">
        <v>1</v>
      </c>
      <c r="P46" s="43">
        <v>1</v>
      </c>
      <c r="Q46" s="43">
        <v>0</v>
      </c>
      <c r="R46" s="43">
        <v>0</v>
      </c>
      <c r="S46" s="43">
        <v>0</v>
      </c>
      <c r="T46" s="25"/>
      <c r="U46" s="26" t="str">
        <f t="shared" si="0"/>
        <v>女</v>
      </c>
      <c r="V46" s="22"/>
      <c r="W46" s="46"/>
      <c r="X46" s="22"/>
    </row>
    <row r="47" spans="1:24" ht="12.75" customHeight="1">
      <c r="A47" s="22"/>
      <c r="B47" s="22"/>
      <c r="C47" s="22"/>
      <c r="D47" s="23"/>
      <c r="E47" s="24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0"/>
      <c r="Q47" s="40"/>
      <c r="R47" s="40"/>
      <c r="S47" s="40"/>
      <c r="T47" s="25"/>
      <c r="U47" s="26"/>
      <c r="V47" s="22"/>
      <c r="W47" s="22"/>
      <c r="X47" s="22"/>
    </row>
    <row r="48" spans="1:24" s="29" customFormat="1" ht="16.5" customHeight="1">
      <c r="A48" s="27"/>
      <c r="B48" s="27"/>
      <c r="C48" s="27"/>
      <c r="D48" s="31" t="s">
        <v>18</v>
      </c>
      <c r="E48" s="28"/>
      <c r="F48" s="42">
        <v>366</v>
      </c>
      <c r="G48" s="42">
        <v>27</v>
      </c>
      <c r="H48" s="42">
        <v>17</v>
      </c>
      <c r="I48" s="42">
        <v>24</v>
      </c>
      <c r="J48" s="42">
        <v>91</v>
      </c>
      <c r="K48" s="42">
        <v>8</v>
      </c>
      <c r="L48" s="42">
        <v>7</v>
      </c>
      <c r="M48" s="42">
        <v>0</v>
      </c>
      <c r="N48" s="42">
        <v>6</v>
      </c>
      <c r="O48" s="42">
        <v>184</v>
      </c>
      <c r="P48" s="42">
        <v>172</v>
      </c>
      <c r="Q48" s="42">
        <v>0</v>
      </c>
      <c r="R48" s="42">
        <v>12</v>
      </c>
      <c r="S48" s="42">
        <v>2</v>
      </c>
      <c r="T48" s="30"/>
      <c r="U48" s="32" t="str">
        <f t="shared" si="0"/>
        <v>計</v>
      </c>
      <c r="V48" s="27"/>
      <c r="W48" s="27"/>
      <c r="X48" s="27"/>
    </row>
    <row r="49" spans="1:24" ht="16.5" customHeight="1">
      <c r="A49" s="22"/>
      <c r="B49" s="22" t="s">
        <v>15</v>
      </c>
      <c r="C49" s="22"/>
      <c r="D49" s="23" t="s">
        <v>11</v>
      </c>
      <c r="E49" s="24"/>
      <c r="F49" s="43">
        <v>181</v>
      </c>
      <c r="G49" s="43">
        <v>8</v>
      </c>
      <c r="H49" s="43">
        <v>2</v>
      </c>
      <c r="I49" s="43">
        <v>7</v>
      </c>
      <c r="J49" s="43">
        <v>18</v>
      </c>
      <c r="K49" s="43">
        <v>8</v>
      </c>
      <c r="L49" s="43">
        <v>6</v>
      </c>
      <c r="M49" s="43">
        <v>0</v>
      </c>
      <c r="N49" s="43">
        <v>6</v>
      </c>
      <c r="O49" s="43">
        <v>125</v>
      </c>
      <c r="P49" s="43">
        <v>115</v>
      </c>
      <c r="Q49" s="43">
        <v>0</v>
      </c>
      <c r="R49" s="43">
        <v>10</v>
      </c>
      <c r="S49" s="43">
        <v>1</v>
      </c>
      <c r="T49" s="25"/>
      <c r="U49" s="26" t="str">
        <f t="shared" si="0"/>
        <v>男</v>
      </c>
      <c r="V49" s="22"/>
      <c r="W49" s="22" t="str">
        <f>B49</f>
        <v>総合学科</v>
      </c>
      <c r="X49" s="22"/>
    </row>
    <row r="50" spans="1:24" ht="16.5" customHeight="1">
      <c r="A50" s="22"/>
      <c r="B50" s="22"/>
      <c r="C50" s="22"/>
      <c r="D50" s="23" t="s">
        <v>12</v>
      </c>
      <c r="E50" s="24"/>
      <c r="F50" s="43">
        <v>185</v>
      </c>
      <c r="G50" s="43">
        <v>19</v>
      </c>
      <c r="H50" s="43">
        <v>15</v>
      </c>
      <c r="I50" s="43">
        <v>17</v>
      </c>
      <c r="J50" s="43">
        <v>73</v>
      </c>
      <c r="K50" s="43">
        <v>0</v>
      </c>
      <c r="L50" s="43">
        <v>1</v>
      </c>
      <c r="M50" s="43">
        <v>0</v>
      </c>
      <c r="N50" s="43">
        <v>0</v>
      </c>
      <c r="O50" s="43">
        <v>59</v>
      </c>
      <c r="P50" s="43">
        <v>57</v>
      </c>
      <c r="Q50" s="43">
        <v>0</v>
      </c>
      <c r="R50" s="43">
        <v>2</v>
      </c>
      <c r="S50" s="43">
        <v>1</v>
      </c>
      <c r="T50" s="25"/>
      <c r="U50" s="26" t="str">
        <f t="shared" si="0"/>
        <v>女</v>
      </c>
      <c r="V50" s="22"/>
      <c r="W50" s="22"/>
      <c r="X50" s="22"/>
    </row>
    <row r="51" spans="1:24" ht="12.75" customHeight="1">
      <c r="A51" s="22"/>
      <c r="B51" s="22"/>
      <c r="C51" s="22"/>
      <c r="D51" s="23"/>
      <c r="E51" s="24"/>
      <c r="F51" s="4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25"/>
      <c r="U51" s="26"/>
      <c r="V51" s="22"/>
      <c r="W51" s="22"/>
      <c r="X51" s="22"/>
    </row>
    <row r="52" spans="1:24" ht="7.5" customHeight="1">
      <c r="A52" s="15"/>
      <c r="B52" s="15"/>
      <c r="C52" s="15"/>
      <c r="D52" s="34"/>
      <c r="E52" s="35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4"/>
      <c r="V52" s="15"/>
      <c r="W52" s="15"/>
      <c r="X52" s="15"/>
    </row>
    <row r="53" ht="3" customHeight="1"/>
  </sheetData>
  <sheetProtection/>
  <mergeCells count="35">
    <mergeCell ref="U3:W4"/>
    <mergeCell ref="U6:W6"/>
    <mergeCell ref="K3:K4"/>
    <mergeCell ref="N3:N4"/>
    <mergeCell ref="S3:S4"/>
    <mergeCell ref="B3:D4"/>
    <mergeCell ref="F3:F4"/>
    <mergeCell ref="O3:R3"/>
    <mergeCell ref="G3:G4"/>
    <mergeCell ref="H3:H4"/>
    <mergeCell ref="I3:I4"/>
    <mergeCell ref="J3:J4"/>
    <mergeCell ref="U8:W8"/>
    <mergeCell ref="U9:W9"/>
    <mergeCell ref="U10:W10"/>
    <mergeCell ref="B6:D6"/>
    <mergeCell ref="B16:B18"/>
    <mergeCell ref="B44:B46"/>
    <mergeCell ref="B8:D8"/>
    <mergeCell ref="B9:D9"/>
    <mergeCell ref="B10:D10"/>
    <mergeCell ref="B20:B22"/>
    <mergeCell ref="B24:B26"/>
    <mergeCell ref="B28:B30"/>
    <mergeCell ref="B32:B34"/>
    <mergeCell ref="B36:B38"/>
    <mergeCell ref="W44:W46"/>
    <mergeCell ref="W16:W18"/>
    <mergeCell ref="W20:W22"/>
    <mergeCell ref="W24:W26"/>
    <mergeCell ref="W28:W30"/>
    <mergeCell ref="B40:B42"/>
    <mergeCell ref="W40:W42"/>
    <mergeCell ref="W32:W34"/>
    <mergeCell ref="W36:W38"/>
  </mergeCells>
  <printOptions horizontalCentered="1"/>
  <pageMargins left="0.7874015748031497" right="0.57" top="0.65" bottom="0.75" header="0.43" footer="0.49"/>
  <pageSetup blackAndWhite="1" firstPageNumber="172" useFirstPageNumber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2009-12-04T01:16:12Z</cp:lastPrinted>
  <dcterms:created xsi:type="dcterms:W3CDTF">2003-08-25T23:56:02Z</dcterms:created>
  <dcterms:modified xsi:type="dcterms:W3CDTF">2011-01-21T08:07:28Z</dcterms:modified>
  <cp:category/>
  <cp:version/>
  <cp:contentType/>
  <cp:contentStatus/>
</cp:coreProperties>
</file>