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27表" sheetId="1" r:id="rId1"/>
  </sheets>
  <definedNames>
    <definedName name="_xlnm.Print_Area" localSheetId="0">'第27表'!$A$1:$AC$81</definedName>
    <definedName name="_xlnm.Print_Titles" localSheetId="0">'第27表'!$1:$4</definedName>
  </definedNames>
  <calcPr fullCalcOnLoad="1"/>
</workbook>
</file>

<file path=xl/sharedStrings.xml><?xml version="1.0" encoding="utf-8"?>
<sst xmlns="http://schemas.openxmlformats.org/spreadsheetml/2006/main" count="96" uniqueCount="76">
  <si>
    <t>市町村別</t>
  </si>
  <si>
    <t>(人)</t>
  </si>
  <si>
    <t>計</t>
  </si>
  <si>
    <t>普通科</t>
  </si>
  <si>
    <t>農　　　　業
に関する学科</t>
  </si>
  <si>
    <t>工　　　　業
に関する学科</t>
  </si>
  <si>
    <t>商　　　　業
に関する学科</t>
  </si>
  <si>
    <t>水　　　　産
に関する学科</t>
  </si>
  <si>
    <t>家　　　　庭
に関する学科</t>
  </si>
  <si>
    <t>看　　　　護
に関する学科</t>
  </si>
  <si>
    <t>情　　　　報
に関する学科</t>
  </si>
  <si>
    <t>福　　　　祉
に関する学科</t>
  </si>
  <si>
    <t>その他の専門
教育を施す学科</t>
  </si>
  <si>
    <t>総合学科</t>
  </si>
  <si>
    <t>男</t>
  </si>
  <si>
    <t>女</t>
  </si>
  <si>
    <t>公立</t>
  </si>
  <si>
    <t>私立</t>
  </si>
  <si>
    <t>市計</t>
  </si>
  <si>
    <t>龍ケ崎市</t>
  </si>
  <si>
    <t>潮来市</t>
  </si>
  <si>
    <t>守谷市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</si>
  <si>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</si>
  <si>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</si>
  <si>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</si>
  <si>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</si>
  <si>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</si>
  <si>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</si>
  <si>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</si>
  <si>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</si>
  <si>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利根町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</si>
  <si>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</si>
  <si>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</si>
  <si>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</si>
  <si>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</si>
  <si>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</si>
  <si>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</si>
  <si>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</si>
  <si>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</si>
  <si>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</si>
  <si>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</si>
  <si>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</si>
  <si>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</si>
  <si>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</si>
  <si>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</si>
  <si>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美浦村</t>
  </si>
  <si>
    <t>阿見町</t>
  </si>
  <si>
    <t>河内町</t>
  </si>
  <si>
    <t>八千代町</t>
  </si>
  <si>
    <t>五霞町</t>
  </si>
  <si>
    <t>境町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</si>
  <si>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</si>
  <si>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</si>
  <si>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</si>
  <si>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</si>
  <si>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</si>
  <si>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</si>
  <si>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</si>
  <si>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</si>
  <si>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</si>
  <si>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</si>
  <si>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</si>
  <si>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</si>
  <si>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</si>
  <si>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</si>
  <si>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</si>
  <si>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</si>
  <si>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</si>
  <si>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</si>
  <si>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</si>
  <si>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</si>
  <si>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平成22年度</t>
  </si>
  <si>
    <t>平成22年度</t>
  </si>
  <si>
    <t>平成23年度</t>
  </si>
  <si>
    <t>平成23年度</t>
  </si>
  <si>
    <t xml:space="preserve">第27表　学科別生徒数(本科)〔高等学校 全日制・定時制〕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</si>
</sst>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(#,##0\)"/>
    <numFmt numFmtId="178" formatCode="* #,##0;* \-#,##0;* &quot;-&quot;;@"/>
    <numFmt numFmtId="179" formatCode="* #,##0_);* \-#,##0_);* &quot;-&quot;_);@_)"/>
    <numFmt numFmtId="180" formatCode="* #,##0_);* \-#,##0;* &quot;-&quot;;@"/>
    <numFmt numFmtId="181" formatCode="_)* #,##0_);* \-#,##0;* &quot;-&quot;;@"/>
    <numFmt numFmtId="182" formatCode="#,##0_);\(#,##0\)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55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6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178" fontId="7" fillId="0" borderId="16" xfId="0" applyNumberFormat="1" applyFont="1" applyFill="1" applyBorder="1" applyAlignment="1" applyProtection="1">
      <alignment vertical="center"/>
      <protection/>
    </xf>
    <xf numFmtId="179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7" fillId="0" borderId="0" xfId="80" applyNumberFormat="1" applyFont="1" applyFill="1" applyProtection="1">
      <alignment vertical="center"/>
      <protection/>
    </xf>
    <xf numFmtId="41" fontId="0" fillId="0" borderId="0" xfId="80" applyNumberFormat="1" applyFont="1" applyFill="1" applyProtection="1">
      <alignment vertical="center"/>
      <protection/>
    </xf>
    <xf numFmtId="41" fontId="7" fillId="0" borderId="0" xfId="80" applyNumberFormat="1" applyFont="1" applyFill="1" applyBorder="1" applyProtection="1">
      <alignment vertical="center"/>
      <protection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182" fontId="7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81" applyNumberFormat="1" applyFont="1" applyFill="1" applyAlignment="1">
      <alignment vertical="center" shrinkToFit="1"/>
      <protection/>
    </xf>
    <xf numFmtId="41" fontId="7" fillId="0" borderId="0" xfId="81" applyNumberFormat="1" applyFont="1" applyFill="1" applyAlignment="1">
      <alignment vertical="center" shrinkToFit="1"/>
      <protection/>
    </xf>
    <xf numFmtId="182" fontId="7" fillId="0" borderId="0" xfId="81" applyNumberFormat="1" applyFont="1" applyFill="1" applyAlignment="1">
      <alignment vertical="center"/>
      <protection/>
    </xf>
    <xf numFmtId="182" fontId="0" fillId="0" borderId="0" xfId="81" applyNumberFormat="1" applyFont="1" applyFill="1" applyAlignment="1">
      <alignment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178" fontId="0" fillId="0" borderId="16" xfId="0" applyNumberFormat="1" applyFill="1" applyBorder="1" applyAlignment="1" applyProtection="1">
      <alignment vertical="center"/>
      <protection locked="0"/>
    </xf>
    <xf numFmtId="179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5表 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showGridLines="0" tabSelected="1" view="pageBreakPreview" zoomScaleSheetLayoutView="100" zoomScalePageLayoutView="0" workbookViewId="0" topLeftCell="A1">
      <selection activeCell="J48" sqref="J48"/>
    </sheetView>
  </sheetViews>
  <sheetFormatPr defaultColWidth="9.00390625" defaultRowHeight="12"/>
  <cols>
    <col min="1" max="1" width="1.00390625" style="3" customWidth="1"/>
    <col min="2" max="2" width="14.125" style="4" customWidth="1"/>
    <col min="3" max="3" width="1.00390625" style="3" customWidth="1"/>
    <col min="4" max="14" width="8.125" style="3" customWidth="1"/>
    <col min="15" max="26" width="7.50390625" style="3" customWidth="1"/>
    <col min="27" max="27" width="1.00390625" style="3" customWidth="1"/>
    <col min="28" max="28" width="14.125" style="4" customWidth="1"/>
    <col min="29" max="29" width="1.00390625" style="3" customWidth="1"/>
    <col min="30" max="16384" width="9.375" style="3" customWidth="1"/>
  </cols>
  <sheetData>
    <row r="1" spans="2:28" s="1" customFormat="1" ht="15">
      <c r="B1" s="1" t="s">
        <v>75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2" t="s">
        <v>1</v>
      </c>
    </row>
    <row r="2" ht="4.5" customHeight="1"/>
    <row r="3" spans="1:29" s="9" customFormat="1" ht="25.5" customHeight="1">
      <c r="A3" s="5"/>
      <c r="B3" s="73" t="s">
        <v>0</v>
      </c>
      <c r="C3" s="6"/>
      <c r="D3" s="75" t="s">
        <v>2</v>
      </c>
      <c r="E3" s="65" t="s">
        <v>3</v>
      </c>
      <c r="F3" s="66"/>
      <c r="G3" s="69" t="s">
        <v>4</v>
      </c>
      <c r="H3" s="70"/>
      <c r="I3" s="69" t="s">
        <v>5</v>
      </c>
      <c r="J3" s="70"/>
      <c r="K3" s="69" t="s">
        <v>6</v>
      </c>
      <c r="L3" s="70"/>
      <c r="M3" s="69" t="s">
        <v>7</v>
      </c>
      <c r="N3" s="70"/>
      <c r="O3" s="69" t="s">
        <v>8</v>
      </c>
      <c r="P3" s="70"/>
      <c r="Q3" s="69" t="s">
        <v>9</v>
      </c>
      <c r="R3" s="70"/>
      <c r="S3" s="69" t="s">
        <v>10</v>
      </c>
      <c r="T3" s="70"/>
      <c r="U3" s="69" t="s">
        <v>11</v>
      </c>
      <c r="V3" s="70"/>
      <c r="W3" s="71" t="s">
        <v>12</v>
      </c>
      <c r="X3" s="72"/>
      <c r="Y3" s="65" t="s">
        <v>13</v>
      </c>
      <c r="Z3" s="66"/>
      <c r="AA3" s="7"/>
      <c r="AB3" s="67" t="str">
        <f>$B$3</f>
        <v>市町村別</v>
      </c>
      <c r="AC3" s="8"/>
    </row>
    <row r="4" spans="1:29" s="14" customFormat="1" ht="12.75" customHeight="1">
      <c r="A4" s="10"/>
      <c r="B4" s="74"/>
      <c r="C4" s="11"/>
      <c r="D4" s="75"/>
      <c r="E4" s="49" t="s">
        <v>14</v>
      </c>
      <c r="F4" s="48" t="s">
        <v>15</v>
      </c>
      <c r="G4" s="48" t="s">
        <v>14</v>
      </c>
      <c r="H4" s="48" t="s">
        <v>15</v>
      </c>
      <c r="I4" s="48" t="s">
        <v>14</v>
      </c>
      <c r="J4" s="48" t="s">
        <v>15</v>
      </c>
      <c r="K4" s="48" t="s">
        <v>14</v>
      </c>
      <c r="L4" s="48" t="s">
        <v>15</v>
      </c>
      <c r="M4" s="48" t="s">
        <v>14</v>
      </c>
      <c r="N4" s="48" t="s">
        <v>15</v>
      </c>
      <c r="O4" s="48" t="s">
        <v>14</v>
      </c>
      <c r="P4" s="48" t="s">
        <v>15</v>
      </c>
      <c r="Q4" s="48" t="s">
        <v>14</v>
      </c>
      <c r="R4" s="48" t="s">
        <v>15</v>
      </c>
      <c r="S4" s="48" t="s">
        <v>14</v>
      </c>
      <c r="T4" s="48" t="s">
        <v>15</v>
      </c>
      <c r="U4" s="48" t="s">
        <v>14</v>
      </c>
      <c r="V4" s="48" t="s">
        <v>15</v>
      </c>
      <c r="W4" s="48" t="s">
        <v>14</v>
      </c>
      <c r="X4" s="48" t="s">
        <v>15</v>
      </c>
      <c r="Y4" s="48" t="s">
        <v>14</v>
      </c>
      <c r="Z4" s="48" t="s">
        <v>15</v>
      </c>
      <c r="AA4" s="12"/>
      <c r="AB4" s="68"/>
      <c r="AC4" s="13"/>
    </row>
    <row r="5" spans="1:29" s="19" customFormat="1" ht="12.75" customHeight="1">
      <c r="A5" s="15"/>
      <c r="B5" s="16"/>
      <c r="C5" s="1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18"/>
      <c r="AB5" s="16"/>
      <c r="AC5" s="15"/>
    </row>
    <row r="6" spans="1:29" s="19" customFormat="1" ht="13.5" customHeight="1">
      <c r="A6" s="20"/>
      <c r="B6" s="23" t="s">
        <v>72</v>
      </c>
      <c r="C6" s="21"/>
      <c r="D6" s="50">
        <v>81481</v>
      </c>
      <c r="E6" s="50">
        <v>31615</v>
      </c>
      <c r="F6" s="50">
        <v>31910</v>
      </c>
      <c r="G6" s="50">
        <v>1037</v>
      </c>
      <c r="H6" s="50">
        <v>648</v>
      </c>
      <c r="I6" s="50">
        <v>5147</v>
      </c>
      <c r="J6" s="50">
        <v>483</v>
      </c>
      <c r="K6" s="50">
        <v>1841</v>
      </c>
      <c r="L6" s="50">
        <v>2804</v>
      </c>
      <c r="M6" s="50">
        <v>239</v>
      </c>
      <c r="N6" s="50">
        <v>43</v>
      </c>
      <c r="O6" s="50">
        <v>7</v>
      </c>
      <c r="P6" s="50">
        <v>826</v>
      </c>
      <c r="Q6" s="50">
        <v>4</v>
      </c>
      <c r="R6" s="50">
        <v>240</v>
      </c>
      <c r="S6" s="45">
        <v>0</v>
      </c>
      <c r="T6" s="45">
        <v>0</v>
      </c>
      <c r="U6" s="50">
        <v>7</v>
      </c>
      <c r="V6" s="50">
        <v>101</v>
      </c>
      <c r="W6" s="50">
        <v>233</v>
      </c>
      <c r="X6" s="50">
        <v>628</v>
      </c>
      <c r="Y6" s="50">
        <v>1712</v>
      </c>
      <c r="Z6" s="51">
        <v>1956</v>
      </c>
      <c r="AA6" s="22"/>
      <c r="AB6" s="40" t="s">
        <v>71</v>
      </c>
      <c r="AC6" s="20"/>
    </row>
    <row r="7" spans="1:29" s="19" customFormat="1" ht="13.5" customHeight="1">
      <c r="A7" s="15"/>
      <c r="B7" s="16"/>
      <c r="C7" s="1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18"/>
      <c r="AB7" s="16"/>
      <c r="AC7" s="15"/>
    </row>
    <row r="8" spans="1:29" s="19" customFormat="1" ht="13.5" customHeight="1">
      <c r="A8" s="20"/>
      <c r="B8" s="23" t="s">
        <v>74</v>
      </c>
      <c r="C8" s="21"/>
      <c r="D8" s="54">
        <v>80340</v>
      </c>
      <c r="E8" s="54">
        <v>30941</v>
      </c>
      <c r="F8" s="54">
        <v>31479</v>
      </c>
      <c r="G8" s="54">
        <v>978</v>
      </c>
      <c r="H8" s="54">
        <v>650</v>
      </c>
      <c r="I8" s="54">
        <v>5136</v>
      </c>
      <c r="J8" s="54">
        <v>495</v>
      </c>
      <c r="K8" s="54">
        <v>1854</v>
      </c>
      <c r="L8" s="54">
        <v>2727</v>
      </c>
      <c r="M8" s="54">
        <v>240</v>
      </c>
      <c r="N8" s="54">
        <v>52</v>
      </c>
      <c r="O8" s="54">
        <v>3</v>
      </c>
      <c r="P8" s="54">
        <v>833</v>
      </c>
      <c r="Q8" s="54">
        <v>4</v>
      </c>
      <c r="R8" s="54">
        <v>233</v>
      </c>
      <c r="S8" s="45">
        <v>0</v>
      </c>
      <c r="T8" s="45">
        <v>0</v>
      </c>
      <c r="U8" s="54">
        <v>5</v>
      </c>
      <c r="V8" s="54">
        <v>105</v>
      </c>
      <c r="W8" s="54">
        <v>239</v>
      </c>
      <c r="X8" s="54">
        <v>576</v>
      </c>
      <c r="Y8" s="54">
        <v>1784</v>
      </c>
      <c r="Z8" s="54">
        <v>2006</v>
      </c>
      <c r="AA8" s="22"/>
      <c r="AB8" s="40" t="s">
        <v>73</v>
      </c>
      <c r="AC8" s="20"/>
    </row>
    <row r="9" spans="1:29" s="19" customFormat="1" ht="13.5" customHeight="1">
      <c r="A9" s="20"/>
      <c r="B9" s="23" t="s">
        <v>16</v>
      </c>
      <c r="C9" s="21"/>
      <c r="D9" s="54">
        <v>61100</v>
      </c>
      <c r="E9" s="54">
        <v>20834</v>
      </c>
      <c r="F9" s="54">
        <v>22818</v>
      </c>
      <c r="G9" s="54">
        <v>978</v>
      </c>
      <c r="H9" s="54">
        <v>650</v>
      </c>
      <c r="I9" s="54">
        <v>5136</v>
      </c>
      <c r="J9" s="54">
        <v>495</v>
      </c>
      <c r="K9" s="54">
        <v>1798</v>
      </c>
      <c r="L9" s="54">
        <v>2626</v>
      </c>
      <c r="M9" s="54">
        <v>240</v>
      </c>
      <c r="N9" s="54">
        <v>52</v>
      </c>
      <c r="O9" s="54">
        <v>3</v>
      </c>
      <c r="P9" s="54">
        <v>682</v>
      </c>
      <c r="Q9" s="54">
        <v>4</v>
      </c>
      <c r="R9" s="54">
        <v>115</v>
      </c>
      <c r="S9" s="45">
        <v>0</v>
      </c>
      <c r="T9" s="45">
        <v>0</v>
      </c>
      <c r="U9" s="54">
        <v>5</v>
      </c>
      <c r="V9" s="54">
        <v>105</v>
      </c>
      <c r="W9" s="54">
        <v>239</v>
      </c>
      <c r="X9" s="54">
        <v>530</v>
      </c>
      <c r="Y9" s="54">
        <v>1784</v>
      </c>
      <c r="Z9" s="54">
        <v>2006</v>
      </c>
      <c r="AA9" s="22"/>
      <c r="AB9" s="40" t="str">
        <f>B9</f>
        <v>公立</v>
      </c>
      <c r="AC9" s="20"/>
    </row>
    <row r="10" spans="1:29" s="19" customFormat="1" ht="13.5" customHeight="1">
      <c r="A10" s="20"/>
      <c r="B10" s="23" t="s">
        <v>17</v>
      </c>
      <c r="C10" s="21"/>
      <c r="D10" s="54">
        <v>19240</v>
      </c>
      <c r="E10" s="54">
        <v>10107</v>
      </c>
      <c r="F10" s="54">
        <v>8661</v>
      </c>
      <c r="G10" s="45">
        <v>0</v>
      </c>
      <c r="H10" s="45">
        <v>0</v>
      </c>
      <c r="I10" s="45">
        <v>0</v>
      </c>
      <c r="J10" s="45">
        <v>0</v>
      </c>
      <c r="K10" s="54">
        <v>56</v>
      </c>
      <c r="L10" s="54">
        <v>101</v>
      </c>
      <c r="M10" s="45">
        <v>0</v>
      </c>
      <c r="N10" s="45">
        <v>0</v>
      </c>
      <c r="O10" s="45">
        <v>0</v>
      </c>
      <c r="P10" s="54">
        <v>151</v>
      </c>
      <c r="Q10" s="45">
        <v>0</v>
      </c>
      <c r="R10" s="54">
        <v>118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54">
        <v>46</v>
      </c>
      <c r="Y10" s="45">
        <v>0</v>
      </c>
      <c r="Z10" s="45">
        <v>0</v>
      </c>
      <c r="AA10" s="22"/>
      <c r="AB10" s="40" t="str">
        <f>B10</f>
        <v>私立</v>
      </c>
      <c r="AC10" s="20"/>
    </row>
    <row r="11" spans="1:29" s="19" customFormat="1" ht="13.5" customHeight="1">
      <c r="A11" s="15"/>
      <c r="B11" s="16"/>
      <c r="C11" s="17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3"/>
      <c r="AA11" s="18"/>
      <c r="AB11" s="16"/>
      <c r="AC11" s="15"/>
    </row>
    <row r="12" spans="1:29" s="19" customFormat="1" ht="13.5" customHeight="1">
      <c r="A12" s="20"/>
      <c r="B12" s="23" t="s">
        <v>18</v>
      </c>
      <c r="C12" s="21"/>
      <c r="D12" s="54">
        <v>76337</v>
      </c>
      <c r="E12" s="54">
        <v>29317</v>
      </c>
      <c r="F12" s="54">
        <v>30012</v>
      </c>
      <c r="G12" s="55">
        <v>921</v>
      </c>
      <c r="H12" s="55">
        <v>650</v>
      </c>
      <c r="I12" s="55">
        <v>5136</v>
      </c>
      <c r="J12" s="55">
        <v>495</v>
      </c>
      <c r="K12" s="55">
        <v>1854</v>
      </c>
      <c r="L12" s="55">
        <v>2727</v>
      </c>
      <c r="M12" s="55">
        <v>240</v>
      </c>
      <c r="N12" s="55">
        <v>52</v>
      </c>
      <c r="O12" s="55">
        <v>3</v>
      </c>
      <c r="P12" s="55">
        <v>833</v>
      </c>
      <c r="Q12" s="55">
        <v>4</v>
      </c>
      <c r="R12" s="55">
        <v>233</v>
      </c>
      <c r="S12" s="55">
        <v>0</v>
      </c>
      <c r="T12" s="55">
        <v>0</v>
      </c>
      <c r="U12" s="55">
        <v>5</v>
      </c>
      <c r="V12" s="55">
        <v>105</v>
      </c>
      <c r="W12" s="55">
        <v>239</v>
      </c>
      <c r="X12" s="55">
        <v>576</v>
      </c>
      <c r="Y12" s="56">
        <v>1386</v>
      </c>
      <c r="Z12" s="56">
        <v>1549</v>
      </c>
      <c r="AA12" s="22"/>
      <c r="AB12" s="40" t="str">
        <f>B12</f>
        <v>市計</v>
      </c>
      <c r="AC12" s="20"/>
    </row>
    <row r="13" spans="1:29" ht="13.5" customHeight="1">
      <c r="A13" s="15"/>
      <c r="B13" s="16"/>
      <c r="C13" s="17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18"/>
      <c r="AB13" s="16"/>
      <c r="AC13" s="15"/>
    </row>
    <row r="14" spans="1:29" ht="13.5" customHeight="1">
      <c r="A14" s="15"/>
      <c r="B14" s="43" t="s">
        <v>51</v>
      </c>
      <c r="C14" s="41"/>
      <c r="D14" s="57">
        <v>12736</v>
      </c>
      <c r="E14" s="57">
        <v>4714</v>
      </c>
      <c r="F14" s="57">
        <v>5590</v>
      </c>
      <c r="G14" s="46">
        <v>0</v>
      </c>
      <c r="H14" s="46">
        <v>0</v>
      </c>
      <c r="I14" s="57">
        <v>803</v>
      </c>
      <c r="J14" s="57">
        <v>125</v>
      </c>
      <c r="K14" s="57">
        <v>402</v>
      </c>
      <c r="L14" s="57">
        <v>593</v>
      </c>
      <c r="M14" s="46">
        <v>0</v>
      </c>
      <c r="N14" s="46">
        <v>0</v>
      </c>
      <c r="O14" s="46">
        <v>0</v>
      </c>
      <c r="P14" s="57">
        <v>202</v>
      </c>
      <c r="Q14" s="46">
        <v>0</v>
      </c>
      <c r="R14" s="57">
        <v>118</v>
      </c>
      <c r="S14" s="46">
        <v>0</v>
      </c>
      <c r="T14" s="46">
        <v>0</v>
      </c>
      <c r="U14" s="46">
        <v>0</v>
      </c>
      <c r="V14" s="46">
        <v>0</v>
      </c>
      <c r="W14" s="57">
        <v>91</v>
      </c>
      <c r="X14" s="57">
        <v>98</v>
      </c>
      <c r="Y14" s="46">
        <v>0</v>
      </c>
      <c r="Z14" s="46">
        <v>0</v>
      </c>
      <c r="AA14" s="42"/>
      <c r="AB14" s="44" t="str">
        <f aca="true" t="shared" si="0" ref="AB14:AB38">B14</f>
        <v>水戸市</v>
      </c>
      <c r="AC14" s="15"/>
    </row>
    <row r="15" spans="1:29" ht="13.5" customHeight="1">
      <c r="A15" s="15"/>
      <c r="B15" s="43" t="s">
        <v>52</v>
      </c>
      <c r="C15" s="41"/>
      <c r="D15" s="57">
        <v>6161</v>
      </c>
      <c r="E15" s="57">
        <v>2261</v>
      </c>
      <c r="F15" s="57">
        <v>2504</v>
      </c>
      <c r="G15" s="46">
        <v>0</v>
      </c>
      <c r="H15" s="46">
        <v>0</v>
      </c>
      <c r="I15" s="57">
        <v>589</v>
      </c>
      <c r="J15" s="57">
        <v>3</v>
      </c>
      <c r="K15" s="57">
        <v>273</v>
      </c>
      <c r="L15" s="57">
        <v>439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57">
        <v>92</v>
      </c>
      <c r="Y15" s="46">
        <v>0</v>
      </c>
      <c r="Z15" s="46">
        <v>0</v>
      </c>
      <c r="AA15" s="42"/>
      <c r="AB15" s="44" t="str">
        <f t="shared" si="0"/>
        <v>日立市</v>
      </c>
      <c r="AC15" s="15"/>
    </row>
    <row r="16" spans="1:29" ht="13.5" customHeight="1">
      <c r="A16" s="15"/>
      <c r="B16" s="43" t="s">
        <v>53</v>
      </c>
      <c r="C16" s="41"/>
      <c r="D16" s="57">
        <v>8153</v>
      </c>
      <c r="E16" s="57">
        <v>3784</v>
      </c>
      <c r="F16" s="57">
        <v>3254</v>
      </c>
      <c r="G16" s="46">
        <v>0</v>
      </c>
      <c r="H16" s="46">
        <v>0</v>
      </c>
      <c r="I16" s="57">
        <v>590</v>
      </c>
      <c r="J16" s="57">
        <v>97</v>
      </c>
      <c r="K16" s="57">
        <v>167</v>
      </c>
      <c r="L16" s="57">
        <v>191</v>
      </c>
      <c r="M16" s="46">
        <v>0</v>
      </c>
      <c r="N16" s="46">
        <v>0</v>
      </c>
      <c r="O16" s="46">
        <v>0</v>
      </c>
      <c r="P16" s="57">
        <v>70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2"/>
      <c r="AB16" s="44" t="str">
        <f t="shared" si="0"/>
        <v>土浦市</v>
      </c>
      <c r="AC16" s="15"/>
    </row>
    <row r="17" spans="1:29" ht="13.5" customHeight="1">
      <c r="A17" s="15"/>
      <c r="B17" s="43" t="s">
        <v>54</v>
      </c>
      <c r="C17" s="41"/>
      <c r="D17" s="57">
        <v>3682</v>
      </c>
      <c r="E17" s="57">
        <v>1214</v>
      </c>
      <c r="F17" s="57">
        <v>1347</v>
      </c>
      <c r="G17" s="46">
        <v>0</v>
      </c>
      <c r="H17" s="46">
        <v>0</v>
      </c>
      <c r="I17" s="57">
        <v>427</v>
      </c>
      <c r="J17" s="57">
        <v>1</v>
      </c>
      <c r="K17" s="57">
        <v>271</v>
      </c>
      <c r="L17" s="57">
        <v>312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57">
        <v>5</v>
      </c>
      <c r="V17" s="57">
        <v>105</v>
      </c>
      <c r="W17" s="46">
        <v>0</v>
      </c>
      <c r="X17" s="46">
        <v>0</v>
      </c>
      <c r="Y17" s="46">
        <v>0</v>
      </c>
      <c r="Z17" s="46">
        <v>0</v>
      </c>
      <c r="AA17" s="42"/>
      <c r="AB17" s="44" t="str">
        <f t="shared" si="0"/>
        <v>古河市</v>
      </c>
      <c r="AC17" s="15"/>
    </row>
    <row r="18" spans="1:29" ht="13.5" customHeight="1">
      <c r="A18" s="15"/>
      <c r="B18" s="43" t="s">
        <v>55</v>
      </c>
      <c r="C18" s="41"/>
      <c r="D18" s="57">
        <v>2034</v>
      </c>
      <c r="E18" s="57">
        <v>594</v>
      </c>
      <c r="F18" s="57">
        <v>670</v>
      </c>
      <c r="G18" s="57">
        <v>132</v>
      </c>
      <c r="H18" s="57">
        <v>87</v>
      </c>
      <c r="I18" s="46">
        <v>0</v>
      </c>
      <c r="J18" s="46">
        <v>0</v>
      </c>
      <c r="K18" s="57">
        <v>175</v>
      </c>
      <c r="L18" s="57">
        <v>259</v>
      </c>
      <c r="M18" s="46">
        <v>0</v>
      </c>
      <c r="N18" s="46">
        <v>0</v>
      </c>
      <c r="O18" s="57">
        <v>0</v>
      </c>
      <c r="P18" s="57">
        <v>117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2"/>
      <c r="AB18" s="44" t="str">
        <f t="shared" si="0"/>
        <v>石岡市</v>
      </c>
      <c r="AC18" s="15"/>
    </row>
    <row r="19" spans="1:29" ht="13.5" customHeight="1">
      <c r="A19" s="15"/>
      <c r="B19" s="43" t="s">
        <v>56</v>
      </c>
      <c r="C19" s="41"/>
      <c r="D19" s="57">
        <v>1279</v>
      </c>
      <c r="E19" s="57">
        <v>321</v>
      </c>
      <c r="F19" s="57">
        <v>379</v>
      </c>
      <c r="G19" s="46">
        <v>0</v>
      </c>
      <c r="H19" s="46">
        <v>0</v>
      </c>
      <c r="I19" s="46">
        <v>0</v>
      </c>
      <c r="J19" s="46">
        <v>0</v>
      </c>
      <c r="K19" s="57">
        <v>217</v>
      </c>
      <c r="L19" s="57">
        <v>362</v>
      </c>
      <c r="M19" s="46">
        <v>0</v>
      </c>
      <c r="N19" s="46">
        <v>0</v>
      </c>
      <c r="O19" s="46">
        <v>0</v>
      </c>
      <c r="P19" s="57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2"/>
      <c r="AB19" s="44" t="str">
        <f t="shared" si="0"/>
        <v>結城市</v>
      </c>
      <c r="AC19" s="15"/>
    </row>
    <row r="20" spans="1:29" ht="13.5" customHeight="1">
      <c r="A20" s="15"/>
      <c r="B20" s="43" t="s">
        <v>19</v>
      </c>
      <c r="C20" s="41"/>
      <c r="D20" s="57">
        <v>1925</v>
      </c>
      <c r="E20" s="57">
        <v>820</v>
      </c>
      <c r="F20" s="57">
        <v>889</v>
      </c>
      <c r="G20" s="46">
        <v>0</v>
      </c>
      <c r="H20" s="46">
        <v>0</v>
      </c>
      <c r="I20" s="46">
        <v>0</v>
      </c>
      <c r="J20" s="46">
        <v>0</v>
      </c>
      <c r="K20" s="57">
        <v>28</v>
      </c>
      <c r="L20" s="57">
        <v>73</v>
      </c>
      <c r="M20" s="46">
        <v>0</v>
      </c>
      <c r="N20" s="46">
        <v>0</v>
      </c>
      <c r="O20" s="46">
        <v>0</v>
      </c>
      <c r="P20" s="57">
        <v>115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2"/>
      <c r="AB20" s="44" t="str">
        <f t="shared" si="0"/>
        <v>龍ケ崎市</v>
      </c>
      <c r="AC20" s="15"/>
    </row>
    <row r="21" spans="1:29" ht="13.5" customHeight="1">
      <c r="A21" s="15"/>
      <c r="B21" s="43" t="s">
        <v>57</v>
      </c>
      <c r="C21" s="41"/>
      <c r="D21" s="57">
        <v>1668</v>
      </c>
      <c r="E21" s="57">
        <v>833</v>
      </c>
      <c r="F21" s="57">
        <v>835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2"/>
      <c r="AB21" s="44" t="str">
        <f t="shared" si="0"/>
        <v>下妻市</v>
      </c>
      <c r="AC21" s="15"/>
    </row>
    <row r="22" spans="1:29" ht="13.5" customHeight="1">
      <c r="A22" s="15"/>
      <c r="B22" s="43" t="s">
        <v>31</v>
      </c>
      <c r="C22" s="41"/>
      <c r="D22" s="57">
        <v>2067</v>
      </c>
      <c r="E22" s="57">
        <v>847</v>
      </c>
      <c r="F22" s="57">
        <v>860</v>
      </c>
      <c r="G22" s="46">
        <v>0</v>
      </c>
      <c r="H22" s="46">
        <v>0</v>
      </c>
      <c r="I22" s="46">
        <v>0</v>
      </c>
      <c r="J22" s="46">
        <v>0</v>
      </c>
      <c r="K22" s="57">
        <v>77</v>
      </c>
      <c r="L22" s="57">
        <v>163</v>
      </c>
      <c r="M22" s="46">
        <v>0</v>
      </c>
      <c r="N22" s="46">
        <v>0</v>
      </c>
      <c r="O22" s="46">
        <v>0</v>
      </c>
      <c r="P22" s="57">
        <v>120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2"/>
      <c r="AB22" s="44" t="str">
        <f t="shared" si="0"/>
        <v>常総市</v>
      </c>
      <c r="AC22" s="15"/>
    </row>
    <row r="23" spans="1:29" ht="13.5" customHeight="1">
      <c r="A23" s="15"/>
      <c r="B23" s="43" t="s">
        <v>58</v>
      </c>
      <c r="C23" s="41"/>
      <c r="D23" s="57">
        <v>1815</v>
      </c>
      <c r="E23" s="57">
        <v>830</v>
      </c>
      <c r="F23" s="57">
        <v>901</v>
      </c>
      <c r="G23" s="46">
        <v>0</v>
      </c>
      <c r="H23" s="46">
        <v>0</v>
      </c>
      <c r="I23" s="46">
        <v>0</v>
      </c>
      <c r="J23" s="46">
        <v>0</v>
      </c>
      <c r="K23" s="57">
        <v>8</v>
      </c>
      <c r="L23" s="57">
        <v>76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2"/>
      <c r="AB23" s="44" t="str">
        <f t="shared" si="0"/>
        <v>常陸太田市</v>
      </c>
      <c r="AC23" s="15"/>
    </row>
    <row r="24" spans="1:29" ht="13.5" customHeight="1">
      <c r="A24" s="15"/>
      <c r="B24" s="43" t="s">
        <v>59</v>
      </c>
      <c r="C24" s="41"/>
      <c r="D24" s="57">
        <v>927</v>
      </c>
      <c r="E24" s="57">
        <v>133</v>
      </c>
      <c r="F24" s="57">
        <v>267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57">
        <v>235</v>
      </c>
      <c r="Z24" s="57">
        <v>292</v>
      </c>
      <c r="AA24" s="42"/>
      <c r="AB24" s="44" t="str">
        <f t="shared" si="0"/>
        <v>高萩市</v>
      </c>
      <c r="AC24" s="15"/>
    </row>
    <row r="25" spans="1:29" ht="13.5" customHeight="1">
      <c r="A25" s="15"/>
      <c r="B25" s="43" t="s">
        <v>60</v>
      </c>
      <c r="C25" s="41"/>
      <c r="D25" s="57">
        <v>483</v>
      </c>
      <c r="E25" s="57">
        <v>250</v>
      </c>
      <c r="F25" s="57">
        <v>233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2"/>
      <c r="AB25" s="44" t="str">
        <f t="shared" si="0"/>
        <v>北茨城市</v>
      </c>
      <c r="AC25" s="15"/>
    </row>
    <row r="26" spans="1:29" ht="13.5" customHeight="1">
      <c r="A26" s="15"/>
      <c r="B26" s="43" t="s">
        <v>61</v>
      </c>
      <c r="C26" s="41"/>
      <c r="D26" s="57">
        <v>899</v>
      </c>
      <c r="E26" s="57">
        <v>361</v>
      </c>
      <c r="F26" s="57">
        <v>455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57">
        <v>10</v>
      </c>
      <c r="X26" s="57">
        <v>73</v>
      </c>
      <c r="Y26" s="46">
        <v>0</v>
      </c>
      <c r="Z26" s="46">
        <v>0</v>
      </c>
      <c r="AA26" s="42"/>
      <c r="AB26" s="44" t="str">
        <f t="shared" si="0"/>
        <v>笠間市</v>
      </c>
      <c r="AC26" s="15"/>
    </row>
    <row r="27" spans="1:29" ht="13.5" customHeight="1">
      <c r="A27" s="15"/>
      <c r="B27" s="43" t="s">
        <v>62</v>
      </c>
      <c r="C27" s="41"/>
      <c r="D27" s="57">
        <v>4767</v>
      </c>
      <c r="E27" s="57">
        <v>1892</v>
      </c>
      <c r="F27" s="57">
        <v>1837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57">
        <v>0</v>
      </c>
      <c r="P27" s="57">
        <v>118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57">
        <v>22</v>
      </c>
      <c r="X27" s="57">
        <v>185</v>
      </c>
      <c r="Y27" s="57">
        <v>322</v>
      </c>
      <c r="Z27" s="57">
        <v>391</v>
      </c>
      <c r="AA27" s="42"/>
      <c r="AB27" s="44" t="str">
        <f t="shared" si="0"/>
        <v>取手市</v>
      </c>
      <c r="AC27" s="15"/>
    </row>
    <row r="28" spans="1:29" ht="13.5" customHeight="1">
      <c r="A28" s="15"/>
      <c r="B28" s="43" t="s">
        <v>63</v>
      </c>
      <c r="C28" s="41"/>
      <c r="D28" s="57">
        <v>3355</v>
      </c>
      <c r="E28" s="57">
        <v>1753</v>
      </c>
      <c r="F28" s="57">
        <v>1602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2"/>
      <c r="AB28" s="44" t="str">
        <f t="shared" si="0"/>
        <v>牛久市</v>
      </c>
      <c r="AC28" s="15"/>
    </row>
    <row r="29" spans="1:29" ht="13.5" customHeight="1">
      <c r="A29" s="15"/>
      <c r="B29" s="43" t="s">
        <v>64</v>
      </c>
      <c r="C29" s="41"/>
      <c r="D29" s="57">
        <v>4183</v>
      </c>
      <c r="E29" s="57">
        <v>1784</v>
      </c>
      <c r="F29" s="57">
        <v>1607</v>
      </c>
      <c r="G29" s="46">
        <v>0</v>
      </c>
      <c r="H29" s="46">
        <v>0</v>
      </c>
      <c r="I29" s="57">
        <v>424</v>
      </c>
      <c r="J29" s="57">
        <v>124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57">
        <v>116</v>
      </c>
      <c r="X29" s="57">
        <v>128</v>
      </c>
      <c r="Y29" s="46">
        <v>0</v>
      </c>
      <c r="Z29" s="46">
        <v>0</v>
      </c>
      <c r="AA29" s="42"/>
      <c r="AB29" s="44" t="str">
        <f t="shared" si="0"/>
        <v>つくば市</v>
      </c>
      <c r="AC29" s="15"/>
    </row>
    <row r="30" spans="1:29" ht="13.5" customHeight="1">
      <c r="A30" s="15"/>
      <c r="B30" s="43" t="s">
        <v>65</v>
      </c>
      <c r="C30" s="41"/>
      <c r="D30" s="57">
        <v>2882</v>
      </c>
      <c r="E30" s="57">
        <v>692</v>
      </c>
      <c r="F30" s="57">
        <v>851</v>
      </c>
      <c r="G30" s="46">
        <v>0</v>
      </c>
      <c r="H30" s="46">
        <v>0</v>
      </c>
      <c r="I30" s="57">
        <v>689</v>
      </c>
      <c r="J30" s="57">
        <v>13</v>
      </c>
      <c r="K30" s="57">
        <v>154</v>
      </c>
      <c r="L30" s="57">
        <v>191</v>
      </c>
      <c r="M30" s="57">
        <v>240</v>
      </c>
      <c r="N30" s="57">
        <v>52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2"/>
      <c r="AB30" s="44" t="str">
        <f t="shared" si="0"/>
        <v>ひたちなか市</v>
      </c>
      <c r="AC30" s="15"/>
    </row>
    <row r="31" spans="1:29" ht="13.5" customHeight="1">
      <c r="A31" s="15"/>
      <c r="B31" s="43" t="s">
        <v>66</v>
      </c>
      <c r="C31" s="41"/>
      <c r="D31" s="57">
        <v>2162</v>
      </c>
      <c r="E31" s="57">
        <v>1228</v>
      </c>
      <c r="F31" s="57">
        <v>934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2"/>
      <c r="AB31" s="44" t="str">
        <f t="shared" si="0"/>
        <v>鹿嶋市</v>
      </c>
      <c r="AC31" s="15"/>
    </row>
    <row r="32" spans="1:29" ht="13.5" customHeight="1">
      <c r="A32" s="15"/>
      <c r="B32" s="43" t="s">
        <v>20</v>
      </c>
      <c r="C32" s="41"/>
      <c r="D32" s="57">
        <v>481</v>
      </c>
      <c r="E32" s="57">
        <v>136</v>
      </c>
      <c r="F32" s="57">
        <v>157</v>
      </c>
      <c r="G32" s="46">
        <v>0</v>
      </c>
      <c r="H32" s="46">
        <v>0</v>
      </c>
      <c r="I32" s="46">
        <v>0</v>
      </c>
      <c r="J32" s="46">
        <v>0</v>
      </c>
      <c r="K32" s="57">
        <v>54</v>
      </c>
      <c r="L32" s="57">
        <v>40</v>
      </c>
      <c r="M32" s="46">
        <v>0</v>
      </c>
      <c r="N32" s="46">
        <v>0</v>
      </c>
      <c r="O32" s="57">
        <v>3</v>
      </c>
      <c r="P32" s="57">
        <v>91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2"/>
      <c r="AB32" s="44" t="str">
        <f t="shared" si="0"/>
        <v>潮来市</v>
      </c>
      <c r="AC32" s="15"/>
    </row>
    <row r="33" spans="1:29" ht="13.5" customHeight="1">
      <c r="A33" s="15"/>
      <c r="B33" s="43" t="s">
        <v>21</v>
      </c>
      <c r="C33" s="41"/>
      <c r="D33" s="57">
        <v>670</v>
      </c>
      <c r="E33" s="57">
        <v>374</v>
      </c>
      <c r="F33" s="57">
        <v>296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2"/>
      <c r="AB33" s="44" t="str">
        <f t="shared" si="0"/>
        <v>守谷市</v>
      </c>
      <c r="AC33" s="15"/>
    </row>
    <row r="34" spans="1:29" ht="13.5" customHeight="1">
      <c r="A34" s="15"/>
      <c r="B34" s="43" t="s">
        <v>32</v>
      </c>
      <c r="C34" s="41"/>
      <c r="D34" s="57">
        <v>556</v>
      </c>
      <c r="E34" s="57">
        <v>204</v>
      </c>
      <c r="F34" s="57">
        <v>145</v>
      </c>
      <c r="G34" s="46">
        <v>0</v>
      </c>
      <c r="H34" s="46">
        <v>0</v>
      </c>
      <c r="I34" s="57">
        <v>151</v>
      </c>
      <c r="J34" s="46">
        <v>0</v>
      </c>
      <c r="K34" s="57">
        <v>28</v>
      </c>
      <c r="L34" s="57">
        <v>28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2"/>
      <c r="AB34" s="44" t="str">
        <f t="shared" si="0"/>
        <v>常陸大宮市</v>
      </c>
      <c r="AC34" s="15"/>
    </row>
    <row r="35" spans="1:29" ht="13.5" customHeight="1">
      <c r="A35" s="15"/>
      <c r="B35" s="43" t="s">
        <v>33</v>
      </c>
      <c r="C35" s="41"/>
      <c r="D35" s="57">
        <v>1351</v>
      </c>
      <c r="E35" s="57">
        <v>221</v>
      </c>
      <c r="F35" s="57">
        <v>253</v>
      </c>
      <c r="G35" s="57">
        <v>507</v>
      </c>
      <c r="H35" s="57">
        <v>370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2"/>
      <c r="AB35" s="44" t="str">
        <f t="shared" si="0"/>
        <v>那珂市</v>
      </c>
      <c r="AC35" s="15"/>
    </row>
    <row r="36" spans="1:29" ht="13.5" customHeight="1">
      <c r="A36" s="15"/>
      <c r="B36" s="43" t="s">
        <v>34</v>
      </c>
      <c r="C36" s="41"/>
      <c r="D36" s="57">
        <v>2691</v>
      </c>
      <c r="E36" s="57">
        <v>955</v>
      </c>
      <c r="F36" s="57">
        <v>1026</v>
      </c>
      <c r="G36" s="46">
        <v>0</v>
      </c>
      <c r="H36" s="46">
        <v>0</v>
      </c>
      <c r="I36" s="57">
        <v>649</v>
      </c>
      <c r="J36" s="57">
        <v>61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2"/>
      <c r="AB36" s="44" t="str">
        <f t="shared" si="0"/>
        <v>筑西市</v>
      </c>
      <c r="AC36" s="15"/>
    </row>
    <row r="37" spans="1:29" ht="13.5" customHeight="1">
      <c r="A37" s="15"/>
      <c r="B37" s="43" t="s">
        <v>35</v>
      </c>
      <c r="C37" s="41"/>
      <c r="D37" s="57">
        <v>999</v>
      </c>
      <c r="E37" s="57">
        <v>375</v>
      </c>
      <c r="F37" s="57">
        <v>340</v>
      </c>
      <c r="G37" s="57">
        <v>0</v>
      </c>
      <c r="H37" s="57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57">
        <v>161</v>
      </c>
      <c r="Z37" s="57">
        <v>123</v>
      </c>
      <c r="AA37" s="42"/>
      <c r="AB37" s="44" t="str">
        <f t="shared" si="0"/>
        <v>坂東市</v>
      </c>
      <c r="AC37" s="15"/>
    </row>
    <row r="38" spans="1:29" ht="13.5" customHeight="1">
      <c r="A38" s="15"/>
      <c r="B38" s="43" t="s">
        <v>36</v>
      </c>
      <c r="C38" s="41"/>
      <c r="D38" s="57">
        <v>578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57">
        <v>311</v>
      </c>
      <c r="Z38" s="57">
        <v>267</v>
      </c>
      <c r="AA38" s="42"/>
      <c r="AB38" s="44" t="str">
        <f t="shared" si="0"/>
        <v>稲敷市</v>
      </c>
      <c r="AC38" s="15"/>
    </row>
    <row r="39" spans="1:29" ht="13.5" customHeight="1">
      <c r="A39" s="15"/>
      <c r="B39" s="62" t="s">
        <v>37</v>
      </c>
      <c r="C39" s="41"/>
      <c r="D39" s="57">
        <v>226</v>
      </c>
      <c r="E39" s="57">
        <v>137</v>
      </c>
      <c r="F39" s="57">
        <v>89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2"/>
      <c r="AB39" s="61" t="str">
        <f aca="true" t="shared" si="1" ref="AB39:AB45">B39</f>
        <v>かすみがうら市</v>
      </c>
      <c r="AC39" s="15"/>
    </row>
    <row r="40" spans="1:29" s="19" customFormat="1" ht="13.5" customHeight="1">
      <c r="A40" s="15"/>
      <c r="B40" s="43" t="s">
        <v>38</v>
      </c>
      <c r="C40" s="41"/>
      <c r="D40" s="57">
        <v>1615</v>
      </c>
      <c r="E40" s="57">
        <v>630</v>
      </c>
      <c r="F40" s="57">
        <v>590</v>
      </c>
      <c r="G40" s="57">
        <v>185</v>
      </c>
      <c r="H40" s="57">
        <v>91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57">
        <v>4</v>
      </c>
      <c r="R40" s="57">
        <v>115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2"/>
      <c r="AB40" s="44" t="str">
        <f t="shared" si="1"/>
        <v>桜川市</v>
      </c>
      <c r="AC40" s="15"/>
    </row>
    <row r="41" spans="1:29" s="19" customFormat="1" ht="13.5" customHeight="1">
      <c r="A41" s="20"/>
      <c r="B41" s="43" t="s">
        <v>39</v>
      </c>
      <c r="C41" s="41"/>
      <c r="D41" s="57">
        <v>1711</v>
      </c>
      <c r="E41" s="57">
        <v>634</v>
      </c>
      <c r="F41" s="57">
        <v>731</v>
      </c>
      <c r="G41" s="46">
        <v>0</v>
      </c>
      <c r="H41" s="46">
        <v>0</v>
      </c>
      <c r="I41" s="57">
        <v>326</v>
      </c>
      <c r="J41" s="57">
        <v>20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2"/>
      <c r="AB41" s="44" t="str">
        <f t="shared" si="1"/>
        <v>神栖市</v>
      </c>
      <c r="AC41" s="20"/>
    </row>
    <row r="42" spans="1:29" s="19" customFormat="1" ht="13.5" customHeight="1">
      <c r="A42" s="15"/>
      <c r="B42" s="43" t="s">
        <v>40</v>
      </c>
      <c r="C42" s="41"/>
      <c r="D42" s="57">
        <v>1170</v>
      </c>
      <c r="E42" s="57">
        <v>319</v>
      </c>
      <c r="F42" s="57">
        <v>312</v>
      </c>
      <c r="G42" s="46">
        <v>0</v>
      </c>
      <c r="H42" s="46">
        <v>0</v>
      </c>
      <c r="I42" s="57">
        <v>488</v>
      </c>
      <c r="J42" s="57">
        <v>51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2"/>
      <c r="AB42" s="44" t="str">
        <f t="shared" si="1"/>
        <v>行方市</v>
      </c>
      <c r="AC42" s="15"/>
    </row>
    <row r="43" spans="1:29" s="19" customFormat="1" ht="13.5" customHeight="1">
      <c r="A43" s="20"/>
      <c r="B43" s="43" t="s">
        <v>41</v>
      </c>
      <c r="C43" s="41"/>
      <c r="D43" s="57">
        <v>1867</v>
      </c>
      <c r="E43" s="57">
        <v>425</v>
      </c>
      <c r="F43" s="57">
        <v>410</v>
      </c>
      <c r="G43" s="57">
        <v>97</v>
      </c>
      <c r="H43" s="57">
        <v>102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57">
        <v>357</v>
      </c>
      <c r="Z43" s="57">
        <v>476</v>
      </c>
      <c r="AA43" s="42"/>
      <c r="AB43" s="44" t="str">
        <f t="shared" si="1"/>
        <v>鉾田市</v>
      </c>
      <c r="AC43" s="20"/>
    </row>
    <row r="44" spans="1:29" ht="13.5" customHeight="1">
      <c r="A44" s="15"/>
      <c r="B44" s="61" t="s">
        <v>42</v>
      </c>
      <c r="C44" s="41"/>
      <c r="D44" s="57">
        <v>710</v>
      </c>
      <c r="E44" s="57">
        <v>367</v>
      </c>
      <c r="F44" s="57">
        <v>343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2"/>
      <c r="AB44" s="61" t="str">
        <f t="shared" si="1"/>
        <v>つくばみらい市</v>
      </c>
      <c r="AC44" s="15"/>
    </row>
    <row r="45" spans="1:29" ht="13.5" customHeight="1">
      <c r="A45" s="15"/>
      <c r="B45" s="43" t="s">
        <v>43</v>
      </c>
      <c r="C45" s="41"/>
      <c r="D45" s="57">
        <v>534</v>
      </c>
      <c r="E45" s="57">
        <v>229</v>
      </c>
      <c r="F45" s="57">
        <v>305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2"/>
      <c r="AB45" s="44" t="str">
        <f t="shared" si="1"/>
        <v>小美玉市</v>
      </c>
      <c r="AC45" s="15"/>
    </row>
    <row r="46" spans="1:29" ht="13.5" customHeight="1">
      <c r="A46" s="15"/>
      <c r="B46" s="30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18"/>
      <c r="AB46" s="33"/>
      <c r="AC46" s="15"/>
    </row>
    <row r="47" spans="1:29" ht="13.5" customHeight="1">
      <c r="A47" s="15"/>
      <c r="B47" s="23" t="s">
        <v>22</v>
      </c>
      <c r="C47" s="17"/>
      <c r="D47" s="54">
        <v>4003</v>
      </c>
      <c r="E47" s="55">
        <v>1624</v>
      </c>
      <c r="F47" s="55">
        <v>1467</v>
      </c>
      <c r="G47" s="55">
        <v>57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398</v>
      </c>
      <c r="Z47" s="55">
        <v>457</v>
      </c>
      <c r="AA47" s="22"/>
      <c r="AB47" s="40" t="str">
        <f>B47</f>
        <v>郡計</v>
      </c>
      <c r="AC47" s="15"/>
    </row>
    <row r="48" spans="1:29" ht="13.5" customHeight="1">
      <c r="A48" s="15"/>
      <c r="B48" s="23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2"/>
      <c r="AA48" s="18"/>
      <c r="AB48" s="33"/>
      <c r="AC48" s="15"/>
    </row>
    <row r="49" spans="1:29" s="19" customFormat="1" ht="13.5" customHeight="1">
      <c r="A49" s="15"/>
      <c r="B49" s="23" t="s">
        <v>23</v>
      </c>
      <c r="C49" s="17"/>
      <c r="D49" s="54">
        <v>845</v>
      </c>
      <c r="E49" s="55">
        <v>420</v>
      </c>
      <c r="F49" s="55">
        <v>425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22"/>
      <c r="AB49" s="40" t="str">
        <f>B49</f>
        <v>東茨城郡</v>
      </c>
      <c r="AC49" s="15"/>
    </row>
    <row r="50" spans="1:29" s="19" customFormat="1" ht="13.5" customHeight="1">
      <c r="A50" s="20"/>
      <c r="B50" s="43" t="s">
        <v>67</v>
      </c>
      <c r="C50" s="41"/>
      <c r="D50" s="57">
        <v>445</v>
      </c>
      <c r="E50" s="57">
        <v>231</v>
      </c>
      <c r="F50" s="57">
        <v>214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2"/>
      <c r="AB50" s="44" t="str">
        <f>B50</f>
        <v>茨城町</v>
      </c>
      <c r="AC50" s="20"/>
    </row>
    <row r="51" spans="1:29" ht="13.5" customHeight="1">
      <c r="A51" s="15"/>
      <c r="B51" s="43" t="s">
        <v>68</v>
      </c>
      <c r="C51" s="41"/>
      <c r="D51" s="57">
        <v>240</v>
      </c>
      <c r="E51" s="57">
        <v>93</v>
      </c>
      <c r="F51" s="57">
        <v>147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2"/>
      <c r="AB51" s="44" t="str">
        <f>B51</f>
        <v>大洗町</v>
      </c>
      <c r="AC51" s="15"/>
    </row>
    <row r="52" spans="1:29" ht="13.5" customHeight="1">
      <c r="A52" s="15"/>
      <c r="B52" s="43" t="s">
        <v>44</v>
      </c>
      <c r="C52" s="41"/>
      <c r="D52" s="57">
        <v>160</v>
      </c>
      <c r="E52" s="57">
        <v>96</v>
      </c>
      <c r="F52" s="57">
        <v>64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2"/>
      <c r="AB52" s="44" t="str">
        <f>B52</f>
        <v>城里町</v>
      </c>
      <c r="AC52" s="15"/>
    </row>
    <row r="53" spans="1:29" ht="13.5" customHeight="1">
      <c r="A53" s="15"/>
      <c r="B53" s="30"/>
      <c r="C53" s="1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2"/>
      <c r="AA53" s="18"/>
      <c r="AB53" s="33"/>
      <c r="AC53" s="15"/>
    </row>
    <row r="54" spans="1:29" s="19" customFormat="1" ht="13.5" customHeight="1">
      <c r="A54" s="15"/>
      <c r="B54" s="23" t="s">
        <v>24</v>
      </c>
      <c r="C54" s="17"/>
      <c r="D54" s="54">
        <v>468</v>
      </c>
      <c r="E54" s="54">
        <v>147</v>
      </c>
      <c r="F54" s="54">
        <v>321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22"/>
      <c r="AB54" s="40" t="str">
        <f>B54</f>
        <v>那珂郡</v>
      </c>
      <c r="AC54" s="15"/>
    </row>
    <row r="55" spans="1:29" s="19" customFormat="1" ht="13.5" customHeight="1">
      <c r="A55" s="20"/>
      <c r="B55" s="43" t="s">
        <v>69</v>
      </c>
      <c r="C55" s="41"/>
      <c r="D55" s="57">
        <v>468</v>
      </c>
      <c r="E55" s="57">
        <v>147</v>
      </c>
      <c r="F55" s="57">
        <v>321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2"/>
      <c r="AB55" s="44" t="str">
        <f>B55</f>
        <v>東海村</v>
      </c>
      <c r="AC55" s="20"/>
    </row>
    <row r="56" spans="1:29" ht="13.5" customHeight="1">
      <c r="A56" s="15"/>
      <c r="B56" s="23"/>
      <c r="C56" s="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2"/>
      <c r="AA56" s="18"/>
      <c r="AB56" s="33"/>
      <c r="AC56" s="15"/>
    </row>
    <row r="57" spans="1:29" s="19" customFormat="1" ht="12" customHeight="1">
      <c r="A57" s="15"/>
      <c r="B57" s="23" t="s">
        <v>25</v>
      </c>
      <c r="C57" s="17"/>
      <c r="D57" s="54">
        <v>349</v>
      </c>
      <c r="E57" s="45">
        <v>0</v>
      </c>
      <c r="F57" s="45">
        <v>0</v>
      </c>
      <c r="G57" s="54">
        <v>57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54">
        <v>129</v>
      </c>
      <c r="Z57" s="54">
        <v>163</v>
      </c>
      <c r="AA57" s="22"/>
      <c r="AB57" s="40" t="str">
        <f>B57</f>
        <v>久慈郡</v>
      </c>
      <c r="AC57" s="15"/>
    </row>
    <row r="58" spans="1:29" s="19" customFormat="1" ht="12.75" customHeight="1">
      <c r="A58" s="15"/>
      <c r="B58" s="43" t="s">
        <v>70</v>
      </c>
      <c r="C58" s="41"/>
      <c r="D58" s="57">
        <v>349</v>
      </c>
      <c r="E58" s="46">
        <v>0</v>
      </c>
      <c r="F58" s="46">
        <v>0</v>
      </c>
      <c r="G58" s="57">
        <v>57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57">
        <v>129</v>
      </c>
      <c r="Z58" s="57">
        <v>163</v>
      </c>
      <c r="AA58" s="42"/>
      <c r="AB58" s="44" t="str">
        <f>B58</f>
        <v>大子町</v>
      </c>
      <c r="AC58" s="15"/>
    </row>
    <row r="59" spans="1:29" s="19" customFormat="1" ht="13.5" customHeight="1">
      <c r="A59" s="34"/>
      <c r="B59" s="2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/>
      <c r="AA59" s="36"/>
      <c r="AB59" s="39"/>
      <c r="AC59" s="34"/>
    </row>
    <row r="60" spans="1:29" s="19" customFormat="1" ht="3" customHeight="1">
      <c r="A60" s="20"/>
      <c r="B60" s="16"/>
      <c r="C60" s="20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  <c r="AA60" s="20"/>
      <c r="AB60" s="40"/>
      <c r="AC60" s="20"/>
    </row>
    <row r="61" spans="1:29" s="19" customFormat="1" ht="13.5" customHeight="1">
      <c r="A61" s="15"/>
      <c r="B61" s="23" t="s">
        <v>26</v>
      </c>
      <c r="C61" s="17"/>
      <c r="D61" s="54">
        <v>946</v>
      </c>
      <c r="E61" s="54">
        <v>608</v>
      </c>
      <c r="F61" s="54">
        <v>338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7">
        <v>0</v>
      </c>
      <c r="AA61" s="22"/>
      <c r="AB61" s="40" t="str">
        <f>B61</f>
        <v>稲敷郡</v>
      </c>
      <c r="AC61" s="15"/>
    </row>
    <row r="62" spans="1:29" s="19" customFormat="1" ht="13.5" customHeight="1">
      <c r="A62" s="20"/>
      <c r="B62" s="30" t="s">
        <v>45</v>
      </c>
      <c r="C62" s="21"/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18"/>
      <c r="AB62" s="33" t="str">
        <f>B62</f>
        <v>美浦村</v>
      </c>
      <c r="AC62" s="20"/>
    </row>
    <row r="63" spans="1:29" ht="13.5" customHeight="1">
      <c r="A63" s="15"/>
      <c r="B63" s="30" t="s">
        <v>46</v>
      </c>
      <c r="C63" s="17"/>
      <c r="D63" s="57">
        <v>946</v>
      </c>
      <c r="E63" s="57">
        <v>608</v>
      </c>
      <c r="F63" s="57">
        <v>338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18"/>
      <c r="AB63" s="33" t="str">
        <f>B63</f>
        <v>阿見町</v>
      </c>
      <c r="AC63" s="15"/>
    </row>
    <row r="64" spans="1:29" ht="13.5" customHeight="1">
      <c r="A64" s="15"/>
      <c r="B64" s="30" t="s">
        <v>47</v>
      </c>
      <c r="C64" s="17"/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18"/>
      <c r="AB64" s="33" t="str">
        <f>B64</f>
        <v>河内町</v>
      </c>
      <c r="AC64" s="15"/>
    </row>
    <row r="65" spans="1:29" ht="13.5" customHeight="1">
      <c r="A65" s="15"/>
      <c r="B65" s="30"/>
      <c r="C65" s="1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2"/>
      <c r="AA65" s="18"/>
      <c r="AB65" s="33"/>
      <c r="AC65" s="15"/>
    </row>
    <row r="66" spans="1:29" ht="13.5" customHeight="1">
      <c r="A66" s="15"/>
      <c r="B66" s="23" t="s">
        <v>27</v>
      </c>
      <c r="C66" s="17"/>
      <c r="D66" s="54">
        <v>563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54">
        <v>269</v>
      </c>
      <c r="Z66" s="54">
        <v>294</v>
      </c>
      <c r="AA66" s="22"/>
      <c r="AB66" s="40" t="str">
        <f>B66</f>
        <v>結城郡</v>
      </c>
      <c r="AC66" s="15"/>
    </row>
    <row r="67" spans="1:29" ht="13.5" customHeight="1">
      <c r="A67" s="15"/>
      <c r="B67" s="30" t="s">
        <v>48</v>
      </c>
      <c r="C67" s="17"/>
      <c r="D67" s="57">
        <v>563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57">
        <v>269</v>
      </c>
      <c r="Z67" s="57">
        <v>294</v>
      </c>
      <c r="AA67" s="18"/>
      <c r="AB67" s="33" t="str">
        <f>B67</f>
        <v>八千代町</v>
      </c>
      <c r="AC67" s="15"/>
    </row>
    <row r="68" spans="1:29" s="19" customFormat="1" ht="13.5" customHeight="1">
      <c r="A68" s="15"/>
      <c r="B68" s="30"/>
      <c r="C68" s="1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2"/>
      <c r="AA68" s="18"/>
      <c r="AB68" s="16"/>
      <c r="AC68" s="15"/>
    </row>
    <row r="69" spans="1:29" s="19" customFormat="1" ht="13.5" customHeight="1">
      <c r="A69" s="20"/>
      <c r="B69" s="23" t="s">
        <v>28</v>
      </c>
      <c r="C69" s="21"/>
      <c r="D69" s="54">
        <v>832</v>
      </c>
      <c r="E69" s="54">
        <v>449</v>
      </c>
      <c r="F69" s="54">
        <v>383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22"/>
      <c r="AB69" s="40" t="str">
        <f>B69</f>
        <v>猿島郡</v>
      </c>
      <c r="AC69" s="20"/>
    </row>
    <row r="70" spans="1:29" ht="13.5" customHeight="1">
      <c r="A70" s="15"/>
      <c r="B70" s="30" t="s">
        <v>49</v>
      </c>
      <c r="C70" s="17"/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18"/>
      <c r="AB70" s="33" t="str">
        <f>B70</f>
        <v>五霞町</v>
      </c>
      <c r="AC70" s="15"/>
    </row>
    <row r="71" spans="1:29" ht="13.5" customHeight="1">
      <c r="A71" s="15"/>
      <c r="B71" s="30" t="s">
        <v>50</v>
      </c>
      <c r="C71" s="28"/>
      <c r="D71" s="57">
        <v>832</v>
      </c>
      <c r="E71" s="57">
        <v>449</v>
      </c>
      <c r="F71" s="57">
        <v>383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18"/>
      <c r="AB71" s="58" t="str">
        <f>B71</f>
        <v>境町</v>
      </c>
      <c r="AC71" s="29"/>
    </row>
    <row r="72" spans="1:29" ht="13.5" customHeight="1">
      <c r="A72" s="15"/>
      <c r="B72" s="30"/>
      <c r="C72" s="17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2"/>
      <c r="AA72" s="18"/>
      <c r="AB72" s="33"/>
      <c r="AC72" s="15"/>
    </row>
    <row r="73" spans="1:29" s="19" customFormat="1" ht="13.5" customHeight="1">
      <c r="A73" s="15"/>
      <c r="B73" s="23" t="s">
        <v>29</v>
      </c>
      <c r="C73" s="17"/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22"/>
      <c r="AB73" s="40" t="str">
        <f>B73</f>
        <v>北相馬郡</v>
      </c>
      <c r="AC73" s="15"/>
    </row>
    <row r="74" spans="1:29" s="19" customFormat="1" ht="13.5" customHeight="1">
      <c r="A74" s="20"/>
      <c r="B74" s="30" t="s">
        <v>30</v>
      </c>
      <c r="C74" s="21"/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18"/>
      <c r="AB74" s="33" t="str">
        <f>B74</f>
        <v>利根町</v>
      </c>
      <c r="AC74" s="20"/>
    </row>
    <row r="75" spans="1:29" s="19" customFormat="1" ht="13.5" customHeight="1">
      <c r="A75" s="20"/>
      <c r="B75" s="23"/>
      <c r="C75" s="2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2"/>
      <c r="AA75" s="22"/>
      <c r="AB75" s="23"/>
      <c r="AC75" s="20"/>
    </row>
    <row r="76" spans="1:29" s="19" customFormat="1" ht="13.5" customHeight="1">
      <c r="A76" s="20"/>
      <c r="B76" s="23"/>
      <c r="C76" s="2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2"/>
      <c r="AA76" s="22"/>
      <c r="AB76" s="23"/>
      <c r="AC76" s="20"/>
    </row>
    <row r="77" spans="1:29" s="19" customFormat="1" ht="13.5" customHeight="1">
      <c r="A77" s="20"/>
      <c r="B77" s="23"/>
      <c r="C77" s="2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2"/>
      <c r="AA77" s="22"/>
      <c r="AB77" s="23"/>
      <c r="AC77" s="20"/>
    </row>
    <row r="78" spans="1:29" s="19" customFormat="1" ht="13.5" customHeight="1">
      <c r="A78" s="20"/>
      <c r="B78" s="23"/>
      <c r="C78" s="2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2"/>
      <c r="AA78" s="22"/>
      <c r="AB78" s="23"/>
      <c r="AC78" s="20"/>
    </row>
    <row r="79" spans="1:29" s="19" customFormat="1" ht="13.5" customHeight="1">
      <c r="A79" s="20"/>
      <c r="B79" s="23"/>
      <c r="C79" s="2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2"/>
      <c r="AA79" s="22"/>
      <c r="AB79" s="23"/>
      <c r="AC79" s="20"/>
    </row>
    <row r="80" spans="1:29" ht="12" customHeight="1">
      <c r="A80" s="24"/>
      <c r="B80" s="25"/>
      <c r="C80" s="26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60"/>
      <c r="AA80" s="27"/>
      <c r="AB80" s="25"/>
      <c r="AC80" s="24"/>
    </row>
  </sheetData>
  <sheetProtection/>
  <mergeCells count="14">
    <mergeCell ref="I3:J3"/>
    <mergeCell ref="K3:L3"/>
    <mergeCell ref="M3:N3"/>
    <mergeCell ref="O3:P3"/>
    <mergeCell ref="B3:B4"/>
    <mergeCell ref="D3:D4"/>
    <mergeCell ref="E3:F3"/>
    <mergeCell ref="G3:H3"/>
    <mergeCell ref="Y3:Z3"/>
    <mergeCell ref="AB3:AB4"/>
    <mergeCell ref="Q3:R3"/>
    <mergeCell ref="S3:T3"/>
    <mergeCell ref="U3:V3"/>
    <mergeCell ref="W3:X3"/>
  </mergeCells>
  <printOptions horizontalCentered="1"/>
  <pageMargins left="0.7874015748031497" right="0.5905511811023623" top="0.7874015748031497" bottom="0.5905511811023623" header="0.5905511811023623" footer="0.3937007874015748"/>
  <pageSetup blackAndWhite="1" firstPageNumber="110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H23030150</cp:lastModifiedBy>
  <cp:lastPrinted>2012-02-20T00:44:55Z</cp:lastPrinted>
  <dcterms:created xsi:type="dcterms:W3CDTF">2005-10-31T01:58:35Z</dcterms:created>
  <dcterms:modified xsi:type="dcterms:W3CDTF">2012-02-20T01:07:55Z</dcterms:modified>
  <cp:category/>
  <cp:version/>
  <cp:contentType/>
  <cp:contentStatus/>
</cp:coreProperties>
</file>