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3表" sheetId="1" r:id="rId1"/>
  </sheets>
  <definedNames>
    <definedName name="_xlnm.Print_Area" localSheetId="0">'第3表'!$A$1:$AK$60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AG3" authorId="0">
      <text>
        <r>
          <rPr>
            <b/>
            <sz val="9"/>
            <rFont val="ＭＳ Ｐゴシック"/>
            <family val="3"/>
          </rPr>
          <t>最終集計表　017
「職員数(本務者)」</t>
        </r>
      </text>
    </comment>
    <comment ref="D4" authorId="0">
      <text>
        <r>
          <rPr>
            <b/>
            <sz val="9"/>
            <rFont val="ＭＳ Ｐゴシック"/>
            <family val="3"/>
          </rPr>
          <t>最終集計表　013
「職名別教員数(本務者)」</t>
        </r>
      </text>
    </comment>
    <comment ref="AC4" authorId="0">
      <text>
        <r>
          <rPr>
            <b/>
            <sz val="9"/>
            <rFont val="ＭＳ Ｐゴシック"/>
            <family val="3"/>
          </rPr>
          <t>最終集計表　014
「職名別教員数(兼務者)」</t>
        </r>
      </text>
    </comment>
  </commentList>
</comments>
</file>

<file path=xl/sharedStrings.xml><?xml version="1.0" encoding="utf-8"?>
<sst xmlns="http://schemas.openxmlformats.org/spreadsheetml/2006/main" count="104" uniqueCount="73">
  <si>
    <t>男</t>
  </si>
  <si>
    <t>女</t>
  </si>
  <si>
    <t>計</t>
  </si>
  <si>
    <t>市町村別</t>
  </si>
  <si>
    <t>平成26年度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</si>
  <si>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</si>
  <si>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</si>
  <si>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</si>
  <si>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</si>
  <si>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</si>
  <si>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</si>
  <si>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</si>
  <si>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</si>
  <si>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</si>
  <si>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</si>
  <si>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</si>
  <si>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</si>
  <si>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</si>
  <si>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</si>
  <si>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</si>
  <si>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</si>
  <si>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</si>
  <si>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</si>
  <si>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</si>
  <si>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</si>
  <si>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</si>
  <si>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</si>
  <si>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</si>
  <si>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</si>
  <si>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</si>
  <si>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</si>
  <si>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</si>
  <si>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</si>
  <si>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</si>
  <si>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</si>
  <si>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</si>
  <si>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</si>
  <si>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</si>
  <si>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</si>
  <si>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</si>
  <si>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</si>
  <si>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</si>
  <si>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</si>
  <si>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</si>
  <si>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</si>
  <si>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</si>
  <si>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</si>
  <si>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</si>
  <si>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</si>
  <si>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</si>
  <si>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</si>
  <si>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</si>
  <si>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(人)</t>
  </si>
  <si>
    <t>教員数</t>
  </si>
  <si>
    <t>職　員　数
(本 務 者)</t>
  </si>
  <si>
    <t>本務者</t>
  </si>
  <si>
    <t>兼務者</t>
  </si>
  <si>
    <t>園　　長</t>
  </si>
  <si>
    <t xml:space="preserve">副 園 長  </t>
  </si>
  <si>
    <t>教　　頭</t>
  </si>
  <si>
    <t>主幹教諭</t>
  </si>
  <si>
    <t>指導教諭</t>
  </si>
  <si>
    <t>教　　諭</t>
  </si>
  <si>
    <t>助 教 諭</t>
  </si>
  <si>
    <t>養護教諭</t>
  </si>
  <si>
    <t>養護助教諭</t>
  </si>
  <si>
    <t>栄養教諭</t>
  </si>
  <si>
    <t>講　　師</t>
  </si>
  <si>
    <t>教育補助員</t>
  </si>
  <si>
    <t>園長･教頭等</t>
  </si>
  <si>
    <t>第３表　教員数及び職員数〔幼稚園〕</t>
  </si>
  <si>
    <t>平成27年度</t>
  </si>
  <si>
    <t>市町村別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</si>
</sst>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85" applyFont="1" applyFill="1" applyAlignment="1" applyProtection="1">
      <alignment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6" xfId="85" applyFont="1" applyFill="1" applyBorder="1" applyAlignment="1" applyProtection="1">
      <alignment vertical="center"/>
      <protection locked="0"/>
    </xf>
    <xf numFmtId="0" fontId="4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6" xfId="85" applyFont="1" applyFill="1" applyBorder="1" applyAlignment="1" applyProtection="1">
      <alignment vertical="center"/>
      <protection locked="0"/>
    </xf>
    <xf numFmtId="0" fontId="0" fillId="0" borderId="17" xfId="85" applyFont="1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vertical="center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0" fontId="0" fillId="0" borderId="18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41" fontId="0" fillId="0" borderId="18" xfId="85" applyNumberFormat="1" applyFont="1" applyFill="1" applyBorder="1" applyAlignment="1" applyProtection="1">
      <alignment vertical="center"/>
      <protection locked="0"/>
    </xf>
    <xf numFmtId="176" fontId="0" fillId="0" borderId="18" xfId="85" applyNumberFormat="1" applyFont="1" applyFill="1" applyBorder="1" applyAlignment="1" applyProtection="1">
      <alignment vertical="center"/>
      <protection locked="0"/>
    </xf>
    <xf numFmtId="0" fontId="0" fillId="0" borderId="20" xfId="85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horizontal="right"/>
      <protection locked="0"/>
    </xf>
    <xf numFmtId="176" fontId="4" fillId="0" borderId="0" xfId="85" applyNumberFormat="1" applyFont="1" applyFill="1" applyBorder="1" applyAlignment="1" applyProtection="1">
      <alignment vertical="center"/>
      <protection locked="0"/>
    </xf>
    <xf numFmtId="41" fontId="4" fillId="0" borderId="0" xfId="85" applyNumberFormat="1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Border="1" applyAlignment="1" applyProtection="1">
      <alignment vertical="center" shrinkToFit="1"/>
      <protection/>
    </xf>
    <xf numFmtId="177" fontId="4" fillId="0" borderId="0" xfId="85" applyNumberFormat="1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Border="1" applyAlignment="1" applyProtection="1">
      <alignment vertical="center"/>
      <protection locked="0"/>
    </xf>
    <xf numFmtId="177" fontId="4" fillId="0" borderId="0" xfId="93" applyNumberFormat="1" applyFont="1" applyFill="1" applyAlignment="1">
      <alignment vertical="center" shrinkToFit="1"/>
      <protection/>
    </xf>
    <xf numFmtId="41" fontId="4" fillId="0" borderId="0" xfId="93" applyNumberFormat="1" applyFont="1" applyFill="1" applyAlignment="1">
      <alignment vertical="center" shrinkToFit="1"/>
      <protection/>
    </xf>
    <xf numFmtId="41" fontId="0" fillId="0" borderId="0" xfId="93" applyNumberFormat="1" applyFont="1" applyFill="1" applyAlignment="1">
      <alignment vertical="center" shrinkToFit="1"/>
      <protection/>
    </xf>
    <xf numFmtId="0" fontId="0" fillId="0" borderId="0" xfId="85" applyFill="1" applyAlignment="1" applyProtection="1">
      <alignment horizontal="distributed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177" fontId="0" fillId="0" borderId="0" xfId="85" applyNumberFormat="1" applyFont="1" applyFill="1" applyBorder="1" applyAlignment="1" applyProtection="1">
      <alignment vertical="center" shrinkToFit="1"/>
      <protection/>
    </xf>
    <xf numFmtId="41" fontId="0" fillId="0" borderId="0" xfId="85" applyNumberFormat="1" applyFont="1" applyFill="1" applyBorder="1" applyAlignment="1" applyProtection="1">
      <alignment vertical="center" shrinkToFit="1"/>
      <protection/>
    </xf>
    <xf numFmtId="177" fontId="0" fillId="0" borderId="0" xfId="68" applyNumberFormat="1" applyFont="1" applyFill="1" applyBorder="1" applyAlignment="1" applyProtection="1">
      <alignment vertical="center" shrinkToFit="1"/>
      <protection/>
    </xf>
    <xf numFmtId="0" fontId="4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190" fontId="4" fillId="0" borderId="0" xfId="85" applyNumberFormat="1" applyFont="1" applyFill="1" applyAlignment="1">
      <alignment vertical="center" shrinkToFit="1"/>
      <protection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" xfId="85" applyFill="1" applyBorder="1" applyAlignment="1" applyProtection="1">
      <alignment horizontal="distributed" vertical="center" wrapText="1"/>
      <protection locked="0"/>
    </xf>
    <xf numFmtId="0" fontId="0" fillId="0" borderId="23" xfId="85" applyFill="1" applyBorder="1" applyAlignment="1" applyProtection="1">
      <alignment horizontal="distributed" vertical="center" wrapText="1"/>
      <protection locked="0"/>
    </xf>
    <xf numFmtId="0" fontId="0" fillId="0" borderId="24" xfId="85" applyFill="1" applyBorder="1" applyAlignment="1" applyProtection="1">
      <alignment horizontal="distributed" vertical="center" wrapText="1"/>
      <protection locked="0"/>
    </xf>
    <xf numFmtId="0" fontId="0" fillId="0" borderId="25" xfId="85" applyFill="1" applyBorder="1" applyAlignment="1" applyProtection="1">
      <alignment horizontal="distributed" vertical="center" wrapText="1"/>
      <protection locked="0"/>
    </xf>
    <xf numFmtId="0" fontId="0" fillId="0" borderId="21" xfId="85" applyFill="1" applyBorder="1" applyAlignment="1" applyProtection="1">
      <alignment horizontal="center" vertical="center" wrapText="1"/>
      <protection locked="0"/>
    </xf>
    <xf numFmtId="0" fontId="0" fillId="0" borderId="23" xfId="85" applyFill="1" applyBorder="1" applyAlignment="1" applyProtection="1">
      <alignment horizontal="center" vertical="center" wrapText="1"/>
      <protection locked="0"/>
    </xf>
    <xf numFmtId="0" fontId="0" fillId="0" borderId="13" xfId="85" applyFont="1" applyFill="1" applyBorder="1" applyAlignment="1" applyProtection="1">
      <alignment horizontal="distributed" vertical="center" wrapText="1"/>
      <protection locked="0"/>
    </xf>
    <xf numFmtId="0" fontId="0" fillId="0" borderId="2" xfId="85" applyFill="1" applyBorder="1" applyAlignment="1" applyProtection="1">
      <alignment horizontal="center" vertical="center" wrapText="1"/>
      <protection locked="0"/>
    </xf>
    <xf numFmtId="0" fontId="0" fillId="0" borderId="13" xfId="85" applyFill="1" applyBorder="1" applyAlignment="1" applyProtection="1">
      <alignment horizontal="center" vertical="center" wrapText="1"/>
      <protection locked="0"/>
    </xf>
    <xf numFmtId="0" fontId="0" fillId="0" borderId="14" xfId="85" applyFill="1" applyBorder="1" applyAlignment="1" applyProtection="1">
      <alignment horizontal="center" vertical="center" wrapText="1"/>
      <protection locked="0"/>
    </xf>
    <xf numFmtId="0" fontId="0" fillId="0" borderId="0" xfId="85" applyFill="1" applyBorder="1" applyAlignment="1" applyProtection="1">
      <alignment horizontal="center" vertical="center" wrapText="1"/>
      <protection locked="0"/>
    </xf>
    <xf numFmtId="0" fontId="0" fillId="0" borderId="16" xfId="85" applyFill="1" applyBorder="1" applyAlignment="1" applyProtection="1">
      <alignment horizontal="center" vertical="center" wrapText="1"/>
      <protection locked="0"/>
    </xf>
    <xf numFmtId="0" fontId="0" fillId="0" borderId="18" xfId="85" applyFill="1" applyBorder="1" applyAlignment="1" applyProtection="1">
      <alignment horizontal="center" vertical="center" wrapText="1"/>
      <protection locked="0"/>
    </xf>
    <xf numFmtId="0" fontId="0" fillId="0" borderId="19" xfId="85" applyFill="1" applyBorder="1" applyAlignment="1" applyProtection="1">
      <alignment horizontal="center" vertical="center" wrapText="1"/>
      <protection locked="0"/>
    </xf>
    <xf numFmtId="0" fontId="0" fillId="0" borderId="22" xfId="85" applyFill="1" applyBorder="1" applyAlignment="1" applyProtection="1">
      <alignment horizontal="center" vertical="center"/>
      <protection locked="0"/>
    </xf>
    <xf numFmtId="0" fontId="0" fillId="0" borderId="3" xfId="85" applyFill="1" applyBorder="1" applyAlignment="1" applyProtection="1">
      <alignment horizontal="center" vertical="center"/>
      <protection locked="0"/>
    </xf>
    <xf numFmtId="0" fontId="0" fillId="0" borderId="21" xfId="85" applyFill="1" applyBorder="1" applyAlignment="1" applyProtection="1">
      <alignment horizontal="center" vertical="center"/>
      <protection locked="0"/>
    </xf>
    <xf numFmtId="0" fontId="0" fillId="0" borderId="26" xfId="85" applyFill="1" applyBorder="1" applyAlignment="1" applyProtection="1">
      <alignment horizontal="center" vertical="center"/>
      <protection locked="0"/>
    </xf>
    <xf numFmtId="0" fontId="0" fillId="0" borderId="27" xfId="85" applyFill="1" applyBorder="1" applyAlignment="1" applyProtection="1">
      <alignment horizontal="center" vertical="center"/>
      <protection locked="0"/>
    </xf>
    <xf numFmtId="0" fontId="0" fillId="0" borderId="23" xfId="85" applyFill="1" applyBorder="1" applyAlignment="1" applyProtection="1">
      <alignment horizontal="center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第34表　【那珂郡まで印刷用】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1" sqref="B1"/>
    </sheetView>
  </sheetViews>
  <sheetFormatPr defaultColWidth="9.00390625" defaultRowHeight="12"/>
  <cols>
    <col min="1" max="1" width="1.00390625" style="2" customWidth="1"/>
    <col min="2" max="2" width="13.50390625" style="3" customWidth="1"/>
    <col min="3" max="3" width="1.00390625" style="2" customWidth="1"/>
    <col min="4" max="4" width="7.875" style="2" customWidth="1"/>
    <col min="5" max="15" width="5.875" style="2" customWidth="1"/>
    <col min="16" max="16" width="6.875" style="2" customWidth="1"/>
    <col min="17" max="18" width="5.875" style="2" customWidth="1"/>
    <col min="19" max="20" width="5.375" style="2" customWidth="1"/>
    <col min="21" max="22" width="5.875" style="2" customWidth="1"/>
    <col min="23" max="24" width="5.375" style="2" customWidth="1"/>
    <col min="25" max="34" width="5.875" style="2" customWidth="1"/>
    <col min="35" max="35" width="1.00390625" style="2" customWidth="1"/>
    <col min="36" max="36" width="13.50390625" style="3" customWidth="1"/>
    <col min="37" max="37" width="1.00390625" style="2" customWidth="1"/>
    <col min="38" max="16384" width="9.375" style="2" customWidth="1"/>
  </cols>
  <sheetData>
    <row r="1" spans="2:36" s="1" customFormat="1" ht="15" customHeight="1">
      <c r="B1" s="1" t="s">
        <v>70</v>
      </c>
      <c r="AJ1" s="41" t="s">
        <v>52</v>
      </c>
    </row>
    <row r="2" ht="4.5" customHeight="1"/>
    <row r="3" spans="1:37" s="8" customFormat="1" ht="12.75" customHeight="1">
      <c r="A3" s="4"/>
      <c r="B3" s="73" t="s">
        <v>72</v>
      </c>
      <c r="C3" s="5"/>
      <c r="D3" s="66" t="s">
        <v>53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8"/>
      <c r="AG3" s="75" t="s">
        <v>54</v>
      </c>
      <c r="AH3" s="76"/>
      <c r="AI3" s="6"/>
      <c r="AJ3" s="63" t="s">
        <v>3</v>
      </c>
      <c r="AK3" s="7"/>
    </row>
    <row r="4" spans="1:37" s="8" customFormat="1" ht="12.75" customHeight="1">
      <c r="A4" s="9"/>
      <c r="B4" s="64"/>
      <c r="C4" s="10"/>
      <c r="D4" s="66" t="s">
        <v>55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  <c r="AC4" s="66" t="s">
        <v>56</v>
      </c>
      <c r="AD4" s="67"/>
      <c r="AE4" s="67"/>
      <c r="AF4" s="68"/>
      <c r="AG4" s="77"/>
      <c r="AH4" s="78"/>
      <c r="AI4" s="11"/>
      <c r="AJ4" s="64"/>
      <c r="AK4" s="12"/>
    </row>
    <row r="5" spans="1:37" s="8" customFormat="1" ht="12.75" customHeight="1">
      <c r="A5" s="9"/>
      <c r="B5" s="64"/>
      <c r="C5" s="10"/>
      <c r="D5" s="69" t="s">
        <v>2</v>
      </c>
      <c r="E5" s="71" t="s">
        <v>57</v>
      </c>
      <c r="F5" s="72"/>
      <c r="G5" s="71" t="s">
        <v>58</v>
      </c>
      <c r="H5" s="72"/>
      <c r="I5" s="71" t="s">
        <v>59</v>
      </c>
      <c r="J5" s="72"/>
      <c r="K5" s="71" t="s">
        <v>60</v>
      </c>
      <c r="L5" s="72"/>
      <c r="M5" s="71" t="s">
        <v>61</v>
      </c>
      <c r="N5" s="72"/>
      <c r="O5" s="71" t="s">
        <v>62</v>
      </c>
      <c r="P5" s="72"/>
      <c r="Q5" s="71" t="s">
        <v>63</v>
      </c>
      <c r="R5" s="72"/>
      <c r="S5" s="71" t="s">
        <v>64</v>
      </c>
      <c r="T5" s="72"/>
      <c r="U5" s="71" t="s">
        <v>65</v>
      </c>
      <c r="V5" s="72"/>
      <c r="W5" s="71" t="s">
        <v>66</v>
      </c>
      <c r="X5" s="72"/>
      <c r="Y5" s="71" t="s">
        <v>67</v>
      </c>
      <c r="Z5" s="74"/>
      <c r="AA5" s="81" t="s">
        <v>68</v>
      </c>
      <c r="AB5" s="82"/>
      <c r="AC5" s="83" t="s">
        <v>69</v>
      </c>
      <c r="AD5" s="84"/>
      <c r="AE5" s="85" t="s">
        <v>68</v>
      </c>
      <c r="AF5" s="86"/>
      <c r="AG5" s="79"/>
      <c r="AH5" s="80"/>
      <c r="AI5" s="11"/>
      <c r="AJ5" s="64"/>
      <c r="AK5" s="12"/>
    </row>
    <row r="6" spans="1:37" s="17" customFormat="1" ht="12.75" customHeight="1">
      <c r="A6" s="13"/>
      <c r="B6" s="65"/>
      <c r="C6" s="14"/>
      <c r="D6" s="70"/>
      <c r="E6" s="60" t="s">
        <v>0</v>
      </c>
      <c r="F6" s="60" t="s">
        <v>1</v>
      </c>
      <c r="G6" s="60" t="s">
        <v>0</v>
      </c>
      <c r="H6" s="60" t="s">
        <v>1</v>
      </c>
      <c r="I6" s="60" t="s">
        <v>0</v>
      </c>
      <c r="J6" s="60" t="s">
        <v>1</v>
      </c>
      <c r="K6" s="60" t="s">
        <v>0</v>
      </c>
      <c r="L6" s="60" t="s">
        <v>1</v>
      </c>
      <c r="M6" s="60" t="s">
        <v>0</v>
      </c>
      <c r="N6" s="60" t="s">
        <v>1</v>
      </c>
      <c r="O6" s="60" t="s">
        <v>0</v>
      </c>
      <c r="P6" s="60" t="s">
        <v>1</v>
      </c>
      <c r="Q6" s="60" t="s">
        <v>0</v>
      </c>
      <c r="R6" s="60" t="s">
        <v>1</v>
      </c>
      <c r="S6" s="60" t="s">
        <v>0</v>
      </c>
      <c r="T6" s="60" t="s">
        <v>1</v>
      </c>
      <c r="U6" s="60" t="s">
        <v>0</v>
      </c>
      <c r="V6" s="60" t="s">
        <v>1</v>
      </c>
      <c r="W6" s="60" t="s">
        <v>0</v>
      </c>
      <c r="X6" s="60" t="s">
        <v>1</v>
      </c>
      <c r="Y6" s="60" t="s">
        <v>0</v>
      </c>
      <c r="Z6" s="59" t="s">
        <v>1</v>
      </c>
      <c r="AA6" s="61" t="s">
        <v>0</v>
      </c>
      <c r="AB6" s="60" t="s">
        <v>1</v>
      </c>
      <c r="AC6" s="60" t="s">
        <v>0</v>
      </c>
      <c r="AD6" s="59" t="s">
        <v>1</v>
      </c>
      <c r="AE6" s="61" t="s">
        <v>0</v>
      </c>
      <c r="AF6" s="60" t="s">
        <v>1</v>
      </c>
      <c r="AG6" s="60" t="s">
        <v>0</v>
      </c>
      <c r="AH6" s="60" t="s">
        <v>1</v>
      </c>
      <c r="AI6" s="15"/>
      <c r="AJ6" s="65"/>
      <c r="AK6" s="16"/>
    </row>
    <row r="7" spans="1:37" s="23" customFormat="1" ht="13.5" customHeight="1">
      <c r="A7" s="18"/>
      <c r="B7" s="19"/>
      <c r="C7" s="2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22"/>
      <c r="AJ7" s="19"/>
      <c r="AK7" s="18"/>
    </row>
    <row r="8" spans="1:37" s="23" customFormat="1" ht="13.5" customHeight="1">
      <c r="A8" s="24"/>
      <c r="B8" s="28" t="s">
        <v>4</v>
      </c>
      <c r="C8" s="29"/>
      <c r="D8" s="52">
        <v>2728</v>
      </c>
      <c r="E8" s="52">
        <v>93</v>
      </c>
      <c r="F8" s="52">
        <v>179</v>
      </c>
      <c r="G8" s="53">
        <v>12</v>
      </c>
      <c r="H8" s="53">
        <v>41</v>
      </c>
      <c r="I8" s="53">
        <v>3</v>
      </c>
      <c r="J8" s="53">
        <v>115</v>
      </c>
      <c r="K8" s="53">
        <v>4</v>
      </c>
      <c r="L8" s="53">
        <v>38</v>
      </c>
      <c r="M8" s="53">
        <v>0</v>
      </c>
      <c r="N8" s="53">
        <v>17</v>
      </c>
      <c r="O8" s="53">
        <v>43</v>
      </c>
      <c r="P8" s="54">
        <v>1983</v>
      </c>
      <c r="Q8" s="53">
        <v>8</v>
      </c>
      <c r="R8" s="53">
        <v>20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1</v>
      </c>
      <c r="Z8" s="53">
        <v>171</v>
      </c>
      <c r="AA8" s="53">
        <v>11</v>
      </c>
      <c r="AB8" s="53">
        <v>33</v>
      </c>
      <c r="AC8" s="53">
        <v>91</v>
      </c>
      <c r="AD8" s="53">
        <v>699</v>
      </c>
      <c r="AE8" s="53">
        <v>22</v>
      </c>
      <c r="AF8" s="53">
        <v>290</v>
      </c>
      <c r="AG8" s="53">
        <v>180</v>
      </c>
      <c r="AH8" s="53">
        <v>136</v>
      </c>
      <c r="AI8" s="30"/>
      <c r="AJ8" s="56" t="str">
        <f aca="true" t="shared" si="0" ref="AJ8:AJ57">B8</f>
        <v>平成26年度</v>
      </c>
      <c r="AK8" s="24"/>
    </row>
    <row r="9" spans="1:37" s="23" customFormat="1" ht="13.5" customHeight="1">
      <c r="A9" s="18"/>
      <c r="B9" s="19"/>
      <c r="C9" s="20"/>
      <c r="D9" s="45"/>
      <c r="E9" s="45"/>
      <c r="F9" s="45"/>
      <c r="G9" s="43"/>
      <c r="H9" s="43"/>
      <c r="I9" s="43"/>
      <c r="J9" s="43"/>
      <c r="K9" s="43"/>
      <c r="L9" s="43"/>
      <c r="M9" s="43"/>
      <c r="N9" s="43"/>
      <c r="O9" s="43"/>
      <c r="P9" s="46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22"/>
      <c r="AJ9" s="19"/>
      <c r="AK9" s="18"/>
    </row>
    <row r="10" spans="1:37" s="23" customFormat="1" ht="13.5" customHeight="1">
      <c r="A10" s="24"/>
      <c r="B10" s="25" t="s">
        <v>71</v>
      </c>
      <c r="C10" s="26"/>
      <c r="D10" s="47">
        <f>SUM(D14:D57)</f>
        <v>2101</v>
      </c>
      <c r="E10" s="47">
        <f aca="true" t="shared" si="1" ref="E10:AF10">SUM(E14:E57)</f>
        <v>65</v>
      </c>
      <c r="F10" s="48">
        <f t="shared" si="1"/>
        <v>141</v>
      </c>
      <c r="G10" s="48">
        <f t="shared" si="1"/>
        <v>11</v>
      </c>
      <c r="H10" s="48">
        <f t="shared" si="1"/>
        <v>28</v>
      </c>
      <c r="I10" s="48">
        <f t="shared" si="1"/>
        <v>3</v>
      </c>
      <c r="J10" s="48">
        <f t="shared" si="1"/>
        <v>101</v>
      </c>
      <c r="K10" s="48">
        <f t="shared" si="1"/>
        <v>4</v>
      </c>
      <c r="L10" s="48">
        <f t="shared" si="1"/>
        <v>45</v>
      </c>
      <c r="M10" s="48">
        <f t="shared" si="1"/>
        <v>0</v>
      </c>
      <c r="N10" s="48">
        <f t="shared" si="1"/>
        <v>12</v>
      </c>
      <c r="O10" s="48">
        <f t="shared" si="1"/>
        <v>37</v>
      </c>
      <c r="P10" s="44">
        <f t="shared" si="1"/>
        <v>1510</v>
      </c>
      <c r="Q10" s="48">
        <f t="shared" si="1"/>
        <v>1</v>
      </c>
      <c r="R10" s="48">
        <f t="shared" si="1"/>
        <v>12</v>
      </c>
      <c r="S10" s="48">
        <f t="shared" si="1"/>
        <v>0</v>
      </c>
      <c r="T10" s="48">
        <f t="shared" si="1"/>
        <v>1</v>
      </c>
      <c r="U10" s="48">
        <f t="shared" si="1"/>
        <v>0</v>
      </c>
      <c r="V10" s="48">
        <f t="shared" si="1"/>
        <v>0</v>
      </c>
      <c r="W10" s="48">
        <f t="shared" si="1"/>
        <v>0</v>
      </c>
      <c r="X10" s="48">
        <f t="shared" si="1"/>
        <v>0</v>
      </c>
      <c r="Y10" s="48">
        <f t="shared" si="1"/>
        <v>0</v>
      </c>
      <c r="Z10" s="48">
        <f t="shared" si="1"/>
        <v>130</v>
      </c>
      <c r="AA10" s="48">
        <f t="shared" si="1"/>
        <v>6</v>
      </c>
      <c r="AB10" s="48">
        <f t="shared" si="1"/>
        <v>35</v>
      </c>
      <c r="AC10" s="48">
        <f t="shared" si="1"/>
        <v>73</v>
      </c>
      <c r="AD10" s="48">
        <f t="shared" si="1"/>
        <v>580</v>
      </c>
      <c r="AE10" s="48">
        <f t="shared" si="1"/>
        <v>18</v>
      </c>
      <c r="AF10" s="48">
        <f t="shared" si="1"/>
        <v>272</v>
      </c>
      <c r="AG10" s="48">
        <v>119</v>
      </c>
      <c r="AH10" s="48">
        <v>93</v>
      </c>
      <c r="AI10" s="27"/>
      <c r="AJ10" s="55" t="str">
        <f t="shared" si="0"/>
        <v>平成27年度</v>
      </c>
      <c r="AK10" s="24"/>
    </row>
    <row r="11" spans="1:37" s="23" customFormat="1" ht="13.5" customHeight="1">
      <c r="A11" s="24"/>
      <c r="B11" s="25" t="s">
        <v>5</v>
      </c>
      <c r="C11" s="26"/>
      <c r="D11" s="47">
        <f>SUM(E11:Z11)</f>
        <v>757</v>
      </c>
      <c r="E11" s="47">
        <v>23</v>
      </c>
      <c r="F11" s="48">
        <v>70</v>
      </c>
      <c r="G11" s="48">
        <v>0</v>
      </c>
      <c r="H11" s="48">
        <v>6</v>
      </c>
      <c r="I11" s="48">
        <v>0</v>
      </c>
      <c r="J11" s="48">
        <v>68</v>
      </c>
      <c r="K11" s="48">
        <v>0</v>
      </c>
      <c r="L11" s="48">
        <v>8</v>
      </c>
      <c r="M11" s="48">
        <v>0</v>
      </c>
      <c r="N11" s="48">
        <v>0</v>
      </c>
      <c r="O11" s="48">
        <v>12</v>
      </c>
      <c r="P11" s="44">
        <v>450</v>
      </c>
      <c r="Q11" s="48">
        <v>0</v>
      </c>
      <c r="R11" s="48">
        <v>3</v>
      </c>
      <c r="S11" s="48">
        <v>0</v>
      </c>
      <c r="T11" s="48">
        <v>1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116</v>
      </c>
      <c r="AA11" s="48">
        <v>0</v>
      </c>
      <c r="AB11" s="48">
        <v>21</v>
      </c>
      <c r="AC11" s="48">
        <v>50</v>
      </c>
      <c r="AD11" s="48">
        <v>209</v>
      </c>
      <c r="AE11" s="48">
        <v>0</v>
      </c>
      <c r="AF11" s="48">
        <v>109</v>
      </c>
      <c r="AG11" s="48">
        <v>4</v>
      </c>
      <c r="AH11" s="48">
        <v>20</v>
      </c>
      <c r="AI11" s="27">
        <v>0</v>
      </c>
      <c r="AJ11" s="55" t="s">
        <v>5</v>
      </c>
      <c r="AK11" s="24"/>
    </row>
    <row r="12" spans="1:46" s="23" customFormat="1" ht="13.5" customHeight="1">
      <c r="A12" s="24"/>
      <c r="B12" s="25" t="s">
        <v>6</v>
      </c>
      <c r="C12" s="26"/>
      <c r="D12" s="47">
        <f>SUM(E12:Z12)</f>
        <v>1344</v>
      </c>
      <c r="E12" s="62">
        <v>42</v>
      </c>
      <c r="F12" s="62">
        <v>71</v>
      </c>
      <c r="G12" s="48">
        <v>11</v>
      </c>
      <c r="H12" s="48">
        <v>22</v>
      </c>
      <c r="I12" s="48">
        <v>3</v>
      </c>
      <c r="J12" s="48">
        <v>33</v>
      </c>
      <c r="K12" s="48">
        <v>4</v>
      </c>
      <c r="L12" s="48">
        <v>37</v>
      </c>
      <c r="M12" s="48">
        <v>0</v>
      </c>
      <c r="N12" s="48">
        <v>12</v>
      </c>
      <c r="O12" s="48">
        <v>25</v>
      </c>
      <c r="P12" s="44">
        <v>1060</v>
      </c>
      <c r="Q12" s="48">
        <v>1</v>
      </c>
      <c r="R12" s="48">
        <v>9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14</v>
      </c>
      <c r="AA12" s="48">
        <v>6</v>
      </c>
      <c r="AB12" s="48">
        <v>14</v>
      </c>
      <c r="AC12" s="48">
        <v>23</v>
      </c>
      <c r="AD12" s="48">
        <v>371</v>
      </c>
      <c r="AE12" s="48">
        <v>18</v>
      </c>
      <c r="AF12" s="48">
        <v>163</v>
      </c>
      <c r="AG12" s="48">
        <v>115</v>
      </c>
      <c r="AH12" s="48">
        <v>73</v>
      </c>
      <c r="AI12" s="27"/>
      <c r="AJ12" s="55" t="s">
        <v>6</v>
      </c>
      <c r="AK12" s="24"/>
      <c r="AT12" s="23">
        <v>0</v>
      </c>
    </row>
    <row r="13" spans="1:46" ht="13.5" customHeight="1">
      <c r="A13" s="18"/>
      <c r="B13" s="19"/>
      <c r="C13" s="20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22"/>
      <c r="AJ13" s="19"/>
      <c r="AK13" s="18"/>
      <c r="AT13" s="2">
        <v>0</v>
      </c>
    </row>
    <row r="14" spans="1:37" ht="13.5" customHeight="1">
      <c r="A14" s="18"/>
      <c r="B14" s="28" t="s">
        <v>7</v>
      </c>
      <c r="C14" s="29"/>
      <c r="D14" s="49">
        <v>233</v>
      </c>
      <c r="E14" s="49">
        <v>3</v>
      </c>
      <c r="F14" s="49">
        <v>12</v>
      </c>
      <c r="G14" s="49">
        <v>0</v>
      </c>
      <c r="H14" s="49">
        <v>1</v>
      </c>
      <c r="I14" s="49">
        <v>0</v>
      </c>
      <c r="J14" s="49">
        <v>25</v>
      </c>
      <c r="K14" s="49">
        <v>0</v>
      </c>
      <c r="L14" s="49">
        <v>3</v>
      </c>
      <c r="M14" s="49">
        <v>0</v>
      </c>
      <c r="N14" s="49">
        <v>0</v>
      </c>
      <c r="O14" s="49">
        <v>1</v>
      </c>
      <c r="P14" s="49">
        <v>175</v>
      </c>
      <c r="Q14" s="49">
        <v>0</v>
      </c>
      <c r="R14" s="49">
        <v>1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12</v>
      </c>
      <c r="AA14" s="49">
        <v>0</v>
      </c>
      <c r="AB14" s="49">
        <v>1</v>
      </c>
      <c r="AC14" s="49">
        <v>9</v>
      </c>
      <c r="AD14" s="49">
        <v>60</v>
      </c>
      <c r="AE14" s="49">
        <v>6</v>
      </c>
      <c r="AF14" s="49">
        <v>15</v>
      </c>
      <c r="AG14" s="49">
        <v>15</v>
      </c>
      <c r="AH14" s="49">
        <v>9</v>
      </c>
      <c r="AI14" s="30"/>
      <c r="AJ14" s="56" t="str">
        <f t="shared" si="0"/>
        <v>水戸市</v>
      </c>
      <c r="AK14" s="18"/>
    </row>
    <row r="15" spans="1:46" ht="13.5" customHeight="1">
      <c r="A15" s="18"/>
      <c r="B15" s="28" t="s">
        <v>8</v>
      </c>
      <c r="C15" s="29"/>
      <c r="D15" s="49">
        <v>142</v>
      </c>
      <c r="E15" s="49">
        <v>4</v>
      </c>
      <c r="F15" s="49">
        <v>12</v>
      </c>
      <c r="G15" s="49">
        <v>1</v>
      </c>
      <c r="H15" s="49">
        <v>2</v>
      </c>
      <c r="I15" s="49">
        <v>0</v>
      </c>
      <c r="J15" s="49">
        <v>10</v>
      </c>
      <c r="K15" s="49">
        <v>0</v>
      </c>
      <c r="L15" s="49">
        <v>5</v>
      </c>
      <c r="M15" s="49">
        <v>0</v>
      </c>
      <c r="N15" s="49">
        <v>1</v>
      </c>
      <c r="O15" s="49">
        <v>0</v>
      </c>
      <c r="P15" s="49">
        <v>103</v>
      </c>
      <c r="Q15" s="49">
        <v>0</v>
      </c>
      <c r="R15" s="49">
        <v>2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2</v>
      </c>
      <c r="AA15" s="49">
        <v>2</v>
      </c>
      <c r="AB15" s="49">
        <v>1</v>
      </c>
      <c r="AC15" s="49">
        <v>6</v>
      </c>
      <c r="AD15" s="49">
        <v>48</v>
      </c>
      <c r="AE15" s="49">
        <v>1</v>
      </c>
      <c r="AF15" s="49">
        <v>40</v>
      </c>
      <c r="AG15" s="49">
        <v>5</v>
      </c>
      <c r="AH15" s="49">
        <v>10</v>
      </c>
      <c r="AI15" s="30"/>
      <c r="AJ15" s="56" t="str">
        <f t="shared" si="0"/>
        <v>日立市</v>
      </c>
      <c r="AK15" s="18"/>
      <c r="AT15" s="2">
        <v>0</v>
      </c>
    </row>
    <row r="16" spans="1:46" ht="13.5" customHeight="1">
      <c r="A16" s="18"/>
      <c r="B16" s="28" t="s">
        <v>9</v>
      </c>
      <c r="C16" s="29"/>
      <c r="D16" s="49">
        <v>128</v>
      </c>
      <c r="E16" s="49">
        <v>8</v>
      </c>
      <c r="F16" s="49">
        <v>6</v>
      </c>
      <c r="G16" s="49">
        <v>1</v>
      </c>
      <c r="H16" s="49">
        <v>1</v>
      </c>
      <c r="I16" s="49">
        <v>0</v>
      </c>
      <c r="J16" s="49">
        <v>7</v>
      </c>
      <c r="K16" s="49">
        <v>1</v>
      </c>
      <c r="L16" s="49">
        <v>4</v>
      </c>
      <c r="M16" s="49">
        <v>0</v>
      </c>
      <c r="N16" s="49">
        <v>0</v>
      </c>
      <c r="O16" s="49">
        <v>2</v>
      </c>
      <c r="P16" s="49">
        <v>92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6</v>
      </c>
      <c r="AA16" s="49">
        <v>2</v>
      </c>
      <c r="AB16" s="49">
        <v>5</v>
      </c>
      <c r="AC16" s="49">
        <v>4</v>
      </c>
      <c r="AD16" s="49">
        <v>57</v>
      </c>
      <c r="AE16" s="49">
        <v>0</v>
      </c>
      <c r="AF16" s="49">
        <v>37</v>
      </c>
      <c r="AG16" s="49">
        <v>15</v>
      </c>
      <c r="AH16" s="49">
        <v>13</v>
      </c>
      <c r="AI16" s="30"/>
      <c r="AJ16" s="56" t="str">
        <f t="shared" si="0"/>
        <v>土浦市</v>
      </c>
      <c r="AK16" s="18"/>
      <c r="AT16" s="2">
        <v>0</v>
      </c>
    </row>
    <row r="17" spans="1:46" ht="13.5" customHeight="1">
      <c r="A17" s="18"/>
      <c r="B17" s="28" t="s">
        <v>10</v>
      </c>
      <c r="C17" s="29"/>
      <c r="D17" s="49">
        <v>89</v>
      </c>
      <c r="E17" s="49">
        <v>5</v>
      </c>
      <c r="F17" s="49">
        <v>5</v>
      </c>
      <c r="G17" s="49">
        <v>1</v>
      </c>
      <c r="H17" s="49">
        <v>1</v>
      </c>
      <c r="I17" s="49">
        <v>1</v>
      </c>
      <c r="J17" s="49">
        <v>6</v>
      </c>
      <c r="K17" s="49">
        <v>0</v>
      </c>
      <c r="L17" s="49">
        <v>2</v>
      </c>
      <c r="M17" s="49">
        <v>0</v>
      </c>
      <c r="N17" s="49">
        <v>1</v>
      </c>
      <c r="O17" s="49">
        <v>3</v>
      </c>
      <c r="P17" s="49">
        <v>63</v>
      </c>
      <c r="Q17" s="49">
        <v>0</v>
      </c>
      <c r="R17" s="49">
        <v>1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18</v>
      </c>
      <c r="AE17" s="49">
        <v>0</v>
      </c>
      <c r="AF17" s="49">
        <v>7</v>
      </c>
      <c r="AG17" s="49">
        <v>3</v>
      </c>
      <c r="AH17" s="49">
        <v>1</v>
      </c>
      <c r="AI17" s="30"/>
      <c r="AJ17" s="56" t="str">
        <f t="shared" si="0"/>
        <v>古河市</v>
      </c>
      <c r="AK17" s="18"/>
      <c r="AT17" s="2">
        <v>0</v>
      </c>
    </row>
    <row r="18" spans="1:46" ht="13.5" customHeight="1">
      <c r="A18" s="18"/>
      <c r="B18" s="28" t="s">
        <v>11</v>
      </c>
      <c r="C18" s="29"/>
      <c r="D18" s="49">
        <v>56</v>
      </c>
      <c r="E18" s="49">
        <v>3</v>
      </c>
      <c r="F18" s="49">
        <v>3</v>
      </c>
      <c r="G18" s="49">
        <v>0</v>
      </c>
      <c r="H18" s="49">
        <v>2</v>
      </c>
      <c r="I18" s="49">
        <v>0</v>
      </c>
      <c r="J18" s="49">
        <v>2</v>
      </c>
      <c r="K18" s="49">
        <v>0</v>
      </c>
      <c r="L18" s="49">
        <v>2</v>
      </c>
      <c r="M18" s="49">
        <v>0</v>
      </c>
      <c r="N18" s="49">
        <v>0</v>
      </c>
      <c r="O18" s="49">
        <v>0</v>
      </c>
      <c r="P18" s="49">
        <v>42</v>
      </c>
      <c r="Q18" s="49">
        <v>0</v>
      </c>
      <c r="R18" s="49">
        <v>1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1</v>
      </c>
      <c r="AA18" s="49">
        <v>0</v>
      </c>
      <c r="AB18" s="49">
        <v>0</v>
      </c>
      <c r="AC18" s="49">
        <v>2</v>
      </c>
      <c r="AD18" s="49">
        <v>15</v>
      </c>
      <c r="AE18" s="49">
        <v>3</v>
      </c>
      <c r="AF18" s="49">
        <v>10</v>
      </c>
      <c r="AG18" s="49">
        <v>4</v>
      </c>
      <c r="AH18" s="49">
        <v>4</v>
      </c>
      <c r="AI18" s="30"/>
      <c r="AJ18" s="56" t="str">
        <f t="shared" si="0"/>
        <v>石岡市</v>
      </c>
      <c r="AK18" s="18"/>
      <c r="AT18" s="2">
        <v>0</v>
      </c>
    </row>
    <row r="19" spans="1:46" ht="13.5" customHeight="1">
      <c r="A19" s="18"/>
      <c r="B19" s="28" t="s">
        <v>12</v>
      </c>
      <c r="C19" s="29"/>
      <c r="D19" s="49">
        <v>35</v>
      </c>
      <c r="E19" s="49">
        <v>0</v>
      </c>
      <c r="F19" s="49">
        <v>2</v>
      </c>
      <c r="G19" s="49">
        <v>1</v>
      </c>
      <c r="H19" s="49">
        <v>0</v>
      </c>
      <c r="I19" s="49">
        <v>0</v>
      </c>
      <c r="J19" s="49">
        <v>2</v>
      </c>
      <c r="K19" s="49">
        <v>1</v>
      </c>
      <c r="L19" s="49">
        <v>2</v>
      </c>
      <c r="M19" s="49">
        <v>0</v>
      </c>
      <c r="N19" s="49">
        <v>1</v>
      </c>
      <c r="O19" s="49">
        <v>0</v>
      </c>
      <c r="P19" s="49">
        <v>26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2</v>
      </c>
      <c r="AD19" s="49">
        <v>7</v>
      </c>
      <c r="AE19" s="49">
        <v>0</v>
      </c>
      <c r="AF19" s="49">
        <v>5</v>
      </c>
      <c r="AG19" s="49">
        <v>3</v>
      </c>
      <c r="AH19" s="49">
        <v>2</v>
      </c>
      <c r="AI19" s="30"/>
      <c r="AJ19" s="56" t="str">
        <f t="shared" si="0"/>
        <v>結城市</v>
      </c>
      <c r="AK19" s="18"/>
      <c r="AT19" s="2">
        <v>0</v>
      </c>
    </row>
    <row r="20" spans="1:46" ht="13.5" customHeight="1">
      <c r="A20" s="18"/>
      <c r="B20" s="28" t="s">
        <v>13</v>
      </c>
      <c r="C20" s="29"/>
      <c r="D20" s="49">
        <v>34</v>
      </c>
      <c r="E20" s="49">
        <v>0</v>
      </c>
      <c r="F20" s="49">
        <v>4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2</v>
      </c>
      <c r="M20" s="49">
        <v>0</v>
      </c>
      <c r="N20" s="49">
        <v>0</v>
      </c>
      <c r="O20" s="49">
        <v>0</v>
      </c>
      <c r="P20" s="49">
        <v>28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1</v>
      </c>
      <c r="AD20" s="49">
        <v>6</v>
      </c>
      <c r="AE20" s="49">
        <v>0</v>
      </c>
      <c r="AF20" s="49">
        <v>5</v>
      </c>
      <c r="AG20" s="49">
        <v>4</v>
      </c>
      <c r="AH20" s="49">
        <v>9</v>
      </c>
      <c r="AI20" s="30"/>
      <c r="AJ20" s="56" t="str">
        <f t="shared" si="0"/>
        <v>龍ケ崎市</v>
      </c>
      <c r="AK20" s="18"/>
      <c r="AT20" s="2">
        <v>0</v>
      </c>
    </row>
    <row r="21" spans="1:46" ht="13.5" customHeight="1">
      <c r="A21" s="18"/>
      <c r="B21" s="28" t="s">
        <v>14</v>
      </c>
      <c r="C21" s="29"/>
      <c r="D21" s="49">
        <v>41</v>
      </c>
      <c r="E21" s="49">
        <v>0</v>
      </c>
      <c r="F21" s="49">
        <v>3</v>
      </c>
      <c r="G21" s="49">
        <v>0</v>
      </c>
      <c r="H21" s="49">
        <v>1</v>
      </c>
      <c r="I21" s="49">
        <v>0</v>
      </c>
      <c r="J21" s="49">
        <v>0</v>
      </c>
      <c r="K21" s="49">
        <v>0</v>
      </c>
      <c r="L21" s="49">
        <v>1</v>
      </c>
      <c r="M21" s="49">
        <v>0</v>
      </c>
      <c r="N21" s="49">
        <v>0</v>
      </c>
      <c r="O21" s="49">
        <v>2</v>
      </c>
      <c r="P21" s="49">
        <v>33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1</v>
      </c>
      <c r="AA21" s="49">
        <v>0</v>
      </c>
      <c r="AB21" s="49">
        <v>0</v>
      </c>
      <c r="AC21" s="49">
        <v>10</v>
      </c>
      <c r="AD21" s="49">
        <v>7</v>
      </c>
      <c r="AE21" s="49">
        <v>0</v>
      </c>
      <c r="AF21" s="49">
        <v>3</v>
      </c>
      <c r="AG21" s="49">
        <v>0</v>
      </c>
      <c r="AH21" s="49">
        <v>0</v>
      </c>
      <c r="AI21" s="30"/>
      <c r="AJ21" s="56" t="str">
        <f t="shared" si="0"/>
        <v>下妻市</v>
      </c>
      <c r="AK21" s="18"/>
      <c r="AT21" s="2">
        <v>0</v>
      </c>
    </row>
    <row r="22" spans="1:46" ht="13.5" customHeight="1">
      <c r="A22" s="18"/>
      <c r="B22" s="28" t="s">
        <v>15</v>
      </c>
      <c r="C22" s="29"/>
      <c r="D22" s="49">
        <v>40</v>
      </c>
      <c r="E22" s="49">
        <v>1</v>
      </c>
      <c r="F22" s="49">
        <v>5</v>
      </c>
      <c r="G22" s="49">
        <v>1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1</v>
      </c>
      <c r="P22" s="49">
        <v>31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1</v>
      </c>
      <c r="AF22" s="49">
        <v>7</v>
      </c>
      <c r="AG22" s="49">
        <v>0</v>
      </c>
      <c r="AH22" s="49">
        <v>1</v>
      </c>
      <c r="AI22" s="30"/>
      <c r="AJ22" s="56" t="str">
        <f t="shared" si="0"/>
        <v>常総市</v>
      </c>
      <c r="AK22" s="18"/>
      <c r="AT22" s="2">
        <v>0</v>
      </c>
    </row>
    <row r="23" spans="1:37" ht="13.5" customHeight="1">
      <c r="A23" s="18"/>
      <c r="B23" s="28" t="s">
        <v>16</v>
      </c>
      <c r="C23" s="29"/>
      <c r="D23" s="49">
        <v>39</v>
      </c>
      <c r="E23" s="49">
        <v>5</v>
      </c>
      <c r="F23" s="49">
        <v>3</v>
      </c>
      <c r="G23" s="49">
        <v>0</v>
      </c>
      <c r="H23" s="49">
        <v>0</v>
      </c>
      <c r="I23" s="49">
        <v>0</v>
      </c>
      <c r="J23" s="49">
        <v>5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21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5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30"/>
      <c r="AJ23" s="56" t="str">
        <f t="shared" si="0"/>
        <v>常陸太田市</v>
      </c>
      <c r="AK23" s="18"/>
    </row>
    <row r="24" spans="1:46" ht="13.5" customHeight="1">
      <c r="A24" s="18"/>
      <c r="B24" s="28" t="s">
        <v>17</v>
      </c>
      <c r="C24" s="29"/>
      <c r="D24" s="49">
        <v>20</v>
      </c>
      <c r="E24" s="49">
        <v>1</v>
      </c>
      <c r="F24" s="49">
        <v>1</v>
      </c>
      <c r="G24" s="49">
        <v>0</v>
      </c>
      <c r="H24" s="49">
        <v>0</v>
      </c>
      <c r="I24" s="49">
        <v>0</v>
      </c>
      <c r="J24" s="49">
        <v>2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15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1</v>
      </c>
      <c r="AA24" s="49">
        <v>0</v>
      </c>
      <c r="AB24" s="49">
        <v>2</v>
      </c>
      <c r="AC24" s="49">
        <v>1</v>
      </c>
      <c r="AD24" s="49">
        <v>1</v>
      </c>
      <c r="AE24" s="49">
        <v>0</v>
      </c>
      <c r="AF24" s="49">
        <v>3</v>
      </c>
      <c r="AG24" s="49">
        <v>1</v>
      </c>
      <c r="AH24" s="49">
        <v>2</v>
      </c>
      <c r="AI24" s="30"/>
      <c r="AJ24" s="56" t="str">
        <f t="shared" si="0"/>
        <v>高萩市</v>
      </c>
      <c r="AK24" s="18"/>
      <c r="AT24" s="2">
        <v>0</v>
      </c>
    </row>
    <row r="25" spans="1:46" ht="13.5" customHeight="1">
      <c r="A25" s="18"/>
      <c r="B25" s="28" t="s">
        <v>18</v>
      </c>
      <c r="C25" s="29"/>
      <c r="D25" s="49">
        <v>55</v>
      </c>
      <c r="E25" s="49">
        <v>1</v>
      </c>
      <c r="F25" s="49">
        <v>3</v>
      </c>
      <c r="G25" s="49">
        <v>0</v>
      </c>
      <c r="H25" s="49">
        <v>1</v>
      </c>
      <c r="I25" s="49">
        <v>1</v>
      </c>
      <c r="J25" s="49">
        <v>1</v>
      </c>
      <c r="K25" s="49">
        <v>0</v>
      </c>
      <c r="L25" s="49">
        <v>0</v>
      </c>
      <c r="M25" s="49">
        <v>0</v>
      </c>
      <c r="N25" s="49">
        <v>4</v>
      </c>
      <c r="O25" s="49">
        <v>3</v>
      </c>
      <c r="P25" s="49">
        <v>40</v>
      </c>
      <c r="Q25" s="49">
        <v>0</v>
      </c>
      <c r="R25" s="49">
        <v>1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1</v>
      </c>
      <c r="AC25" s="49">
        <v>0</v>
      </c>
      <c r="AD25" s="49">
        <v>9</v>
      </c>
      <c r="AE25" s="49">
        <v>0</v>
      </c>
      <c r="AF25" s="49">
        <v>2</v>
      </c>
      <c r="AG25" s="49">
        <v>8</v>
      </c>
      <c r="AH25" s="49">
        <v>2</v>
      </c>
      <c r="AI25" s="30"/>
      <c r="AJ25" s="56" t="str">
        <f t="shared" si="0"/>
        <v>北茨城市</v>
      </c>
      <c r="AK25" s="18"/>
      <c r="AT25" s="2">
        <v>0</v>
      </c>
    </row>
    <row r="26" spans="1:46" ht="13.5" customHeight="1">
      <c r="A26" s="18"/>
      <c r="B26" s="28" t="s">
        <v>19</v>
      </c>
      <c r="C26" s="29"/>
      <c r="D26" s="49">
        <v>80</v>
      </c>
      <c r="E26" s="49">
        <v>3</v>
      </c>
      <c r="F26" s="49">
        <v>5</v>
      </c>
      <c r="G26" s="49">
        <v>2</v>
      </c>
      <c r="H26" s="49">
        <v>2</v>
      </c>
      <c r="I26" s="49">
        <v>0</v>
      </c>
      <c r="J26" s="49">
        <v>3</v>
      </c>
      <c r="K26" s="49">
        <v>0</v>
      </c>
      <c r="L26" s="49">
        <v>1</v>
      </c>
      <c r="M26" s="49">
        <v>0</v>
      </c>
      <c r="N26" s="49">
        <v>2</v>
      </c>
      <c r="O26" s="49">
        <v>1</v>
      </c>
      <c r="P26" s="49">
        <v>51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10</v>
      </c>
      <c r="AA26" s="49">
        <v>0</v>
      </c>
      <c r="AB26" s="49">
        <v>0</v>
      </c>
      <c r="AC26" s="49">
        <v>0</v>
      </c>
      <c r="AD26" s="49">
        <v>19</v>
      </c>
      <c r="AE26" s="49">
        <v>0</v>
      </c>
      <c r="AF26" s="49">
        <v>8</v>
      </c>
      <c r="AG26" s="49">
        <v>5</v>
      </c>
      <c r="AH26" s="49">
        <v>1</v>
      </c>
      <c r="AI26" s="30"/>
      <c r="AJ26" s="56" t="str">
        <f t="shared" si="0"/>
        <v>笠間市</v>
      </c>
      <c r="AK26" s="18"/>
      <c r="AT26" s="2">
        <v>0</v>
      </c>
    </row>
    <row r="27" spans="1:46" ht="13.5" customHeight="1">
      <c r="A27" s="18"/>
      <c r="B27" s="28" t="s">
        <v>20</v>
      </c>
      <c r="C27" s="29"/>
      <c r="D27" s="49">
        <v>66</v>
      </c>
      <c r="E27" s="49">
        <v>3</v>
      </c>
      <c r="F27" s="49">
        <v>4</v>
      </c>
      <c r="G27" s="49">
        <v>2</v>
      </c>
      <c r="H27" s="49">
        <v>2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1</v>
      </c>
      <c r="P27" s="49">
        <v>53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1</v>
      </c>
      <c r="AA27" s="49">
        <v>0</v>
      </c>
      <c r="AB27" s="49">
        <v>1</v>
      </c>
      <c r="AC27" s="49">
        <v>0</v>
      </c>
      <c r="AD27" s="49">
        <v>23</v>
      </c>
      <c r="AE27" s="49">
        <v>3</v>
      </c>
      <c r="AF27" s="49">
        <v>14</v>
      </c>
      <c r="AG27" s="49">
        <v>1</v>
      </c>
      <c r="AH27" s="49">
        <v>3</v>
      </c>
      <c r="AI27" s="30"/>
      <c r="AJ27" s="56" t="str">
        <f t="shared" si="0"/>
        <v>取手市</v>
      </c>
      <c r="AK27" s="18"/>
      <c r="AT27" s="2">
        <v>0</v>
      </c>
    </row>
    <row r="28" spans="1:46" ht="13.5" customHeight="1">
      <c r="A28" s="18"/>
      <c r="B28" s="28" t="s">
        <v>21</v>
      </c>
      <c r="C28" s="29"/>
      <c r="D28" s="49">
        <v>56</v>
      </c>
      <c r="E28" s="49">
        <v>2</v>
      </c>
      <c r="F28" s="49">
        <v>4</v>
      </c>
      <c r="G28" s="49">
        <v>0</v>
      </c>
      <c r="H28" s="49">
        <v>0</v>
      </c>
      <c r="I28" s="49">
        <v>0</v>
      </c>
      <c r="J28" s="49">
        <v>2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43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4</v>
      </c>
      <c r="AA28" s="49">
        <v>0</v>
      </c>
      <c r="AB28" s="49">
        <v>0</v>
      </c>
      <c r="AC28" s="49">
        <v>2</v>
      </c>
      <c r="AD28" s="49">
        <v>21</v>
      </c>
      <c r="AE28" s="49">
        <v>0</v>
      </c>
      <c r="AF28" s="49">
        <v>3</v>
      </c>
      <c r="AG28" s="49">
        <v>9</v>
      </c>
      <c r="AH28" s="49">
        <v>3</v>
      </c>
      <c r="AI28" s="30"/>
      <c r="AJ28" s="56" t="str">
        <f t="shared" si="0"/>
        <v>牛久市</v>
      </c>
      <c r="AK28" s="18"/>
      <c r="AT28" s="2">
        <v>0</v>
      </c>
    </row>
    <row r="29" spans="1:46" ht="13.5" customHeight="1">
      <c r="A29" s="18"/>
      <c r="B29" s="28" t="s">
        <v>22</v>
      </c>
      <c r="C29" s="29"/>
      <c r="D29" s="49">
        <v>180</v>
      </c>
      <c r="E29" s="49">
        <v>2</v>
      </c>
      <c r="F29" s="49">
        <v>17</v>
      </c>
      <c r="G29" s="49">
        <v>1</v>
      </c>
      <c r="H29" s="49">
        <v>1</v>
      </c>
      <c r="I29" s="49">
        <v>0</v>
      </c>
      <c r="J29" s="49">
        <v>9</v>
      </c>
      <c r="K29" s="49">
        <v>1</v>
      </c>
      <c r="L29" s="49">
        <v>6</v>
      </c>
      <c r="M29" s="49">
        <v>0</v>
      </c>
      <c r="N29" s="49">
        <v>1</v>
      </c>
      <c r="O29" s="49">
        <v>8</v>
      </c>
      <c r="P29" s="49">
        <v>133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1</v>
      </c>
      <c r="AA29" s="49">
        <v>1</v>
      </c>
      <c r="AB29" s="49">
        <v>0</v>
      </c>
      <c r="AC29" s="49">
        <v>7</v>
      </c>
      <c r="AD29" s="49">
        <v>58</v>
      </c>
      <c r="AE29" s="49">
        <v>2</v>
      </c>
      <c r="AF29" s="49">
        <v>26</v>
      </c>
      <c r="AG29" s="49">
        <v>15</v>
      </c>
      <c r="AH29" s="49">
        <v>2</v>
      </c>
      <c r="AI29" s="30"/>
      <c r="AJ29" s="56" t="str">
        <f t="shared" si="0"/>
        <v>つくば市</v>
      </c>
      <c r="AK29" s="18"/>
      <c r="AT29" s="2">
        <v>0</v>
      </c>
    </row>
    <row r="30" spans="1:46" ht="13.5" customHeight="1">
      <c r="A30" s="18"/>
      <c r="B30" s="28" t="s">
        <v>23</v>
      </c>
      <c r="C30" s="29"/>
      <c r="D30" s="49">
        <v>139</v>
      </c>
      <c r="E30" s="49">
        <v>1</v>
      </c>
      <c r="F30" s="49">
        <v>7</v>
      </c>
      <c r="G30" s="49">
        <v>0</v>
      </c>
      <c r="H30" s="49">
        <v>0</v>
      </c>
      <c r="I30" s="49">
        <v>0</v>
      </c>
      <c r="J30" s="49">
        <v>4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  <c r="P30" s="49">
        <v>102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24</v>
      </c>
      <c r="AA30" s="49">
        <v>0</v>
      </c>
      <c r="AB30" s="49">
        <v>0</v>
      </c>
      <c r="AC30" s="49">
        <v>7</v>
      </c>
      <c r="AD30" s="49">
        <v>30</v>
      </c>
      <c r="AE30" s="49">
        <v>0</v>
      </c>
      <c r="AF30" s="49">
        <v>39</v>
      </c>
      <c r="AG30" s="49">
        <v>4</v>
      </c>
      <c r="AH30" s="49">
        <v>7</v>
      </c>
      <c r="AI30" s="30"/>
      <c r="AJ30" s="56" t="str">
        <f t="shared" si="0"/>
        <v>ひたちなか市</v>
      </c>
      <c r="AK30" s="18"/>
      <c r="AT30" s="2">
        <v>0</v>
      </c>
    </row>
    <row r="31" spans="1:46" ht="13.5" customHeight="1">
      <c r="A31" s="18"/>
      <c r="B31" s="28" t="s">
        <v>24</v>
      </c>
      <c r="C31" s="29"/>
      <c r="D31" s="49">
        <v>23</v>
      </c>
      <c r="E31" s="49">
        <v>0</v>
      </c>
      <c r="F31" s="49">
        <v>2</v>
      </c>
      <c r="G31" s="49">
        <v>0</v>
      </c>
      <c r="H31" s="49">
        <v>1</v>
      </c>
      <c r="I31" s="49">
        <v>0</v>
      </c>
      <c r="J31" s="49">
        <v>0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16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3</v>
      </c>
      <c r="AA31" s="49">
        <v>0</v>
      </c>
      <c r="AB31" s="49">
        <v>0</v>
      </c>
      <c r="AC31" s="49">
        <v>2</v>
      </c>
      <c r="AD31" s="49">
        <v>11</v>
      </c>
      <c r="AE31" s="49">
        <v>0</v>
      </c>
      <c r="AF31" s="49">
        <v>0</v>
      </c>
      <c r="AG31" s="49">
        <v>0</v>
      </c>
      <c r="AH31" s="49">
        <v>0</v>
      </c>
      <c r="AI31" s="30"/>
      <c r="AJ31" s="56" t="str">
        <f t="shared" si="0"/>
        <v>鹿嶋市</v>
      </c>
      <c r="AK31" s="18"/>
      <c r="AT31" s="2">
        <v>0</v>
      </c>
    </row>
    <row r="32" spans="1:46" ht="13.5" customHeight="1">
      <c r="A32" s="18"/>
      <c r="B32" s="28" t="s">
        <v>25</v>
      </c>
      <c r="C32" s="29"/>
      <c r="D32" s="49">
        <v>16</v>
      </c>
      <c r="E32" s="49">
        <v>0</v>
      </c>
      <c r="F32" s="49">
        <v>1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5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10</v>
      </c>
      <c r="AA32" s="49">
        <v>0</v>
      </c>
      <c r="AB32" s="49">
        <v>0</v>
      </c>
      <c r="AC32" s="49">
        <v>2</v>
      </c>
      <c r="AD32" s="49">
        <v>1</v>
      </c>
      <c r="AE32" s="49">
        <v>0</v>
      </c>
      <c r="AF32" s="49">
        <v>2</v>
      </c>
      <c r="AG32" s="49">
        <v>0</v>
      </c>
      <c r="AH32" s="49">
        <v>0</v>
      </c>
      <c r="AI32" s="30"/>
      <c r="AJ32" s="56" t="str">
        <f t="shared" si="0"/>
        <v>潮来市</v>
      </c>
      <c r="AK32" s="18"/>
      <c r="AT32" s="2">
        <v>0</v>
      </c>
    </row>
    <row r="33" spans="1:46" ht="13.5" customHeight="1">
      <c r="A33" s="18"/>
      <c r="B33" s="28" t="s">
        <v>26</v>
      </c>
      <c r="C33" s="29"/>
      <c r="D33" s="49">
        <v>63</v>
      </c>
      <c r="E33" s="49">
        <v>1</v>
      </c>
      <c r="F33" s="49">
        <v>3</v>
      </c>
      <c r="G33" s="49">
        <v>1</v>
      </c>
      <c r="H33" s="49">
        <v>2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1</v>
      </c>
      <c r="O33" s="49">
        <v>2</v>
      </c>
      <c r="P33" s="49">
        <v>53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24</v>
      </c>
      <c r="AE33" s="49">
        <v>2</v>
      </c>
      <c r="AF33" s="49">
        <v>2</v>
      </c>
      <c r="AG33" s="49">
        <v>5</v>
      </c>
      <c r="AH33" s="49">
        <v>4</v>
      </c>
      <c r="AI33" s="30"/>
      <c r="AJ33" s="56" t="str">
        <f t="shared" si="0"/>
        <v>守谷市</v>
      </c>
      <c r="AK33" s="18"/>
      <c r="AT33" s="2">
        <v>0</v>
      </c>
    </row>
    <row r="34" spans="1:46" ht="13.5" customHeight="1">
      <c r="A34" s="18"/>
      <c r="B34" s="28" t="s">
        <v>27</v>
      </c>
      <c r="C34" s="29"/>
      <c r="D34" s="49">
        <v>20</v>
      </c>
      <c r="E34" s="49">
        <v>3</v>
      </c>
      <c r="F34" s="49">
        <v>1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3</v>
      </c>
      <c r="M34" s="49">
        <v>0</v>
      </c>
      <c r="N34" s="49">
        <v>0</v>
      </c>
      <c r="O34" s="49">
        <v>1</v>
      </c>
      <c r="P34" s="49">
        <v>10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2</v>
      </c>
      <c r="AA34" s="49">
        <v>0</v>
      </c>
      <c r="AB34" s="49">
        <v>1</v>
      </c>
      <c r="AC34" s="49">
        <v>0</v>
      </c>
      <c r="AD34" s="49">
        <v>1</v>
      </c>
      <c r="AE34" s="49">
        <v>0</v>
      </c>
      <c r="AF34" s="49">
        <v>1</v>
      </c>
      <c r="AG34" s="49">
        <v>2</v>
      </c>
      <c r="AH34" s="49">
        <v>0</v>
      </c>
      <c r="AI34" s="30"/>
      <c r="AJ34" s="56" t="str">
        <f t="shared" si="0"/>
        <v>常陸大宮市</v>
      </c>
      <c r="AK34" s="18"/>
      <c r="AT34" s="2">
        <v>0</v>
      </c>
    </row>
    <row r="35" spans="1:46" ht="13.5" customHeight="1">
      <c r="A35" s="18"/>
      <c r="B35" s="28" t="s">
        <v>28</v>
      </c>
      <c r="C35" s="29"/>
      <c r="D35" s="49">
        <v>40</v>
      </c>
      <c r="E35" s="49">
        <v>4</v>
      </c>
      <c r="F35" s="49">
        <v>4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4</v>
      </c>
      <c r="M35" s="49">
        <v>0</v>
      </c>
      <c r="N35" s="49">
        <v>0</v>
      </c>
      <c r="O35" s="49">
        <v>0</v>
      </c>
      <c r="P35" s="49">
        <v>18</v>
      </c>
      <c r="Q35" s="49">
        <v>0</v>
      </c>
      <c r="R35" s="49">
        <v>1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9</v>
      </c>
      <c r="AA35" s="49">
        <v>0</v>
      </c>
      <c r="AB35" s="49">
        <v>0</v>
      </c>
      <c r="AC35" s="49">
        <v>1</v>
      </c>
      <c r="AD35" s="49">
        <v>15</v>
      </c>
      <c r="AE35" s="49">
        <v>0</v>
      </c>
      <c r="AF35" s="49">
        <v>1</v>
      </c>
      <c r="AG35" s="49">
        <v>3</v>
      </c>
      <c r="AH35" s="49">
        <v>0</v>
      </c>
      <c r="AI35" s="30"/>
      <c r="AJ35" s="56" t="str">
        <f t="shared" si="0"/>
        <v>那珂市</v>
      </c>
      <c r="AK35" s="18"/>
      <c r="AT35" s="2">
        <v>0</v>
      </c>
    </row>
    <row r="36" spans="1:46" ht="13.5" customHeight="1">
      <c r="A36" s="18"/>
      <c r="B36" s="28" t="s">
        <v>29</v>
      </c>
      <c r="C36" s="29"/>
      <c r="D36" s="49">
        <v>35</v>
      </c>
      <c r="E36" s="49">
        <v>2</v>
      </c>
      <c r="F36" s="49">
        <v>3</v>
      </c>
      <c r="G36" s="49">
        <v>0</v>
      </c>
      <c r="H36" s="49">
        <v>0</v>
      </c>
      <c r="I36" s="49">
        <v>0</v>
      </c>
      <c r="J36" s="49">
        <v>2</v>
      </c>
      <c r="K36" s="49">
        <v>0</v>
      </c>
      <c r="L36" s="49">
        <v>1</v>
      </c>
      <c r="M36" s="49">
        <v>0</v>
      </c>
      <c r="N36" s="49">
        <v>0</v>
      </c>
      <c r="O36" s="49">
        <v>1</v>
      </c>
      <c r="P36" s="49">
        <v>23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3</v>
      </c>
      <c r="AA36" s="49">
        <v>0</v>
      </c>
      <c r="AB36" s="49">
        <v>0</v>
      </c>
      <c r="AC36" s="49">
        <v>1</v>
      </c>
      <c r="AD36" s="49">
        <v>7</v>
      </c>
      <c r="AE36" s="49">
        <v>0</v>
      </c>
      <c r="AF36" s="49">
        <v>0</v>
      </c>
      <c r="AG36" s="49">
        <v>0</v>
      </c>
      <c r="AH36" s="49">
        <v>0</v>
      </c>
      <c r="AI36" s="30"/>
      <c r="AJ36" s="56" t="str">
        <f t="shared" si="0"/>
        <v>筑西市</v>
      </c>
      <c r="AK36" s="18"/>
      <c r="AT36" s="2">
        <v>0</v>
      </c>
    </row>
    <row r="37" spans="1:46" ht="13.5" customHeight="1">
      <c r="A37" s="18"/>
      <c r="B37" s="28" t="s">
        <v>30</v>
      </c>
      <c r="C37" s="29"/>
      <c r="D37" s="49">
        <v>18</v>
      </c>
      <c r="E37" s="49">
        <v>0</v>
      </c>
      <c r="F37" s="49">
        <v>3</v>
      </c>
      <c r="G37" s="49">
        <v>0</v>
      </c>
      <c r="H37" s="49">
        <v>1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13</v>
      </c>
      <c r="Q37" s="49">
        <v>0</v>
      </c>
      <c r="R37" s="49">
        <v>1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1</v>
      </c>
      <c r="AH37" s="49">
        <v>5</v>
      </c>
      <c r="AI37" s="30"/>
      <c r="AJ37" s="56" t="str">
        <f t="shared" si="0"/>
        <v>坂東市</v>
      </c>
      <c r="AK37" s="18"/>
      <c r="AT37" s="2">
        <v>0</v>
      </c>
    </row>
    <row r="38" spans="1:46" ht="13.5" customHeight="1">
      <c r="A38" s="18"/>
      <c r="B38" s="28" t="s">
        <v>31</v>
      </c>
      <c r="C38" s="29"/>
      <c r="D38" s="49">
        <v>26</v>
      </c>
      <c r="E38" s="49">
        <v>0</v>
      </c>
      <c r="F38" s="49">
        <v>3</v>
      </c>
      <c r="G38" s="49">
        <v>0</v>
      </c>
      <c r="H38" s="49">
        <v>0</v>
      </c>
      <c r="I38" s="49">
        <v>0</v>
      </c>
      <c r="J38" s="49">
        <v>3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20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1</v>
      </c>
      <c r="AD38" s="49">
        <v>11</v>
      </c>
      <c r="AE38" s="49">
        <v>0</v>
      </c>
      <c r="AF38" s="49">
        <v>0</v>
      </c>
      <c r="AG38" s="49">
        <v>0</v>
      </c>
      <c r="AH38" s="49">
        <v>0</v>
      </c>
      <c r="AI38" s="30"/>
      <c r="AJ38" s="56" t="str">
        <f t="shared" si="0"/>
        <v>稲敷市</v>
      </c>
      <c r="AK38" s="18"/>
      <c r="AT38" s="2">
        <v>0</v>
      </c>
    </row>
    <row r="39" spans="1:46" ht="13.5" customHeight="1">
      <c r="A39" s="18"/>
      <c r="B39" s="51" t="s">
        <v>32</v>
      </c>
      <c r="C39" s="29"/>
      <c r="D39" s="49">
        <v>11</v>
      </c>
      <c r="E39" s="49">
        <v>0</v>
      </c>
      <c r="F39" s="49">
        <v>1</v>
      </c>
      <c r="G39" s="49">
        <v>0</v>
      </c>
      <c r="H39" s="49">
        <v>1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9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1</v>
      </c>
      <c r="AH39" s="49">
        <v>1</v>
      </c>
      <c r="AI39" s="30"/>
      <c r="AJ39" s="57" t="str">
        <f t="shared" si="0"/>
        <v>かすみがうら市</v>
      </c>
      <c r="AK39" s="18"/>
      <c r="AT39" s="2">
        <v>0</v>
      </c>
    </row>
    <row r="40" spans="1:46" s="23" customFormat="1" ht="13.5" customHeight="1">
      <c r="A40" s="18"/>
      <c r="B40" s="28" t="s">
        <v>33</v>
      </c>
      <c r="C40" s="29"/>
      <c r="D40" s="49">
        <v>19</v>
      </c>
      <c r="E40" s="49">
        <v>2</v>
      </c>
      <c r="F40" s="49">
        <v>1</v>
      </c>
      <c r="G40" s="49">
        <v>0</v>
      </c>
      <c r="H40" s="49">
        <v>0</v>
      </c>
      <c r="I40" s="49">
        <v>0</v>
      </c>
      <c r="J40" s="49">
        <v>3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13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2</v>
      </c>
      <c r="AD40" s="49">
        <v>1</v>
      </c>
      <c r="AE40" s="49">
        <v>0</v>
      </c>
      <c r="AF40" s="49">
        <v>6</v>
      </c>
      <c r="AG40" s="49">
        <v>1</v>
      </c>
      <c r="AH40" s="49">
        <v>0</v>
      </c>
      <c r="AI40" s="30"/>
      <c r="AJ40" s="56" t="str">
        <f t="shared" si="0"/>
        <v>桜川市</v>
      </c>
      <c r="AK40" s="18"/>
      <c r="AT40" s="23">
        <v>0</v>
      </c>
    </row>
    <row r="41" spans="1:46" s="23" customFormat="1" ht="13.5" customHeight="1">
      <c r="A41" s="24"/>
      <c r="B41" s="28" t="s">
        <v>34</v>
      </c>
      <c r="C41" s="29"/>
      <c r="D41" s="49">
        <v>49</v>
      </c>
      <c r="E41" s="49">
        <v>1</v>
      </c>
      <c r="F41" s="49">
        <v>5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43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33</v>
      </c>
      <c r="AE41" s="49">
        <v>0</v>
      </c>
      <c r="AF41" s="49">
        <v>3</v>
      </c>
      <c r="AG41" s="49">
        <v>0</v>
      </c>
      <c r="AH41" s="49">
        <v>2</v>
      </c>
      <c r="AI41" s="30"/>
      <c r="AJ41" s="56" t="str">
        <f t="shared" si="0"/>
        <v>神栖市</v>
      </c>
      <c r="AK41" s="24"/>
      <c r="AT41" s="23">
        <v>0</v>
      </c>
    </row>
    <row r="42" spans="1:46" s="23" customFormat="1" ht="13.5" customHeight="1">
      <c r="A42" s="18"/>
      <c r="B42" s="28" t="s">
        <v>35</v>
      </c>
      <c r="C42" s="29"/>
      <c r="D42" s="49">
        <v>19</v>
      </c>
      <c r="E42" s="49">
        <v>0</v>
      </c>
      <c r="F42" s="49">
        <v>3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1</v>
      </c>
      <c r="P42" s="49">
        <v>10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5</v>
      </c>
      <c r="AA42" s="49">
        <v>0</v>
      </c>
      <c r="AB42" s="49">
        <v>4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</v>
      </c>
      <c r="AI42" s="30"/>
      <c r="AJ42" s="56" t="str">
        <f t="shared" si="0"/>
        <v>行方市</v>
      </c>
      <c r="AK42" s="18"/>
      <c r="AT42" s="23">
        <v>0</v>
      </c>
    </row>
    <row r="43" spans="1:46" s="23" customFormat="1" ht="13.5" customHeight="1">
      <c r="A43" s="24"/>
      <c r="B43" s="28" t="s">
        <v>36</v>
      </c>
      <c r="C43" s="29"/>
      <c r="D43" s="49">
        <v>20</v>
      </c>
      <c r="E43" s="49">
        <v>2</v>
      </c>
      <c r="F43" s="49">
        <v>2</v>
      </c>
      <c r="G43" s="49">
        <v>0</v>
      </c>
      <c r="H43" s="49">
        <v>4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1</v>
      </c>
      <c r="P43" s="49">
        <v>11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9</v>
      </c>
      <c r="AE43" s="49">
        <v>0</v>
      </c>
      <c r="AF43" s="49">
        <v>8</v>
      </c>
      <c r="AG43" s="49">
        <v>0</v>
      </c>
      <c r="AH43" s="49">
        <v>0</v>
      </c>
      <c r="AI43" s="30"/>
      <c r="AJ43" s="56" t="str">
        <f t="shared" si="0"/>
        <v>鉾田市</v>
      </c>
      <c r="AK43" s="24"/>
      <c r="AT43" s="23">
        <v>0</v>
      </c>
    </row>
    <row r="44" spans="1:46" ht="13.5" customHeight="1">
      <c r="A44" s="18"/>
      <c r="B44" s="51" t="s">
        <v>37</v>
      </c>
      <c r="C44" s="29"/>
      <c r="D44" s="49">
        <v>43</v>
      </c>
      <c r="E44" s="49">
        <v>0</v>
      </c>
      <c r="F44" s="49">
        <v>1</v>
      </c>
      <c r="G44" s="49">
        <v>0</v>
      </c>
      <c r="H44" s="49">
        <v>0</v>
      </c>
      <c r="I44" s="49">
        <v>0</v>
      </c>
      <c r="J44" s="49">
        <v>3</v>
      </c>
      <c r="K44" s="49">
        <v>0</v>
      </c>
      <c r="L44" s="49">
        <v>0</v>
      </c>
      <c r="M44" s="49">
        <v>0</v>
      </c>
      <c r="N44" s="49">
        <v>0</v>
      </c>
      <c r="O44" s="49">
        <v>1</v>
      </c>
      <c r="P44" s="49">
        <v>34</v>
      </c>
      <c r="Q44" s="49">
        <v>1</v>
      </c>
      <c r="R44" s="49">
        <v>2</v>
      </c>
      <c r="S44" s="49">
        <v>0</v>
      </c>
      <c r="T44" s="49">
        <v>1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3</v>
      </c>
      <c r="AD44" s="49">
        <v>38</v>
      </c>
      <c r="AE44" s="49">
        <v>0</v>
      </c>
      <c r="AF44" s="49">
        <v>3</v>
      </c>
      <c r="AG44" s="49">
        <v>0</v>
      </c>
      <c r="AH44" s="49">
        <v>2</v>
      </c>
      <c r="AI44" s="30"/>
      <c r="AJ44" s="57" t="str">
        <f t="shared" si="0"/>
        <v>つくばみらい市</v>
      </c>
      <c r="AK44" s="18"/>
      <c r="AT44" s="2">
        <v>0</v>
      </c>
    </row>
    <row r="45" spans="1:46" ht="13.5" customHeight="1">
      <c r="A45" s="18"/>
      <c r="B45" s="28" t="s">
        <v>38</v>
      </c>
      <c r="C45" s="29"/>
      <c r="D45" s="49">
        <v>44</v>
      </c>
      <c r="E45" s="49">
        <v>2</v>
      </c>
      <c r="F45" s="49">
        <v>1</v>
      </c>
      <c r="G45" s="49">
        <v>0</v>
      </c>
      <c r="H45" s="49">
        <v>0</v>
      </c>
      <c r="I45" s="49">
        <v>0</v>
      </c>
      <c r="J45" s="49">
        <v>6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22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13</v>
      </c>
      <c r="AA45" s="49">
        <v>0</v>
      </c>
      <c r="AB45" s="49">
        <v>2</v>
      </c>
      <c r="AC45" s="49">
        <v>3</v>
      </c>
      <c r="AD45" s="49">
        <v>8</v>
      </c>
      <c r="AE45" s="49">
        <v>0</v>
      </c>
      <c r="AF45" s="49">
        <v>0</v>
      </c>
      <c r="AG45" s="49">
        <v>1</v>
      </c>
      <c r="AH45" s="49">
        <v>2</v>
      </c>
      <c r="AI45" s="30"/>
      <c r="AJ45" s="56" t="str">
        <f t="shared" si="0"/>
        <v>小美玉市</v>
      </c>
      <c r="AK45" s="18"/>
      <c r="AT45" s="2">
        <v>0</v>
      </c>
    </row>
    <row r="46" spans="1:46" s="23" customFormat="1" ht="13.5" customHeight="1">
      <c r="A46" s="24"/>
      <c r="B46" s="28" t="s">
        <v>39</v>
      </c>
      <c r="C46" s="29"/>
      <c r="D46" s="49">
        <v>32</v>
      </c>
      <c r="E46" s="49">
        <v>2</v>
      </c>
      <c r="F46" s="49">
        <v>0</v>
      </c>
      <c r="G46" s="49">
        <v>0</v>
      </c>
      <c r="H46" s="49">
        <v>0</v>
      </c>
      <c r="I46" s="49">
        <v>0</v>
      </c>
      <c r="J46" s="49">
        <v>2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23</v>
      </c>
      <c r="Q46" s="49">
        <v>0</v>
      </c>
      <c r="R46" s="49">
        <v>1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4</v>
      </c>
      <c r="AA46" s="49">
        <v>0</v>
      </c>
      <c r="AB46" s="49">
        <v>0</v>
      </c>
      <c r="AC46" s="49">
        <v>2</v>
      </c>
      <c r="AD46" s="49">
        <v>7</v>
      </c>
      <c r="AE46" s="49">
        <v>0</v>
      </c>
      <c r="AF46" s="49">
        <v>3</v>
      </c>
      <c r="AG46" s="49">
        <v>1</v>
      </c>
      <c r="AH46" s="49">
        <v>0</v>
      </c>
      <c r="AI46" s="30"/>
      <c r="AJ46" s="56" t="str">
        <f t="shared" si="0"/>
        <v>茨城町</v>
      </c>
      <c r="AK46" s="24"/>
      <c r="AT46" s="23">
        <v>0</v>
      </c>
    </row>
    <row r="47" spans="1:46" ht="13.5" customHeight="1">
      <c r="A47" s="18"/>
      <c r="B47" s="28" t="s">
        <v>40</v>
      </c>
      <c r="C47" s="29"/>
      <c r="D47" s="49">
        <v>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2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3</v>
      </c>
      <c r="AE47" s="49">
        <v>0</v>
      </c>
      <c r="AF47" s="49">
        <v>0</v>
      </c>
      <c r="AG47" s="49">
        <v>0</v>
      </c>
      <c r="AH47" s="49">
        <v>0</v>
      </c>
      <c r="AI47" s="30"/>
      <c r="AJ47" s="56" t="str">
        <f t="shared" si="0"/>
        <v>大洗町</v>
      </c>
      <c r="AK47" s="18"/>
      <c r="AT47" s="2">
        <v>0</v>
      </c>
    </row>
    <row r="48" spans="1:46" ht="13.5" customHeight="1">
      <c r="A48" s="18"/>
      <c r="B48" s="28" t="s">
        <v>41</v>
      </c>
      <c r="C48" s="29"/>
      <c r="D48" s="49">
        <v>7</v>
      </c>
      <c r="E48" s="49">
        <v>1</v>
      </c>
      <c r="F48" s="49">
        <v>0</v>
      </c>
      <c r="G48" s="49">
        <v>0</v>
      </c>
      <c r="H48" s="49">
        <v>0</v>
      </c>
      <c r="I48" s="49">
        <v>0</v>
      </c>
      <c r="J48" s="49">
        <v>1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2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3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2</v>
      </c>
      <c r="AI48" s="30"/>
      <c r="AJ48" s="56" t="str">
        <f t="shared" si="0"/>
        <v>城里町</v>
      </c>
      <c r="AK48" s="18"/>
      <c r="AT48" s="2">
        <v>0</v>
      </c>
    </row>
    <row r="49" spans="1:46" s="23" customFormat="1" ht="13.5" customHeight="1">
      <c r="A49" s="32"/>
      <c r="B49" s="28" t="s">
        <v>42</v>
      </c>
      <c r="C49" s="29"/>
      <c r="D49" s="49">
        <v>45</v>
      </c>
      <c r="E49" s="49">
        <v>0</v>
      </c>
      <c r="F49" s="49">
        <v>2</v>
      </c>
      <c r="G49" s="49">
        <v>0</v>
      </c>
      <c r="H49" s="49">
        <v>1</v>
      </c>
      <c r="I49" s="49">
        <v>0</v>
      </c>
      <c r="J49" s="49">
        <v>1</v>
      </c>
      <c r="K49" s="49">
        <v>0</v>
      </c>
      <c r="L49" s="49">
        <v>1</v>
      </c>
      <c r="M49" s="49">
        <v>0</v>
      </c>
      <c r="N49" s="49">
        <v>0</v>
      </c>
      <c r="O49" s="49">
        <v>4</v>
      </c>
      <c r="P49" s="49">
        <v>28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8</v>
      </c>
      <c r="AA49" s="49">
        <v>0</v>
      </c>
      <c r="AB49" s="49">
        <v>14</v>
      </c>
      <c r="AC49" s="49">
        <v>4</v>
      </c>
      <c r="AD49" s="49">
        <v>10</v>
      </c>
      <c r="AE49" s="49">
        <v>0</v>
      </c>
      <c r="AF49" s="49">
        <v>8</v>
      </c>
      <c r="AG49" s="49">
        <v>1</v>
      </c>
      <c r="AH49" s="49">
        <v>0</v>
      </c>
      <c r="AI49" s="30"/>
      <c r="AJ49" s="56" t="str">
        <f t="shared" si="0"/>
        <v>東海村</v>
      </c>
      <c r="AK49" s="24"/>
      <c r="AT49" s="23">
        <v>0</v>
      </c>
    </row>
    <row r="50" spans="1:46" s="23" customFormat="1" ht="13.5" customHeight="1">
      <c r="A50" s="32"/>
      <c r="B50" s="28" t="s">
        <v>43</v>
      </c>
      <c r="C50" s="29"/>
      <c r="D50" s="49">
        <v>7</v>
      </c>
      <c r="E50" s="49">
        <v>0</v>
      </c>
      <c r="F50" s="49">
        <v>1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1</v>
      </c>
      <c r="P50" s="49">
        <v>3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2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1</v>
      </c>
      <c r="AI50" s="30"/>
      <c r="AJ50" s="56" t="str">
        <f t="shared" si="0"/>
        <v>大子町</v>
      </c>
      <c r="AK50" s="18"/>
      <c r="AT50" s="23">
        <v>0</v>
      </c>
    </row>
    <row r="51" spans="1:46" s="23" customFormat="1" ht="13.5" customHeight="1">
      <c r="A51" s="24"/>
      <c r="B51" s="28" t="s">
        <v>44</v>
      </c>
      <c r="C51" s="26"/>
      <c r="D51" s="49">
        <v>14</v>
      </c>
      <c r="E51" s="49">
        <v>1</v>
      </c>
      <c r="F51" s="49">
        <v>1</v>
      </c>
      <c r="G51" s="49">
        <v>0</v>
      </c>
      <c r="H51" s="49">
        <v>0</v>
      </c>
      <c r="I51" s="49">
        <v>0</v>
      </c>
      <c r="J51" s="49">
        <v>1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11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4</v>
      </c>
      <c r="AE51" s="49">
        <v>0</v>
      </c>
      <c r="AF51" s="49">
        <v>4</v>
      </c>
      <c r="AG51" s="49">
        <v>1</v>
      </c>
      <c r="AH51" s="49">
        <v>0</v>
      </c>
      <c r="AI51" s="22"/>
      <c r="AJ51" s="31" t="str">
        <f t="shared" si="0"/>
        <v>美浦村</v>
      </c>
      <c r="AK51" s="24"/>
      <c r="AT51" s="23">
        <v>0</v>
      </c>
    </row>
    <row r="52" spans="1:46" ht="13.5" customHeight="1">
      <c r="A52" s="18"/>
      <c r="B52" s="28" t="s">
        <v>45</v>
      </c>
      <c r="C52" s="20"/>
      <c r="D52" s="49">
        <v>39</v>
      </c>
      <c r="E52" s="49">
        <v>1</v>
      </c>
      <c r="F52" s="49">
        <v>1</v>
      </c>
      <c r="G52" s="49">
        <v>0</v>
      </c>
      <c r="H52" s="49">
        <v>1</v>
      </c>
      <c r="I52" s="49">
        <v>0</v>
      </c>
      <c r="J52" s="49">
        <v>0</v>
      </c>
      <c r="K52" s="49">
        <v>0</v>
      </c>
      <c r="L52" s="49">
        <v>3</v>
      </c>
      <c r="M52" s="49">
        <v>0</v>
      </c>
      <c r="N52" s="49">
        <v>0</v>
      </c>
      <c r="O52" s="49">
        <v>0</v>
      </c>
      <c r="P52" s="49">
        <v>33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1</v>
      </c>
      <c r="AB52" s="49">
        <v>0</v>
      </c>
      <c r="AC52" s="49">
        <v>1</v>
      </c>
      <c r="AD52" s="49">
        <v>5</v>
      </c>
      <c r="AE52" s="49">
        <v>0</v>
      </c>
      <c r="AF52" s="49">
        <v>0</v>
      </c>
      <c r="AG52" s="49">
        <v>7</v>
      </c>
      <c r="AH52" s="49">
        <v>1</v>
      </c>
      <c r="AI52" s="22"/>
      <c r="AJ52" s="31" t="str">
        <f t="shared" si="0"/>
        <v>阿見町</v>
      </c>
      <c r="AK52" s="18"/>
      <c r="AT52" s="2">
        <v>0</v>
      </c>
    </row>
    <row r="53" spans="1:46" ht="13.5" customHeight="1">
      <c r="A53" s="18"/>
      <c r="B53" s="28" t="s">
        <v>46</v>
      </c>
      <c r="C53" s="20"/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22"/>
      <c r="AJ53" s="31" t="str">
        <f t="shared" si="0"/>
        <v>河内町</v>
      </c>
      <c r="AK53" s="18"/>
      <c r="AT53" s="2">
        <v>0</v>
      </c>
    </row>
    <row r="54" spans="1:46" ht="13.5" customHeight="1">
      <c r="A54" s="18"/>
      <c r="B54" s="28" t="s">
        <v>47</v>
      </c>
      <c r="C54" s="20"/>
      <c r="D54" s="49">
        <v>29</v>
      </c>
      <c r="E54" s="49">
        <v>0</v>
      </c>
      <c r="F54" s="49">
        <v>3</v>
      </c>
      <c r="G54" s="49">
        <v>0</v>
      </c>
      <c r="H54" s="49">
        <v>1</v>
      </c>
      <c r="I54" s="49">
        <v>0</v>
      </c>
      <c r="J54" s="49">
        <v>0</v>
      </c>
      <c r="K54" s="49">
        <v>1</v>
      </c>
      <c r="L54" s="49">
        <v>1</v>
      </c>
      <c r="M54" s="49">
        <v>0</v>
      </c>
      <c r="N54" s="49">
        <v>0</v>
      </c>
      <c r="O54" s="49">
        <v>1</v>
      </c>
      <c r="P54" s="49">
        <v>22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2</v>
      </c>
      <c r="AC54" s="49">
        <v>0</v>
      </c>
      <c r="AD54" s="49">
        <v>3</v>
      </c>
      <c r="AE54" s="49">
        <v>0</v>
      </c>
      <c r="AF54" s="49">
        <v>2</v>
      </c>
      <c r="AG54" s="49">
        <v>2</v>
      </c>
      <c r="AH54" s="49">
        <v>0</v>
      </c>
      <c r="AI54" s="22"/>
      <c r="AJ54" s="31" t="str">
        <f t="shared" si="0"/>
        <v>八千代町</v>
      </c>
      <c r="AK54" s="18"/>
      <c r="AT54" s="2">
        <v>0</v>
      </c>
    </row>
    <row r="55" spans="1:46" ht="13.5" customHeight="1">
      <c r="A55" s="18"/>
      <c r="B55" s="28" t="s">
        <v>48</v>
      </c>
      <c r="C55" s="20"/>
      <c r="D55" s="49">
        <v>16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</v>
      </c>
      <c r="K55" s="49">
        <v>0</v>
      </c>
      <c r="L55" s="49">
        <v>0</v>
      </c>
      <c r="M55" s="49">
        <v>0</v>
      </c>
      <c r="N55" s="49">
        <v>0</v>
      </c>
      <c r="O55" s="49">
        <v>1</v>
      </c>
      <c r="P55" s="49">
        <v>14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8</v>
      </c>
      <c r="AE55" s="49">
        <v>0</v>
      </c>
      <c r="AF55" s="49">
        <v>0</v>
      </c>
      <c r="AG55" s="49">
        <v>0</v>
      </c>
      <c r="AH55" s="49">
        <v>0</v>
      </c>
      <c r="AI55" s="22"/>
      <c r="AJ55" s="31" t="str">
        <f t="shared" si="0"/>
        <v>五霞町</v>
      </c>
      <c r="AK55" s="18"/>
      <c r="AT55" s="2">
        <v>0</v>
      </c>
    </row>
    <row r="56" spans="1:46" ht="13.5" customHeight="1">
      <c r="A56" s="18"/>
      <c r="B56" s="28" t="s">
        <v>49</v>
      </c>
      <c r="C56" s="34"/>
      <c r="D56" s="49">
        <v>12</v>
      </c>
      <c r="E56" s="49">
        <v>0</v>
      </c>
      <c r="F56" s="49">
        <v>2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1</v>
      </c>
      <c r="P56" s="49">
        <v>8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1</v>
      </c>
      <c r="AC56" s="49">
        <v>0</v>
      </c>
      <c r="AD56" s="49">
        <v>0</v>
      </c>
      <c r="AE56" s="49">
        <v>0</v>
      </c>
      <c r="AF56" s="49">
        <v>1</v>
      </c>
      <c r="AG56" s="49">
        <v>1</v>
      </c>
      <c r="AH56" s="49">
        <v>2</v>
      </c>
      <c r="AI56" s="22"/>
      <c r="AJ56" s="58" t="str">
        <f t="shared" si="0"/>
        <v>境町</v>
      </c>
      <c r="AK56" s="35"/>
      <c r="AT56" s="2">
        <v>0</v>
      </c>
    </row>
    <row r="57" spans="1:46" s="23" customFormat="1" ht="13.5" customHeight="1">
      <c r="A57" s="24"/>
      <c r="B57" s="28" t="s">
        <v>50</v>
      </c>
      <c r="C57" s="26"/>
      <c r="D57" s="49">
        <v>19</v>
      </c>
      <c r="E57" s="49">
        <v>1</v>
      </c>
      <c r="F57" s="49">
        <v>1</v>
      </c>
      <c r="G57" s="49">
        <v>0</v>
      </c>
      <c r="H57" s="49">
        <v>2</v>
      </c>
      <c r="I57" s="49">
        <v>1</v>
      </c>
      <c r="J57" s="49">
        <v>0</v>
      </c>
      <c r="K57" s="49">
        <v>0</v>
      </c>
      <c r="L57" s="49">
        <v>0</v>
      </c>
      <c r="M57" s="49">
        <v>0</v>
      </c>
      <c r="N57" s="49">
        <v>1</v>
      </c>
      <c r="O57" s="49">
        <v>0</v>
      </c>
      <c r="P57" s="49">
        <v>13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2</v>
      </c>
      <c r="AE57" s="49">
        <v>0</v>
      </c>
      <c r="AF57" s="49">
        <v>4</v>
      </c>
      <c r="AG57" s="49">
        <v>0</v>
      </c>
      <c r="AH57" s="49">
        <v>1</v>
      </c>
      <c r="AI57" s="22"/>
      <c r="AJ57" s="31" t="str">
        <f t="shared" si="0"/>
        <v>利根町</v>
      </c>
      <c r="AK57" s="24"/>
      <c r="AT57" s="23">
        <v>0</v>
      </c>
    </row>
    <row r="58" spans="1:46" ht="13.5" customHeight="1">
      <c r="A58" s="18"/>
      <c r="B58" s="25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  <c r="AJ58" s="31"/>
      <c r="AK58" s="18"/>
      <c r="AT58" s="2">
        <v>0</v>
      </c>
    </row>
    <row r="59" spans="1:37" ht="13.5" customHeight="1">
      <c r="A59" s="18"/>
      <c r="B59" s="25" t="s">
        <v>51</v>
      </c>
      <c r="C59" s="20"/>
      <c r="D59" s="48">
        <f>SUM(E59:Z59)</f>
        <v>8</v>
      </c>
      <c r="E59" s="48">
        <v>0</v>
      </c>
      <c r="F59" s="48">
        <v>0</v>
      </c>
      <c r="G59" s="48">
        <v>0</v>
      </c>
      <c r="H59" s="48">
        <v>1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4</v>
      </c>
      <c r="Q59" s="48">
        <v>0</v>
      </c>
      <c r="R59" s="48">
        <v>0</v>
      </c>
      <c r="S59" s="48">
        <v>0</v>
      </c>
      <c r="T59" s="48">
        <v>1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2</v>
      </c>
      <c r="AA59" s="48">
        <v>0</v>
      </c>
      <c r="AB59" s="48">
        <v>0</v>
      </c>
      <c r="AC59" s="48">
        <v>0</v>
      </c>
      <c r="AD59" s="48">
        <v>4</v>
      </c>
      <c r="AE59" s="48">
        <v>0</v>
      </c>
      <c r="AF59" s="48">
        <v>0</v>
      </c>
      <c r="AG59" s="48">
        <v>0</v>
      </c>
      <c r="AH59" s="48">
        <v>0</v>
      </c>
      <c r="AI59" s="27"/>
      <c r="AJ59" s="55" t="str">
        <f>B59</f>
        <v>国 立 (参考)</v>
      </c>
      <c r="AK59" s="18"/>
    </row>
    <row r="60" spans="1:37" ht="13.5" customHeight="1">
      <c r="A60" s="36"/>
      <c r="B60" s="33"/>
      <c r="C60" s="3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>
        <v>0</v>
      </c>
      <c r="Z60" s="39">
        <v>0</v>
      </c>
      <c r="AA60" s="39">
        <v>0</v>
      </c>
      <c r="AB60" s="39">
        <v>0</v>
      </c>
      <c r="AC60" s="39"/>
      <c r="AD60" s="39"/>
      <c r="AE60" s="39"/>
      <c r="AF60" s="39"/>
      <c r="AG60" s="39"/>
      <c r="AH60" s="38"/>
      <c r="AI60" s="40"/>
      <c r="AJ60" s="33"/>
      <c r="AK60" s="36"/>
    </row>
    <row r="61" ht="13.5" customHeight="1">
      <c r="B61" s="50"/>
    </row>
  </sheetData>
  <sheetProtection/>
  <mergeCells count="21">
    <mergeCell ref="AE5:AF5"/>
    <mergeCell ref="B3:B6"/>
    <mergeCell ref="D3:AF3"/>
    <mergeCell ref="S5:T5"/>
    <mergeCell ref="Y5:Z5"/>
    <mergeCell ref="O5:P5"/>
    <mergeCell ref="W5:X5"/>
    <mergeCell ref="U5:V5"/>
    <mergeCell ref="G5:H5"/>
    <mergeCell ref="AA5:AB5"/>
    <mergeCell ref="Q5:R5"/>
    <mergeCell ref="AJ3:AJ6"/>
    <mergeCell ref="D4:AB4"/>
    <mergeCell ref="AC4:AF4"/>
    <mergeCell ref="D5:D6"/>
    <mergeCell ref="E5:F5"/>
    <mergeCell ref="M5:N5"/>
    <mergeCell ref="AG3:AH5"/>
    <mergeCell ref="I5:J5"/>
    <mergeCell ref="AC5:AD5"/>
    <mergeCell ref="K5:L5"/>
  </mergeCells>
  <printOptions/>
  <pageMargins left="0.7874015748031497" right="0.5905511811023623" top="0.7874015748031497" bottom="0.5905511811023623" header="0.5905511811023623" footer="0.3937007874015748"/>
  <pageSetup blackAndWhite="1" firstPageNumber="44" useFirstPageNumber="1" horizontalDpi="600" verticalDpi="600" orientation="portrait" pageOrder="overThenDown" paperSize="9" r:id="rId3"/>
  <colBreaks count="1" manualBreakCount="1">
    <brk id="18" max="65535" man="1"/>
  </colBreaks>
  <ignoredErrors>
    <ignoredError sqref="Y10:AB10 D59 D11:D1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2016-03-21T13:16:59Z</cp:lastPrinted>
  <dcterms:created xsi:type="dcterms:W3CDTF">1999-08-03T06:46:31Z</dcterms:created>
  <dcterms:modified xsi:type="dcterms:W3CDTF">2016-03-24T06:39:52Z</dcterms:modified>
  <cp:category/>
  <cp:version/>
  <cp:contentType/>
  <cp:contentStatus/>
</cp:coreProperties>
</file>