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07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<sst xmlns="http://schemas.openxmlformats.org/spreadsheetml/2006/main" count="265" uniqueCount="82">
  <si>
    <t>男</t>
  </si>
  <si>
    <t>女</t>
  </si>
  <si>
    <t>計</t>
  </si>
  <si>
    <t>計</t>
  </si>
  <si>
    <t>市町村別</t>
  </si>
  <si>
    <t>園　数
(園)</t>
  </si>
  <si>
    <t>年　　　　　齢　　　　　別　　　　　在　　　　　園　　　　　者　　　　　数　　　　　(人)</t>
  </si>
  <si>
    <t>３　　　歳　　　児</t>
  </si>
  <si>
    <t>４　　　歳　　　児</t>
  </si>
  <si>
    <t>５　　　歳　　　児</t>
  </si>
  <si>
    <t>満３歳児入園</t>
  </si>
  <si>
    <t>３歳児入園</t>
  </si>
  <si>
    <t>３歳児入園</t>
  </si>
  <si>
    <t>４歳児入園</t>
  </si>
  <si>
    <t>５歳児入園</t>
  </si>
  <si>
    <t>(本年度入園者)</t>
  </si>
  <si>
    <t>(前年度間入園者)</t>
  </si>
  <si>
    <t>男</t>
  </si>
  <si>
    <t>女</t>
  </si>
  <si>
    <t>平成26年度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</si>
  <si>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</si>
  <si>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</si>
  <si>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</si>
  <si>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</si>
  <si>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</si>
  <si>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</si>
  <si>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</si>
  <si>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</si>
  <si>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</si>
  <si>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</si>
  <si>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</si>
  <si>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</si>
  <si>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</si>
  <si>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</si>
  <si>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</si>
  <si>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</si>
  <si>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</si>
  <si>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</si>
  <si>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</si>
  <si>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</si>
  <si>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</si>
  <si>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</si>
  <si>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</si>
  <si>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</si>
  <si>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</si>
  <si>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</si>
  <si>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</si>
  <si>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</si>
  <si>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</si>
  <si>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</si>
  <si>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</si>
  <si>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</si>
  <si>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</si>
  <si>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</si>
  <si>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</si>
  <si>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</si>
  <si>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</si>
  <si>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</si>
  <si>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</si>
  <si>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</si>
  <si>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</si>
  <si>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</si>
  <si>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</si>
  <si>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</si>
  <si>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</si>
  <si>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</si>
  <si>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計</t>
  </si>
  <si>
    <t>第４表　園数，在園者数及び修了者数〔幼保連携型認定こども園〕</t>
  </si>
  <si>
    <t>平成27年度</t>
  </si>
  <si>
    <t>０　歳</t>
  </si>
  <si>
    <t>１　歳</t>
  </si>
  <si>
    <t>２　歳</t>
  </si>
  <si>
    <t>男</t>
  </si>
  <si>
    <t>女</t>
  </si>
  <si>
    <t>０～２歳児
入園</t>
  </si>
  <si>
    <t>つづき</t>
  </si>
  <si>
    <t>国立(参考)</t>
  </si>
  <si>
    <t>修　 了　 者　 数
(平 成 27 年 3 月)
(人)</t>
  </si>
  <si>
    <t>-</t>
  </si>
  <si>
    <t>(注) 1. ｢満３歳児入園｣の在園者とは，平成27年度では平成24年4月2日から平成24年5月1日生まれの在園者を指す。</t>
  </si>
  <si>
    <t xml:space="preserve"> 　  2. ｢３歳児入園｣の在園者とは，平成27年度では平成23年4月2日から平成24年4月1日生まれの在園者を指す。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</si>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</sst>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_ * #,##0.0_ ;_ * \-#,##0.0_ ;_ * &quot;-&quot;_ ;_ @_ "/>
    <numFmt numFmtId="186" formatCode="0.0"/>
    <numFmt numFmtId="187" formatCode="#,##0.0_);\(#,##0.0\)"/>
    <numFmt numFmtId="188" formatCode="#,##0.0"/>
    <numFmt numFmtId="189" formatCode="_ * #,##0.00_ ;_ * \-#,##0.00_ ;_ * &quot;-&quot;_ ;_ @_ "/>
    <numFmt numFmtId="190" formatCode="0_);[Red]\(0\)"/>
  </numFmts>
  <fonts count="5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2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85" applyFont="1" applyFill="1" applyAlignment="1" applyProtection="1">
      <alignment vertical="center"/>
      <protection locked="0"/>
    </xf>
    <xf numFmtId="0" fontId="3" fillId="0" borderId="0" xfId="85" applyFont="1" applyFill="1" applyAlignment="1" applyProtection="1">
      <alignment horizontal="right" vertical="center"/>
      <protection locked="0"/>
    </xf>
    <xf numFmtId="0" fontId="0" fillId="0" borderId="0" xfId="85" applyFill="1" applyAlignment="1" applyProtection="1">
      <alignment vertical="center"/>
      <protection locked="0"/>
    </xf>
    <xf numFmtId="0" fontId="0" fillId="0" borderId="0" xfId="85" applyFill="1" applyAlignment="1" applyProtection="1">
      <alignment horizontal="distributed" vertical="center"/>
      <protection locked="0"/>
    </xf>
    <xf numFmtId="0" fontId="0" fillId="0" borderId="13" xfId="85" applyFill="1" applyBorder="1" applyAlignment="1" applyProtection="1">
      <alignment horizontal="distributed" vertical="center"/>
      <protection locked="0"/>
    </xf>
    <xf numFmtId="0" fontId="0" fillId="0" borderId="14" xfId="85" applyFill="1" applyBorder="1" applyAlignment="1" applyProtection="1">
      <alignment horizontal="distributed" vertical="center" wrapText="1"/>
      <protection locked="0"/>
    </xf>
    <xf numFmtId="0" fontId="0" fillId="0" borderId="15" xfId="85" applyFill="1" applyBorder="1" applyAlignment="1" applyProtection="1">
      <alignment horizontal="distributed" vertical="center"/>
      <protection locked="0"/>
    </xf>
    <xf numFmtId="0" fontId="0" fillId="0" borderId="13" xfId="85" applyFill="1" applyBorder="1" applyAlignment="1" applyProtection="1">
      <alignment horizontal="distributed" vertical="center" wrapText="1"/>
      <protection locked="0"/>
    </xf>
    <xf numFmtId="0" fontId="0" fillId="0" borderId="0" xfId="85" applyFill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>
      <alignment horizontal="distributed" vertical="center" wrapText="1"/>
      <protection locked="0"/>
    </xf>
    <xf numFmtId="0" fontId="0" fillId="0" borderId="17" xfId="85" applyFill="1" applyBorder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horizontal="distributed" vertical="center" wrapText="1"/>
      <protection locked="0"/>
    </xf>
    <xf numFmtId="0" fontId="0" fillId="0" borderId="18" xfId="85" applyFill="1" applyBorder="1" applyAlignment="1" applyProtection="1">
      <alignment horizontal="distributed" vertical="center"/>
      <protection locked="0"/>
    </xf>
    <xf numFmtId="0" fontId="0" fillId="0" borderId="19" xfId="85" applyFill="1" applyBorder="1" applyAlignment="1" applyProtection="1">
      <alignment horizontal="distributed" vertical="center" wrapText="1"/>
      <protection locked="0"/>
    </xf>
    <xf numFmtId="0" fontId="0" fillId="0" borderId="20" xfId="85" applyFill="1" applyBorder="1" applyAlignment="1" applyProtection="1">
      <alignment horizontal="distributed" vertical="center"/>
      <protection locked="0"/>
    </xf>
    <xf numFmtId="0" fontId="0" fillId="0" borderId="18" xfId="85" applyFill="1" applyBorder="1" applyAlignment="1" applyProtection="1">
      <alignment horizontal="distributed" vertical="center" wrapText="1"/>
      <protection locked="0"/>
    </xf>
    <xf numFmtId="0" fontId="4" fillId="0" borderId="0" xfId="85" applyFont="1" applyFill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vertical="center"/>
      <protection locked="0"/>
    </xf>
    <xf numFmtId="0" fontId="0" fillId="0" borderId="0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>
      <alignment vertical="center"/>
      <protection locked="0"/>
    </xf>
    <xf numFmtId="41" fontId="0" fillId="0" borderId="0" xfId="85" applyNumberFormat="1" applyFont="1" applyFill="1" applyBorder="1" applyAlignment="1" applyProtection="1">
      <alignment vertical="center"/>
      <protection locked="0"/>
    </xf>
    <xf numFmtId="176" fontId="0" fillId="0" borderId="0" xfId="85" applyNumberFormat="1" applyFont="1" applyFill="1" applyBorder="1" applyAlignment="1" applyProtection="1">
      <alignment vertical="center"/>
      <protection locked="0"/>
    </xf>
    <xf numFmtId="0" fontId="0" fillId="0" borderId="17" xfId="85" applyFill="1" applyBorder="1" applyAlignment="1" applyProtection="1">
      <alignment vertical="center"/>
      <protection locked="0"/>
    </xf>
    <xf numFmtId="0" fontId="4" fillId="0" borderId="0" xfId="85" applyFont="1" applyFill="1" applyAlignment="1" applyProtection="1">
      <alignment vertical="center"/>
      <protection locked="0"/>
    </xf>
    <xf numFmtId="0" fontId="4" fillId="0" borderId="0" xfId="85" applyFont="1" applyFill="1" applyBorder="1" applyAlignment="1" applyProtection="1">
      <alignment vertical="center"/>
      <protection locked="0"/>
    </xf>
    <xf numFmtId="0" fontId="4" fillId="0" borderId="0" xfId="85" applyFont="1" applyFill="1" applyBorder="1" applyAlignment="1" applyProtection="1">
      <alignment horizontal="distributed" vertical="center"/>
      <protection locked="0"/>
    </xf>
    <xf numFmtId="0" fontId="4" fillId="0" borderId="16" xfId="85" applyFont="1" applyFill="1" applyBorder="1" applyAlignment="1" applyProtection="1">
      <alignment vertical="center"/>
      <protection locked="0"/>
    </xf>
    <xf numFmtId="177" fontId="4" fillId="0" borderId="0" xfId="68" applyNumberFormat="1" applyFont="1" applyFill="1" applyAlignment="1">
      <alignment vertical="center" shrinkToFit="1"/>
    </xf>
    <xf numFmtId="0" fontId="4" fillId="0" borderId="17" xfId="85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0" fontId="0" fillId="0" borderId="0" xfId="85" applyFont="1" applyFill="1" applyBorder="1" applyAlignment="1" applyProtection="1">
      <alignment horizontal="distributed" vertical="center"/>
      <protection locked="0"/>
    </xf>
    <xf numFmtId="0" fontId="0" fillId="0" borderId="16" xfId="85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Alignment="1">
      <alignment vertical="center" shrinkToFit="1"/>
    </xf>
    <xf numFmtId="0" fontId="0" fillId="0" borderId="17" xfId="85" applyFont="1" applyFill="1" applyBorder="1" applyAlignment="1" applyProtection="1">
      <alignment vertical="center"/>
      <protection locked="0"/>
    </xf>
    <xf numFmtId="0" fontId="0" fillId="0" borderId="0" xfId="85" applyFill="1" applyBorder="1" applyAlignment="1" applyProtection="1">
      <alignment horizontal="distributed" vertical="center"/>
      <protection/>
    </xf>
    <xf numFmtId="0" fontId="0" fillId="0" borderId="0" xfId="85" applyFont="1" applyFill="1" applyBorder="1" applyAlignment="1" applyProtection="1">
      <alignment vertical="center"/>
      <protection locked="0"/>
    </xf>
    <xf numFmtId="0" fontId="0" fillId="0" borderId="0" xfId="85" applyFont="1" applyFill="1" applyAlignment="1" applyProtection="1">
      <alignment vertical="center"/>
      <protection locked="0"/>
    </xf>
    <xf numFmtId="0" fontId="0" fillId="0" borderId="18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 quotePrefix="1">
      <alignment horizontal="left" vertical="center"/>
      <protection locked="0"/>
    </xf>
    <xf numFmtId="0" fontId="0" fillId="0" borderId="0" xfId="85" applyFill="1" applyBorder="1" applyAlignment="1" applyProtection="1" quotePrefix="1">
      <alignment horizontal="left" vertical="center"/>
      <protection locked="0"/>
    </xf>
    <xf numFmtId="41" fontId="4" fillId="0" borderId="0" xfId="68" applyNumberFormat="1" applyFont="1" applyFill="1" applyAlignment="1">
      <alignment vertical="center" shrinkToFit="1"/>
    </xf>
    <xf numFmtId="0" fontId="0" fillId="0" borderId="18" xfId="85" applyFill="1" applyBorder="1" applyAlignment="1" applyProtection="1">
      <alignment vertical="center"/>
      <protection locked="0"/>
    </xf>
    <xf numFmtId="0" fontId="0" fillId="0" borderId="19" xfId="85" applyFill="1" applyBorder="1" applyAlignment="1" applyProtection="1">
      <alignment vertical="center"/>
      <protection locked="0"/>
    </xf>
    <xf numFmtId="41" fontId="0" fillId="0" borderId="18" xfId="85" applyNumberFormat="1" applyFont="1" applyFill="1" applyBorder="1" applyAlignment="1" applyProtection="1">
      <alignment vertical="center"/>
      <protection locked="0"/>
    </xf>
    <xf numFmtId="176" fontId="0" fillId="0" borderId="18" xfId="85" applyNumberFormat="1" applyFont="1" applyFill="1" applyBorder="1" applyAlignment="1" applyProtection="1">
      <alignment vertical="center"/>
      <protection locked="0"/>
    </xf>
    <xf numFmtId="178" fontId="0" fillId="0" borderId="18" xfId="85" applyNumberFormat="1" applyFont="1" applyFill="1" applyBorder="1" applyAlignment="1" applyProtection="1">
      <alignment vertical="center"/>
      <protection locked="0"/>
    </xf>
    <xf numFmtId="0" fontId="0" fillId="0" borderId="20" xfId="85" applyFill="1" applyBorder="1" applyAlignment="1" applyProtection="1">
      <alignment vertical="center"/>
      <protection locked="0"/>
    </xf>
    <xf numFmtId="0" fontId="0" fillId="0" borderId="0" xfId="85" applyFont="1" applyFill="1" applyBorder="1" applyAlignment="1" applyProtection="1">
      <alignment horizontal="center" vertical="center" shrinkToFit="1"/>
      <protection locked="0"/>
    </xf>
    <xf numFmtId="0" fontId="9" fillId="0" borderId="0" xfId="85" applyFont="1" applyFill="1" applyAlignment="1" applyProtection="1">
      <alignment vertical="center"/>
      <protection locked="0"/>
    </xf>
    <xf numFmtId="41" fontId="4" fillId="0" borderId="0" xfId="68" applyNumberFormat="1" applyFont="1" applyFill="1" applyBorder="1" applyAlignment="1" applyProtection="1">
      <alignment vertical="center"/>
      <protection locked="0"/>
    </xf>
    <xf numFmtId="0" fontId="0" fillId="0" borderId="0" xfId="85" applyFont="1" applyFill="1" applyAlignment="1" applyProtection="1">
      <alignment vertical="center"/>
      <protection locked="0"/>
    </xf>
    <xf numFmtId="0" fontId="4" fillId="0" borderId="0" xfId="85" applyFont="1" applyFill="1" applyBorder="1" applyAlignment="1" applyProtection="1">
      <alignment vertical="center" shrinkToFit="1"/>
      <protection locked="0"/>
    </xf>
    <xf numFmtId="0" fontId="4" fillId="0" borderId="0" xfId="85" applyFont="1" applyFill="1" applyBorder="1" applyAlignment="1" applyProtection="1">
      <alignment horizontal="distributed" vertical="center" shrinkToFit="1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0" fontId="0" fillId="0" borderId="3" xfId="85" applyFont="1" applyFill="1" applyBorder="1" applyAlignment="1" applyProtection="1">
      <alignment horizontal="distributed" vertical="center" wrapText="1"/>
      <protection locked="0"/>
    </xf>
    <xf numFmtId="0" fontId="0" fillId="0" borderId="3" xfId="85" applyFill="1" applyBorder="1" applyAlignment="1" applyProtection="1">
      <alignment horizontal="distributed" vertical="center" wrapText="1"/>
      <protection locked="0"/>
    </xf>
    <xf numFmtId="0" fontId="4" fillId="0" borderId="0" xfId="85" applyFont="1" applyFill="1" applyBorder="1" applyAlignment="1" applyProtection="1">
      <alignment horizontal="distributed" vertical="center"/>
      <protection/>
    </xf>
    <xf numFmtId="0" fontId="0" fillId="0" borderId="0" xfId="85" applyFont="1" applyFill="1" applyBorder="1" applyAlignment="1" applyProtection="1">
      <alignment horizontal="distributed" vertical="center"/>
      <protection/>
    </xf>
    <xf numFmtId="0" fontId="0" fillId="0" borderId="0" xfId="85" applyFont="1" applyFill="1" applyBorder="1" applyAlignment="1" applyProtection="1">
      <alignment horizontal="center" vertical="center" shrinkToFit="1"/>
      <protection/>
    </xf>
    <xf numFmtId="0" fontId="0" fillId="0" borderId="0" xfId="85" applyFill="1" applyBorder="1" applyAlignment="1" applyProtection="1" quotePrefix="1">
      <alignment horizontal="distributed" vertical="center"/>
      <protection/>
    </xf>
    <xf numFmtId="0" fontId="4" fillId="0" borderId="0" xfId="85" applyFont="1" applyFill="1" applyBorder="1" applyAlignment="1" applyProtection="1">
      <alignment horizontal="distributed" vertical="center" shrinkToFit="1"/>
      <protection/>
    </xf>
    <xf numFmtId="41" fontId="4" fillId="0" borderId="0" xfId="68" applyNumberFormat="1" applyFont="1" applyFill="1" applyAlignment="1">
      <alignment horizontal="right" vertical="center" shrinkToFit="1"/>
    </xf>
    <xf numFmtId="41" fontId="0" fillId="0" borderId="0" xfId="85" applyNumberFormat="1" applyFill="1" applyAlignment="1" applyProtection="1">
      <alignment vertical="center"/>
      <protection locked="0"/>
    </xf>
    <xf numFmtId="0" fontId="0" fillId="0" borderId="15" xfId="85" applyFill="1" applyBorder="1" applyAlignment="1" applyProtection="1">
      <alignment horizontal="center" vertical="center" wrapText="1"/>
      <protection locked="0"/>
    </xf>
    <xf numFmtId="0" fontId="0" fillId="0" borderId="14" xfId="85" applyFill="1" applyBorder="1" applyAlignment="1" applyProtection="1">
      <alignment horizontal="center" vertical="center" wrapText="1"/>
      <protection locked="0"/>
    </xf>
    <xf numFmtId="0" fontId="0" fillId="0" borderId="20" xfId="85" applyFill="1" applyBorder="1" applyAlignment="1" applyProtection="1">
      <alignment horizontal="center" vertical="center" wrapText="1"/>
      <protection locked="0"/>
    </xf>
    <xf numFmtId="0" fontId="0" fillId="0" borderId="19" xfId="85" applyFill="1" applyBorder="1" applyAlignment="1" applyProtection="1">
      <alignment horizontal="center" vertical="center" wrapText="1"/>
      <protection locked="0"/>
    </xf>
    <xf numFmtId="0" fontId="0" fillId="0" borderId="15" xfId="85" applyFill="1" applyBorder="1" applyAlignment="1" applyProtection="1">
      <alignment horizontal="center"/>
      <protection locked="0"/>
    </xf>
    <xf numFmtId="0" fontId="0" fillId="0" borderId="14" xfId="85" applyFill="1" applyBorder="1" applyAlignment="1" applyProtection="1">
      <alignment horizontal="center"/>
      <protection locked="0"/>
    </xf>
    <xf numFmtId="0" fontId="9" fillId="0" borderId="21" xfId="85" applyFont="1" applyFill="1" applyBorder="1" applyAlignment="1" applyProtection="1">
      <alignment horizontal="center" vertical="center"/>
      <protection locked="0"/>
    </xf>
    <xf numFmtId="0" fontId="0" fillId="0" borderId="22" xfId="85" applyFill="1" applyBorder="1" applyAlignment="1" applyProtection="1">
      <alignment horizontal="center" vertical="center"/>
      <protection locked="0"/>
    </xf>
    <xf numFmtId="0" fontId="0" fillId="0" borderId="21" xfId="85" applyFont="1" applyFill="1" applyBorder="1" applyAlignment="1" applyProtection="1">
      <alignment horizontal="center" vertical="center" shrinkToFit="1"/>
      <protection locked="0"/>
    </xf>
    <xf numFmtId="0" fontId="0" fillId="0" borderId="22" xfId="85" applyFont="1" applyFill="1" applyBorder="1" applyAlignment="1" applyProtection="1">
      <alignment horizontal="center" vertical="center" shrinkToFit="1"/>
      <protection locked="0"/>
    </xf>
    <xf numFmtId="0" fontId="0" fillId="0" borderId="13" xfId="85" applyFill="1" applyBorder="1" applyAlignment="1" applyProtection="1">
      <alignment horizontal="distributed" vertical="center" wrapText="1"/>
      <protection/>
    </xf>
    <xf numFmtId="0" fontId="0" fillId="0" borderId="0" xfId="85" applyFill="1" applyAlignment="1" applyProtection="1">
      <alignment horizontal="distributed" vertical="center"/>
      <protection/>
    </xf>
    <xf numFmtId="0" fontId="0" fillId="0" borderId="18" xfId="85" applyFill="1" applyBorder="1" applyAlignment="1" applyProtection="1">
      <alignment horizontal="distributed" vertical="center"/>
      <protection/>
    </xf>
    <xf numFmtId="0" fontId="9" fillId="0" borderId="20" xfId="85" applyFont="1" applyFill="1" applyBorder="1" applyAlignment="1" applyProtection="1">
      <alignment horizontal="center" vertical="top"/>
      <protection locked="0"/>
    </xf>
    <xf numFmtId="0" fontId="9" fillId="0" borderId="19" xfId="85" applyFont="1" applyFill="1" applyBorder="1" applyAlignment="1" applyProtection="1">
      <alignment horizontal="center" vertical="top"/>
      <protection locked="0"/>
    </xf>
    <xf numFmtId="0" fontId="0" fillId="0" borderId="13" xfId="85" applyFill="1" applyBorder="1" applyAlignment="1" applyProtection="1">
      <alignment horizontal="distributed" vertical="center" wrapText="1"/>
      <protection locked="0"/>
    </xf>
    <xf numFmtId="0" fontId="0" fillId="0" borderId="0" xfId="85" applyFill="1" applyBorder="1" applyAlignment="1" applyProtection="1">
      <alignment horizontal="distributed" vertical="center" wrapText="1"/>
      <protection locked="0"/>
    </xf>
    <xf numFmtId="0" fontId="0" fillId="0" borderId="18" xfId="85" applyFill="1" applyBorder="1" applyAlignment="1" applyProtection="1">
      <alignment horizontal="distributed" vertical="center" wrapText="1"/>
      <protection locked="0"/>
    </xf>
    <xf numFmtId="0" fontId="0" fillId="0" borderId="23" xfId="85" applyFill="1" applyBorder="1" applyAlignment="1" applyProtection="1">
      <alignment horizontal="center" vertical="center" wrapText="1"/>
      <protection locked="0"/>
    </xf>
    <xf numFmtId="0" fontId="0" fillId="0" borderId="24" xfId="85" applyFill="1" applyBorder="1" applyAlignment="1" applyProtection="1">
      <alignment horizontal="center" vertical="center" wrapText="1"/>
      <protection locked="0"/>
    </xf>
    <xf numFmtId="0" fontId="0" fillId="0" borderId="25" xfId="85" applyFill="1" applyBorder="1" applyAlignment="1" applyProtection="1">
      <alignment horizontal="center" vertical="center" wrapText="1"/>
      <protection locked="0"/>
    </xf>
    <xf numFmtId="0" fontId="0" fillId="0" borderId="3" xfId="85" applyFill="1" applyBorder="1" applyAlignment="1" applyProtection="1">
      <alignment horizontal="center" vertical="center"/>
      <protection locked="0"/>
    </xf>
    <xf numFmtId="0" fontId="0" fillId="0" borderId="23" xfId="85" applyFill="1" applyBorder="1" applyAlignment="1" applyProtection="1">
      <alignment horizontal="distributed" vertical="center" wrapText="1"/>
      <protection locked="0"/>
    </xf>
    <xf numFmtId="0" fontId="0" fillId="0" borderId="24" xfId="85" applyFill="1" applyBorder="1" applyAlignment="1" applyProtection="1">
      <alignment horizontal="distributed" vertical="center" wrapText="1"/>
      <protection locked="0"/>
    </xf>
    <xf numFmtId="0" fontId="0" fillId="0" borderId="25" xfId="85" applyFill="1" applyBorder="1" applyAlignment="1" applyProtection="1">
      <alignment horizontal="distributed" vertical="center" wrapText="1"/>
      <protection locked="0"/>
    </xf>
    <xf numFmtId="0" fontId="0" fillId="0" borderId="15" xfId="85" applyFont="1" applyFill="1" applyBorder="1" applyAlignment="1" applyProtection="1">
      <alignment horizontal="center" vertical="center" wrapText="1"/>
      <protection locked="0"/>
    </xf>
    <xf numFmtId="0" fontId="0" fillId="0" borderId="3" xfId="85" applyFill="1" applyBorder="1" applyAlignment="1" applyProtection="1">
      <alignment horizontal="center" vertical="center" wrapText="1"/>
      <protection locked="0"/>
    </xf>
    <xf numFmtId="0" fontId="0" fillId="0" borderId="21" xfId="85" applyFill="1" applyBorder="1" applyAlignment="1" applyProtection="1">
      <alignment horizontal="center" vertical="center" wrapText="1"/>
      <protection locked="0"/>
    </xf>
    <xf numFmtId="0" fontId="0" fillId="0" borderId="2" xfId="85" applyFill="1" applyBorder="1" applyAlignment="1" applyProtection="1">
      <alignment horizontal="center" vertical="center" wrapText="1"/>
      <protection locked="0"/>
    </xf>
    <xf numFmtId="0" fontId="0" fillId="0" borderId="22" xfId="85" applyFill="1" applyBorder="1" applyAlignment="1" applyProtection="1">
      <alignment horizontal="center" vertical="center" wrapText="1"/>
      <protection locked="0"/>
    </xf>
    <xf numFmtId="0" fontId="0" fillId="0" borderId="15" xfId="85" applyFont="1" applyFill="1" applyBorder="1" applyAlignment="1" applyProtection="1">
      <alignment horizontal="center" vertical="center" wrapText="1"/>
      <protection locked="0"/>
    </xf>
    <xf numFmtId="0" fontId="0" fillId="0" borderId="13" xfId="85" applyFill="1" applyBorder="1" applyAlignment="1" applyProtection="1">
      <alignment horizontal="center" vertical="center" wrapText="1"/>
      <protection locked="0"/>
    </xf>
    <xf numFmtId="0" fontId="0" fillId="0" borderId="17" xfId="85" applyFill="1" applyBorder="1" applyAlignment="1" applyProtection="1">
      <alignment horizontal="center" vertical="center" wrapText="1"/>
      <protection locked="0"/>
    </xf>
    <xf numFmtId="0" fontId="0" fillId="0" borderId="0" xfId="85" applyFill="1" applyBorder="1" applyAlignment="1" applyProtection="1">
      <alignment horizontal="center" vertical="center" wrapText="1"/>
      <protection locked="0"/>
    </xf>
    <xf numFmtId="0" fontId="0" fillId="0" borderId="16" xfId="85" applyFill="1" applyBorder="1" applyAlignment="1" applyProtection="1">
      <alignment horizontal="center" vertical="center" wrapText="1"/>
      <protection locked="0"/>
    </xf>
    <xf numFmtId="0" fontId="0" fillId="0" borderId="13" xfId="85" applyFont="1" applyFill="1" applyBorder="1" applyAlignment="1" applyProtection="1">
      <alignment horizontal="center" vertical="center" wrapText="1"/>
      <protection locked="0"/>
    </xf>
    <xf numFmtId="0" fontId="0" fillId="0" borderId="14" xfId="85" applyFont="1" applyFill="1" applyBorder="1" applyAlignment="1" applyProtection="1">
      <alignment horizontal="center" vertical="center" wrapText="1"/>
      <protection locked="0"/>
    </xf>
    <xf numFmtId="0" fontId="0" fillId="0" borderId="17" xfId="85" applyFont="1" applyFill="1" applyBorder="1" applyAlignment="1" applyProtection="1">
      <alignment horizontal="center" vertical="center" wrapText="1"/>
      <protection locked="0"/>
    </xf>
    <xf numFmtId="0" fontId="0" fillId="0" borderId="0" xfId="85" applyFont="1" applyFill="1" applyBorder="1" applyAlignment="1" applyProtection="1">
      <alignment horizontal="center" vertical="center" wrapText="1"/>
      <protection locked="0"/>
    </xf>
    <xf numFmtId="0" fontId="0" fillId="0" borderId="16" xfId="85" applyFont="1" applyFill="1" applyBorder="1" applyAlignment="1" applyProtection="1">
      <alignment horizontal="center" vertical="center" wrapText="1"/>
      <protection locked="0"/>
    </xf>
    <xf numFmtId="0" fontId="0" fillId="0" borderId="20" xfId="85" applyFont="1" applyFill="1" applyBorder="1" applyAlignment="1" applyProtection="1">
      <alignment horizontal="center" vertical="center" wrapText="1"/>
      <protection locked="0"/>
    </xf>
    <xf numFmtId="0" fontId="0" fillId="0" borderId="18" xfId="85" applyFont="1" applyFill="1" applyBorder="1" applyAlignment="1" applyProtection="1">
      <alignment horizontal="center" vertical="center" wrapText="1"/>
      <protection locked="0"/>
    </xf>
    <xf numFmtId="0" fontId="0" fillId="0" borderId="19" xfId="85" applyFont="1" applyFill="1" applyBorder="1" applyAlignment="1" applyProtection="1">
      <alignment horizontal="center" vertical="center" wrapText="1"/>
      <protection locked="0"/>
    </xf>
    <xf numFmtId="0" fontId="0" fillId="0" borderId="21" xfId="85" applyFill="1" applyBorder="1" applyAlignment="1" applyProtection="1">
      <alignment horizontal="center" vertical="center"/>
      <protection locked="0"/>
    </xf>
    <xf numFmtId="0" fontId="0" fillId="0" borderId="2" xfId="85" applyFill="1" applyBorder="1" applyAlignment="1" applyProtection="1">
      <alignment horizontal="center" vertical="center"/>
      <protection locked="0"/>
    </xf>
    <xf numFmtId="0" fontId="0" fillId="0" borderId="22" xfId="85" applyFill="1" applyBorder="1" applyAlignment="1" applyProtection="1">
      <alignment horizontal="center" vertical="center"/>
      <protection locked="0"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2" xfId="85"/>
    <cellStyle name="標準 3" xfId="86"/>
    <cellStyle name="標準 4" xfId="87"/>
    <cellStyle name="標準 5" xfId="88"/>
    <cellStyle name="標準 6" xfId="89"/>
    <cellStyle name="標準 7" xfId="90"/>
    <cellStyle name="標準 8" xfId="91"/>
    <cellStyle name="標準 9" xfId="92"/>
    <cellStyle name="Followed Hyperlink" xfId="93"/>
    <cellStyle name="良い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4"/>
  <sheetViews>
    <sheetView showGridLines="0" tabSelected="1" zoomScaleSheetLayoutView="115" zoomScalePageLayoutView="0" workbookViewId="0" topLeftCell="A1">
      <selection activeCell="B1" sqref="B1"/>
    </sheetView>
  </sheetViews>
  <sheetFormatPr defaultColWidth="9.00390625" defaultRowHeight="12"/>
  <cols>
    <col min="1" max="1" width="1.00390625" style="3" customWidth="1"/>
    <col min="2" max="2" width="13.50390625" style="4" customWidth="1"/>
    <col min="3" max="3" width="1.00390625" style="3" customWidth="1"/>
    <col min="4" max="4" width="8.00390625" style="3" customWidth="1"/>
    <col min="5" max="5" width="8.875" style="3" customWidth="1"/>
    <col min="6" max="14" width="8.00390625" style="3" customWidth="1"/>
    <col min="15" max="15" width="12.875" style="3" customWidth="1"/>
    <col min="16" max="23" width="9.875" style="3" customWidth="1"/>
    <col min="24" max="24" width="1.00390625" style="3" customWidth="1"/>
    <col min="25" max="25" width="12.875" style="3" customWidth="1"/>
    <col min="26" max="26" width="0.6171875" style="3" customWidth="1"/>
    <col min="27" max="27" width="0.875" style="3" customWidth="1"/>
    <col min="28" max="28" width="12.875" style="3" customWidth="1"/>
    <col min="29" max="29" width="0.6171875" style="3" customWidth="1"/>
    <col min="30" max="30" width="9.875" style="3" customWidth="1"/>
    <col min="31" max="36" width="8.875" style="3" customWidth="1"/>
    <col min="37" max="37" width="9.875" style="3" customWidth="1"/>
    <col min="38" max="45" width="8.875" style="3" customWidth="1"/>
    <col min="46" max="46" width="8.00390625" style="3" customWidth="1"/>
    <col min="47" max="48" width="7.375" style="3" customWidth="1"/>
    <col min="49" max="49" width="1.00390625" style="3" customWidth="1"/>
    <col min="50" max="50" width="14.125" style="4" customWidth="1"/>
    <col min="51" max="51" width="1.00390625" style="3" customWidth="1"/>
    <col min="52" max="16384" width="9.375" style="3" customWidth="1"/>
  </cols>
  <sheetData>
    <row r="1" spans="2:50" s="1" customFormat="1" ht="15">
      <c r="B1" s="1" t="s">
        <v>67</v>
      </c>
      <c r="AX1" s="2"/>
    </row>
    <row r="2" ht="10.5" customHeight="1">
      <c r="AB2" s="52" t="s">
        <v>75</v>
      </c>
    </row>
    <row r="3" spans="1:51" s="9" customFormat="1" ht="12.75" customHeight="1">
      <c r="A3" s="5"/>
      <c r="B3" s="80" t="s">
        <v>4</v>
      </c>
      <c r="C3" s="6"/>
      <c r="D3" s="83" t="s">
        <v>5</v>
      </c>
      <c r="E3" s="86" t="s">
        <v>6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7"/>
      <c r="Y3" s="75" t="str">
        <f>$B$3</f>
        <v>市町村別</v>
      </c>
      <c r="Z3" s="8"/>
      <c r="AA3" s="5"/>
      <c r="AB3" s="80" t="s">
        <v>4</v>
      </c>
      <c r="AC3" s="6"/>
      <c r="AD3" s="108" t="s">
        <v>6</v>
      </c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10"/>
      <c r="AT3" s="95" t="s">
        <v>77</v>
      </c>
      <c r="AU3" s="96"/>
      <c r="AV3" s="66"/>
      <c r="AW3" s="7"/>
      <c r="AX3" s="75" t="str">
        <f>$B$3</f>
        <v>市町村別</v>
      </c>
      <c r="AY3" s="8"/>
    </row>
    <row r="4" spans="1:51" s="9" customFormat="1" ht="12.75" customHeight="1">
      <c r="A4" s="10"/>
      <c r="B4" s="81"/>
      <c r="C4" s="11"/>
      <c r="D4" s="84"/>
      <c r="E4" s="87" t="s">
        <v>3</v>
      </c>
      <c r="F4" s="90" t="s">
        <v>69</v>
      </c>
      <c r="G4" s="100"/>
      <c r="H4" s="101"/>
      <c r="I4" s="90" t="s">
        <v>70</v>
      </c>
      <c r="J4" s="100"/>
      <c r="K4" s="101"/>
      <c r="L4" s="90" t="s">
        <v>71</v>
      </c>
      <c r="M4" s="100"/>
      <c r="N4" s="101"/>
      <c r="O4" s="92" t="s">
        <v>7</v>
      </c>
      <c r="P4" s="93"/>
      <c r="Q4" s="93"/>
      <c r="R4" s="93"/>
      <c r="S4" s="93"/>
      <c r="T4" s="93"/>
      <c r="U4" s="93"/>
      <c r="V4" s="93"/>
      <c r="W4" s="94"/>
      <c r="X4" s="12"/>
      <c r="Y4" s="76"/>
      <c r="Z4" s="13"/>
      <c r="AA4" s="10"/>
      <c r="AB4" s="81"/>
      <c r="AC4" s="11"/>
      <c r="AD4" s="92" t="s">
        <v>8</v>
      </c>
      <c r="AE4" s="93"/>
      <c r="AF4" s="93"/>
      <c r="AG4" s="93"/>
      <c r="AH4" s="93"/>
      <c r="AI4" s="93"/>
      <c r="AJ4" s="94"/>
      <c r="AK4" s="91" t="s">
        <v>9</v>
      </c>
      <c r="AL4" s="91"/>
      <c r="AM4" s="91"/>
      <c r="AN4" s="91"/>
      <c r="AO4" s="91"/>
      <c r="AP4" s="91"/>
      <c r="AQ4" s="91"/>
      <c r="AR4" s="91"/>
      <c r="AS4" s="91"/>
      <c r="AT4" s="97"/>
      <c r="AU4" s="98"/>
      <c r="AV4" s="99"/>
      <c r="AW4" s="12"/>
      <c r="AX4" s="76"/>
      <c r="AY4" s="13"/>
    </row>
    <row r="5" spans="1:51" s="9" customFormat="1" ht="12.75" customHeight="1">
      <c r="A5" s="10"/>
      <c r="B5" s="81"/>
      <c r="C5" s="11"/>
      <c r="D5" s="84"/>
      <c r="E5" s="88"/>
      <c r="F5" s="102"/>
      <c r="G5" s="103"/>
      <c r="H5" s="104"/>
      <c r="I5" s="102"/>
      <c r="J5" s="103"/>
      <c r="K5" s="104"/>
      <c r="L5" s="102"/>
      <c r="M5" s="103"/>
      <c r="N5" s="104"/>
      <c r="O5" s="87" t="s">
        <v>2</v>
      </c>
      <c r="P5" s="90" t="s">
        <v>74</v>
      </c>
      <c r="Q5" s="66"/>
      <c r="R5" s="69" t="s">
        <v>10</v>
      </c>
      <c r="S5" s="70"/>
      <c r="T5" s="92" t="s">
        <v>11</v>
      </c>
      <c r="U5" s="93"/>
      <c r="V5" s="93"/>
      <c r="W5" s="94"/>
      <c r="X5" s="12"/>
      <c r="Y5" s="76"/>
      <c r="Z5" s="13"/>
      <c r="AA5" s="10"/>
      <c r="AB5" s="81"/>
      <c r="AC5" s="11"/>
      <c r="AD5" s="87" t="s">
        <v>2</v>
      </c>
      <c r="AE5" s="90" t="s">
        <v>74</v>
      </c>
      <c r="AF5" s="66"/>
      <c r="AG5" s="65" t="s">
        <v>12</v>
      </c>
      <c r="AH5" s="66"/>
      <c r="AI5" s="69" t="s">
        <v>13</v>
      </c>
      <c r="AJ5" s="70"/>
      <c r="AK5" s="87" t="s">
        <v>2</v>
      </c>
      <c r="AL5" s="90" t="s">
        <v>74</v>
      </c>
      <c r="AM5" s="66"/>
      <c r="AN5" s="65" t="s">
        <v>12</v>
      </c>
      <c r="AO5" s="66"/>
      <c r="AP5" s="65" t="s">
        <v>13</v>
      </c>
      <c r="AQ5" s="66"/>
      <c r="AR5" s="69" t="s">
        <v>14</v>
      </c>
      <c r="AS5" s="70"/>
      <c r="AT5" s="97"/>
      <c r="AU5" s="98"/>
      <c r="AV5" s="99"/>
      <c r="AW5" s="12"/>
      <c r="AX5" s="76"/>
      <c r="AY5" s="13"/>
    </row>
    <row r="6" spans="1:51" s="9" customFormat="1" ht="12.75" customHeight="1">
      <c r="A6" s="10"/>
      <c r="B6" s="81"/>
      <c r="C6" s="11"/>
      <c r="D6" s="84"/>
      <c r="E6" s="88"/>
      <c r="F6" s="105"/>
      <c r="G6" s="106"/>
      <c r="H6" s="107"/>
      <c r="I6" s="105"/>
      <c r="J6" s="106"/>
      <c r="K6" s="107"/>
      <c r="L6" s="105"/>
      <c r="M6" s="106"/>
      <c r="N6" s="107"/>
      <c r="O6" s="88"/>
      <c r="P6" s="67"/>
      <c r="Q6" s="68"/>
      <c r="R6" s="78" t="s">
        <v>15</v>
      </c>
      <c r="S6" s="79"/>
      <c r="T6" s="71" t="s">
        <v>15</v>
      </c>
      <c r="U6" s="72"/>
      <c r="V6" s="73" t="s">
        <v>16</v>
      </c>
      <c r="W6" s="74"/>
      <c r="X6" s="12"/>
      <c r="Y6" s="76"/>
      <c r="Z6" s="13"/>
      <c r="AA6" s="10"/>
      <c r="AB6" s="81"/>
      <c r="AC6" s="11"/>
      <c r="AD6" s="88"/>
      <c r="AE6" s="67"/>
      <c r="AF6" s="68"/>
      <c r="AG6" s="67"/>
      <c r="AH6" s="68"/>
      <c r="AI6" s="78" t="s">
        <v>15</v>
      </c>
      <c r="AJ6" s="79"/>
      <c r="AK6" s="88"/>
      <c r="AL6" s="67"/>
      <c r="AM6" s="68"/>
      <c r="AN6" s="67"/>
      <c r="AO6" s="68"/>
      <c r="AP6" s="67"/>
      <c r="AQ6" s="68"/>
      <c r="AR6" s="78" t="s">
        <v>15</v>
      </c>
      <c r="AS6" s="79"/>
      <c r="AT6" s="97"/>
      <c r="AU6" s="98"/>
      <c r="AV6" s="99"/>
      <c r="AW6" s="12"/>
      <c r="AX6" s="76"/>
      <c r="AY6" s="13"/>
    </row>
    <row r="7" spans="1:51" s="18" customFormat="1" ht="12.75" customHeight="1">
      <c r="A7" s="14"/>
      <c r="B7" s="82"/>
      <c r="C7" s="15"/>
      <c r="D7" s="85"/>
      <c r="E7" s="89"/>
      <c r="F7" s="56" t="s">
        <v>66</v>
      </c>
      <c r="G7" s="56" t="s">
        <v>72</v>
      </c>
      <c r="H7" s="56" t="s">
        <v>73</v>
      </c>
      <c r="I7" s="56" t="s">
        <v>66</v>
      </c>
      <c r="J7" s="56" t="s">
        <v>72</v>
      </c>
      <c r="K7" s="56" t="s">
        <v>73</v>
      </c>
      <c r="L7" s="56" t="s">
        <v>66</v>
      </c>
      <c r="M7" s="56" t="s">
        <v>72</v>
      </c>
      <c r="N7" s="56" t="s">
        <v>73</v>
      </c>
      <c r="O7" s="89"/>
      <c r="P7" s="56" t="s">
        <v>72</v>
      </c>
      <c r="Q7" s="56" t="s">
        <v>73</v>
      </c>
      <c r="R7" s="57" t="s">
        <v>17</v>
      </c>
      <c r="S7" s="57" t="s">
        <v>18</v>
      </c>
      <c r="T7" s="57" t="s">
        <v>17</v>
      </c>
      <c r="U7" s="57" t="s">
        <v>18</v>
      </c>
      <c r="V7" s="57" t="s">
        <v>17</v>
      </c>
      <c r="W7" s="57" t="s">
        <v>18</v>
      </c>
      <c r="X7" s="16"/>
      <c r="Y7" s="77"/>
      <c r="Z7" s="17"/>
      <c r="AA7" s="14"/>
      <c r="AB7" s="82"/>
      <c r="AC7" s="15"/>
      <c r="AD7" s="89"/>
      <c r="AE7" s="56" t="s">
        <v>72</v>
      </c>
      <c r="AF7" s="56" t="s">
        <v>73</v>
      </c>
      <c r="AG7" s="57" t="s">
        <v>17</v>
      </c>
      <c r="AH7" s="57" t="s">
        <v>18</v>
      </c>
      <c r="AI7" s="57" t="s">
        <v>17</v>
      </c>
      <c r="AJ7" s="57" t="s">
        <v>18</v>
      </c>
      <c r="AK7" s="89"/>
      <c r="AL7" s="56" t="s">
        <v>72</v>
      </c>
      <c r="AM7" s="56" t="s">
        <v>73</v>
      </c>
      <c r="AN7" s="57" t="s">
        <v>0</v>
      </c>
      <c r="AO7" s="57" t="s">
        <v>1</v>
      </c>
      <c r="AP7" s="57" t="s">
        <v>0</v>
      </c>
      <c r="AQ7" s="57" t="s">
        <v>1</v>
      </c>
      <c r="AR7" s="57" t="s">
        <v>0</v>
      </c>
      <c r="AS7" s="57" t="s">
        <v>1</v>
      </c>
      <c r="AT7" s="57" t="s">
        <v>2</v>
      </c>
      <c r="AU7" s="57" t="s">
        <v>0</v>
      </c>
      <c r="AV7" s="57" t="s">
        <v>1</v>
      </c>
      <c r="AW7" s="16"/>
      <c r="AX7" s="77"/>
      <c r="AY7" s="17"/>
    </row>
    <row r="8" spans="1:51" s="25" customFormat="1" ht="12.75" customHeight="1">
      <c r="A8" s="19"/>
      <c r="B8" s="20"/>
      <c r="C8" s="21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0"/>
      <c r="Z8" s="19"/>
      <c r="AA8" s="19"/>
      <c r="AB8" s="20"/>
      <c r="AC8" s="21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4"/>
      <c r="AX8" s="20"/>
      <c r="AY8" s="19"/>
    </row>
    <row r="9" spans="1:51" s="25" customFormat="1" ht="12.75" customHeight="1">
      <c r="A9" s="26"/>
      <c r="B9" s="32" t="s">
        <v>19</v>
      </c>
      <c r="C9" s="33"/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0"/>
      <c r="Y9" s="58" t="str">
        <f>B9</f>
        <v>平成26年度</v>
      </c>
      <c r="Z9" s="26"/>
      <c r="AA9" s="26"/>
      <c r="AB9" s="32" t="s">
        <v>19</v>
      </c>
      <c r="AC9" s="33"/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5"/>
      <c r="AX9" s="59" t="str">
        <f>B9</f>
        <v>平成26年度</v>
      </c>
      <c r="AY9" s="26"/>
    </row>
    <row r="10" spans="1:51" s="25" customFormat="1" ht="12.75" customHeight="1">
      <c r="A10" s="19"/>
      <c r="B10" s="20"/>
      <c r="C10" s="2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24"/>
      <c r="Y10" s="20"/>
      <c r="Z10" s="19"/>
      <c r="AA10" s="19"/>
      <c r="AB10" s="20"/>
      <c r="AC10" s="21"/>
      <c r="AD10" s="31">
        <f>SUM(AD8:AD9)</f>
        <v>0</v>
      </c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24"/>
      <c r="AX10" s="20"/>
      <c r="AY10" s="19"/>
    </row>
    <row r="11" spans="1:51" s="25" customFormat="1" ht="12.75" customHeight="1">
      <c r="A11" s="26"/>
      <c r="B11" s="27" t="s">
        <v>68</v>
      </c>
      <c r="C11" s="28"/>
      <c r="D11" s="42">
        <v>94</v>
      </c>
      <c r="E11" s="42">
        <f>SUM(E15:E58)</f>
        <v>14693</v>
      </c>
      <c r="F11" s="42">
        <f>SUM(F15:F58)</f>
        <v>313</v>
      </c>
      <c r="G11" s="42">
        <f aca="true" t="shared" si="0" ref="G11:U11">SUM(G15:G58)</f>
        <v>175</v>
      </c>
      <c r="H11" s="42">
        <f t="shared" si="0"/>
        <v>138</v>
      </c>
      <c r="I11" s="42">
        <f t="shared" si="0"/>
        <v>1169</v>
      </c>
      <c r="J11" s="42">
        <f t="shared" si="0"/>
        <v>623</v>
      </c>
      <c r="K11" s="42">
        <f t="shared" si="0"/>
        <v>546</v>
      </c>
      <c r="L11" s="42">
        <f t="shared" si="0"/>
        <v>1371</v>
      </c>
      <c r="M11" s="42">
        <f t="shared" si="0"/>
        <v>712</v>
      </c>
      <c r="N11" s="42">
        <f t="shared" si="0"/>
        <v>659</v>
      </c>
      <c r="O11" s="42">
        <f t="shared" si="0"/>
        <v>3893</v>
      </c>
      <c r="P11" s="42">
        <f t="shared" si="0"/>
        <v>0</v>
      </c>
      <c r="Q11" s="42">
        <f t="shared" si="0"/>
        <v>0</v>
      </c>
      <c r="R11" s="42">
        <f t="shared" si="0"/>
        <v>69</v>
      </c>
      <c r="S11" s="42">
        <f t="shared" si="0"/>
        <v>54</v>
      </c>
      <c r="T11" s="42">
        <f t="shared" si="0"/>
        <v>1942</v>
      </c>
      <c r="U11" s="42">
        <f t="shared" si="0"/>
        <v>1828</v>
      </c>
      <c r="V11" s="63" t="s">
        <v>78</v>
      </c>
      <c r="W11" s="63" t="s">
        <v>78</v>
      </c>
      <c r="X11" s="30"/>
      <c r="Y11" s="58" t="str">
        <f>B11</f>
        <v>平成27年度</v>
      </c>
      <c r="Z11" s="26"/>
      <c r="AA11" s="26"/>
      <c r="AB11" s="27" t="s">
        <v>68</v>
      </c>
      <c r="AC11" s="28"/>
      <c r="AD11" s="42">
        <f>SUM(AD15:AD58)</f>
        <v>3975</v>
      </c>
      <c r="AE11" s="42">
        <f aca="true" t="shared" si="1" ref="AE11:AV11">SUM(AE15:AE58)</f>
        <v>0</v>
      </c>
      <c r="AF11" s="42">
        <f>SUM(AF15:AF58)</f>
        <v>0</v>
      </c>
      <c r="AG11" s="42">
        <f t="shared" si="1"/>
        <v>0</v>
      </c>
      <c r="AH11" s="42">
        <f t="shared" si="1"/>
        <v>0</v>
      </c>
      <c r="AI11" s="42">
        <f t="shared" si="1"/>
        <v>2048</v>
      </c>
      <c r="AJ11" s="42">
        <f t="shared" si="1"/>
        <v>1927</v>
      </c>
      <c r="AK11" s="42">
        <f>SUM(AK15:AK58)</f>
        <v>3972</v>
      </c>
      <c r="AL11" s="42">
        <f t="shared" si="1"/>
        <v>0</v>
      </c>
      <c r="AM11" s="42">
        <f t="shared" si="1"/>
        <v>0</v>
      </c>
      <c r="AN11" s="42">
        <f t="shared" si="1"/>
        <v>0</v>
      </c>
      <c r="AO11" s="42">
        <f t="shared" si="1"/>
        <v>0</v>
      </c>
      <c r="AP11" s="42">
        <f t="shared" si="1"/>
        <v>0</v>
      </c>
      <c r="AQ11" s="42">
        <f t="shared" si="1"/>
        <v>0</v>
      </c>
      <c r="AR11" s="42">
        <f>SUM(AR15:AR58)</f>
        <v>2047</v>
      </c>
      <c r="AS11" s="42">
        <f t="shared" si="1"/>
        <v>1925</v>
      </c>
      <c r="AT11" s="42">
        <f t="shared" si="1"/>
        <v>0</v>
      </c>
      <c r="AU11" s="42">
        <f t="shared" si="1"/>
        <v>0</v>
      </c>
      <c r="AV11" s="42">
        <f t="shared" si="1"/>
        <v>0</v>
      </c>
      <c r="AW11" s="30"/>
      <c r="AX11" s="58" t="str">
        <f>B11</f>
        <v>平成27年度</v>
      </c>
      <c r="AY11" s="26"/>
    </row>
    <row r="12" spans="1:51" s="25" customFormat="1" ht="12.75" customHeight="1">
      <c r="A12" s="26"/>
      <c r="B12" s="27" t="s">
        <v>20</v>
      </c>
      <c r="C12" s="28"/>
      <c r="D12" s="42">
        <v>9</v>
      </c>
      <c r="E12" s="42">
        <v>1444</v>
      </c>
      <c r="F12" s="42">
        <v>28</v>
      </c>
      <c r="G12" s="42">
        <v>16</v>
      </c>
      <c r="H12" s="42">
        <v>12</v>
      </c>
      <c r="I12" s="42">
        <v>132</v>
      </c>
      <c r="J12" s="42">
        <v>66</v>
      </c>
      <c r="K12" s="42">
        <v>66</v>
      </c>
      <c r="L12" s="42">
        <v>156</v>
      </c>
      <c r="M12" s="42">
        <v>92</v>
      </c>
      <c r="N12" s="42">
        <v>64</v>
      </c>
      <c r="O12" s="42">
        <v>353</v>
      </c>
      <c r="P12" s="34">
        <v>0</v>
      </c>
      <c r="Q12" s="34">
        <v>0</v>
      </c>
      <c r="R12" s="42">
        <v>1</v>
      </c>
      <c r="S12" s="42">
        <v>3</v>
      </c>
      <c r="T12" s="42">
        <v>187</v>
      </c>
      <c r="U12" s="42">
        <v>162</v>
      </c>
      <c r="V12" s="63" t="s">
        <v>78</v>
      </c>
      <c r="W12" s="63" t="s">
        <v>78</v>
      </c>
      <c r="X12" s="30"/>
      <c r="Y12" s="58" t="str">
        <f>B12</f>
        <v>公立</v>
      </c>
      <c r="Z12" s="26"/>
      <c r="AA12" s="26"/>
      <c r="AB12" s="27" t="s">
        <v>20</v>
      </c>
      <c r="AC12" s="28"/>
      <c r="AD12" s="29">
        <v>403</v>
      </c>
      <c r="AE12" s="34">
        <v>0</v>
      </c>
      <c r="AF12" s="34">
        <v>0</v>
      </c>
      <c r="AG12" s="34">
        <v>0</v>
      </c>
      <c r="AH12" s="34">
        <v>0</v>
      </c>
      <c r="AI12" s="29">
        <v>221</v>
      </c>
      <c r="AJ12" s="29">
        <v>182</v>
      </c>
      <c r="AK12" s="29">
        <f>SUM(AL12:AS12)</f>
        <v>372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29">
        <v>187</v>
      </c>
      <c r="AS12" s="29">
        <v>185</v>
      </c>
      <c r="AT12" s="34">
        <v>0</v>
      </c>
      <c r="AU12" s="34">
        <v>0</v>
      </c>
      <c r="AV12" s="34">
        <v>0</v>
      </c>
      <c r="AW12" s="30"/>
      <c r="AX12" s="58" t="str">
        <f>B12</f>
        <v>公立</v>
      </c>
      <c r="AY12" s="26"/>
    </row>
    <row r="13" spans="1:51" s="25" customFormat="1" ht="12.75" customHeight="1">
      <c r="A13" s="26"/>
      <c r="B13" s="27" t="s">
        <v>21</v>
      </c>
      <c r="C13" s="28"/>
      <c r="D13" s="42">
        <v>85</v>
      </c>
      <c r="E13" s="42">
        <v>13249</v>
      </c>
      <c r="F13" s="42">
        <v>285</v>
      </c>
      <c r="G13" s="42">
        <v>159</v>
      </c>
      <c r="H13" s="42">
        <v>126</v>
      </c>
      <c r="I13" s="42">
        <v>1037</v>
      </c>
      <c r="J13" s="42">
        <v>557</v>
      </c>
      <c r="K13" s="42">
        <v>480</v>
      </c>
      <c r="L13" s="42">
        <v>1215</v>
      </c>
      <c r="M13" s="42">
        <v>620</v>
      </c>
      <c r="N13" s="42">
        <v>595</v>
      </c>
      <c r="O13" s="42">
        <v>3540</v>
      </c>
      <c r="P13" s="34">
        <v>0</v>
      </c>
      <c r="Q13" s="34">
        <v>0</v>
      </c>
      <c r="R13" s="42">
        <v>68</v>
      </c>
      <c r="S13" s="42">
        <v>51</v>
      </c>
      <c r="T13" s="42">
        <v>1755</v>
      </c>
      <c r="U13" s="42">
        <v>1666</v>
      </c>
      <c r="V13" s="63" t="s">
        <v>78</v>
      </c>
      <c r="W13" s="63" t="s">
        <v>78</v>
      </c>
      <c r="X13" s="30"/>
      <c r="Y13" s="58" t="str">
        <f>B13</f>
        <v>私立</v>
      </c>
      <c r="Z13" s="26"/>
      <c r="AA13" s="26"/>
      <c r="AB13" s="27" t="s">
        <v>21</v>
      </c>
      <c r="AC13" s="28"/>
      <c r="AD13" s="29">
        <v>3572</v>
      </c>
      <c r="AE13" s="34">
        <v>0</v>
      </c>
      <c r="AF13" s="34">
        <v>0</v>
      </c>
      <c r="AG13" s="34">
        <v>0</v>
      </c>
      <c r="AH13" s="34">
        <v>0</v>
      </c>
      <c r="AI13" s="29">
        <v>1827</v>
      </c>
      <c r="AJ13" s="29">
        <v>1745</v>
      </c>
      <c r="AK13" s="29">
        <f>SUM(AL13:AS14)</f>
        <v>3600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29">
        <v>1860</v>
      </c>
      <c r="AS13" s="29">
        <v>1740</v>
      </c>
      <c r="AT13" s="34">
        <v>0</v>
      </c>
      <c r="AU13" s="34">
        <v>0</v>
      </c>
      <c r="AV13" s="34">
        <v>0</v>
      </c>
      <c r="AW13" s="30"/>
      <c r="AX13" s="58" t="str">
        <f>B13</f>
        <v>私立</v>
      </c>
      <c r="AY13" s="26"/>
    </row>
    <row r="14" spans="1:51" ht="12.75" customHeight="1">
      <c r="A14" s="19"/>
      <c r="B14" s="20"/>
      <c r="C14" s="2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55"/>
      <c r="W14" s="55"/>
      <c r="X14" s="24"/>
      <c r="Y14" s="20"/>
      <c r="Z14" s="19"/>
      <c r="AA14" s="19"/>
      <c r="AB14" s="20"/>
      <c r="AC14" s="21"/>
      <c r="AD14" s="31"/>
      <c r="AE14" s="34">
        <v>0</v>
      </c>
      <c r="AF14" s="34">
        <v>0</v>
      </c>
      <c r="AG14" s="34">
        <v>0</v>
      </c>
      <c r="AH14" s="34">
        <v>0</v>
      </c>
      <c r="AI14" s="31"/>
      <c r="AJ14" s="31"/>
      <c r="AK14" s="31"/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1"/>
      <c r="AS14" s="31"/>
      <c r="AT14" s="31"/>
      <c r="AU14" s="31"/>
      <c r="AV14" s="31"/>
      <c r="AW14" s="24"/>
      <c r="AX14" s="20"/>
      <c r="AY14" s="19"/>
    </row>
    <row r="15" spans="1:51" ht="12.75" customHeight="1">
      <c r="A15" s="19"/>
      <c r="B15" s="32" t="s">
        <v>22</v>
      </c>
      <c r="C15" s="33"/>
      <c r="D15" s="34">
        <v>2</v>
      </c>
      <c r="E15" s="34">
        <v>664</v>
      </c>
      <c r="F15" s="34">
        <v>15</v>
      </c>
      <c r="G15" s="34">
        <v>10</v>
      </c>
      <c r="H15" s="34">
        <v>5</v>
      </c>
      <c r="I15" s="34">
        <v>37</v>
      </c>
      <c r="J15" s="34">
        <v>24</v>
      </c>
      <c r="K15" s="34">
        <v>13</v>
      </c>
      <c r="L15" s="34">
        <v>41</v>
      </c>
      <c r="M15" s="34">
        <v>23</v>
      </c>
      <c r="N15" s="34">
        <v>18</v>
      </c>
      <c r="O15" s="34">
        <v>201</v>
      </c>
      <c r="P15" s="34">
        <v>0</v>
      </c>
      <c r="Q15" s="34">
        <v>0</v>
      </c>
      <c r="R15" s="34">
        <v>8</v>
      </c>
      <c r="S15" s="34">
        <v>3</v>
      </c>
      <c r="T15" s="34">
        <v>97</v>
      </c>
      <c r="U15" s="34">
        <v>93</v>
      </c>
      <c r="V15" s="63" t="s">
        <v>81</v>
      </c>
      <c r="W15" s="63" t="s">
        <v>81</v>
      </c>
      <c r="X15" s="35"/>
      <c r="Y15" s="59" t="str">
        <f>B15</f>
        <v>水戸市</v>
      </c>
      <c r="Z15" s="19"/>
      <c r="AA15" s="19"/>
      <c r="AB15" s="32" t="s">
        <v>22</v>
      </c>
      <c r="AC15" s="33"/>
      <c r="AD15" s="34">
        <v>187</v>
      </c>
      <c r="AE15" s="34">
        <v>0</v>
      </c>
      <c r="AF15" s="34">
        <v>0</v>
      </c>
      <c r="AG15" s="34">
        <v>0</v>
      </c>
      <c r="AH15" s="34">
        <v>0</v>
      </c>
      <c r="AI15" s="34">
        <v>107</v>
      </c>
      <c r="AJ15" s="34">
        <v>80</v>
      </c>
      <c r="AK15" s="34">
        <v>183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91</v>
      </c>
      <c r="AS15" s="34">
        <v>92</v>
      </c>
      <c r="AT15" s="34">
        <v>0</v>
      </c>
      <c r="AU15" s="34">
        <v>0</v>
      </c>
      <c r="AV15" s="34">
        <v>0</v>
      </c>
      <c r="AW15" s="35"/>
      <c r="AX15" s="59" t="str">
        <f aca="true" t="shared" si="2" ref="AX15:AX58">B15</f>
        <v>水戸市</v>
      </c>
      <c r="AY15" s="19"/>
    </row>
    <row r="16" spans="1:51" ht="12.75" customHeight="1">
      <c r="A16" s="19"/>
      <c r="B16" s="32" t="s">
        <v>23</v>
      </c>
      <c r="C16" s="33"/>
      <c r="D16" s="34">
        <v>9</v>
      </c>
      <c r="E16" s="34">
        <v>1241</v>
      </c>
      <c r="F16" s="34">
        <v>31</v>
      </c>
      <c r="G16" s="34">
        <v>20</v>
      </c>
      <c r="H16" s="34">
        <v>11</v>
      </c>
      <c r="I16" s="34">
        <v>126</v>
      </c>
      <c r="J16" s="34">
        <v>76</v>
      </c>
      <c r="K16" s="34">
        <v>50</v>
      </c>
      <c r="L16" s="34">
        <v>115</v>
      </c>
      <c r="M16" s="34">
        <v>57</v>
      </c>
      <c r="N16" s="34">
        <v>58</v>
      </c>
      <c r="O16" s="34">
        <v>312</v>
      </c>
      <c r="P16" s="34">
        <v>0</v>
      </c>
      <c r="Q16" s="34">
        <v>0</v>
      </c>
      <c r="R16" s="34">
        <v>0</v>
      </c>
      <c r="S16" s="34">
        <v>0</v>
      </c>
      <c r="T16" s="34">
        <v>159</v>
      </c>
      <c r="U16" s="34">
        <v>153</v>
      </c>
      <c r="V16" s="63" t="s">
        <v>81</v>
      </c>
      <c r="W16" s="63" t="s">
        <v>81</v>
      </c>
      <c r="X16" s="35"/>
      <c r="Y16" s="59" t="str">
        <f aca="true" t="shared" si="3" ref="Y16:Y58">B16</f>
        <v>日立市</v>
      </c>
      <c r="Z16" s="19"/>
      <c r="AA16" s="19"/>
      <c r="AB16" s="32" t="s">
        <v>23</v>
      </c>
      <c r="AC16" s="33"/>
      <c r="AD16" s="34">
        <v>333</v>
      </c>
      <c r="AE16" s="34">
        <v>0</v>
      </c>
      <c r="AF16" s="34">
        <v>0</v>
      </c>
      <c r="AG16" s="34">
        <v>0</v>
      </c>
      <c r="AH16" s="34">
        <v>0</v>
      </c>
      <c r="AI16" s="34">
        <v>180</v>
      </c>
      <c r="AJ16" s="34">
        <v>153</v>
      </c>
      <c r="AK16" s="34">
        <v>324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176</v>
      </c>
      <c r="AS16" s="34">
        <v>148</v>
      </c>
      <c r="AT16" s="34">
        <v>0</v>
      </c>
      <c r="AU16" s="34">
        <v>0</v>
      </c>
      <c r="AV16" s="34">
        <v>0</v>
      </c>
      <c r="AW16" s="35"/>
      <c r="AX16" s="59" t="str">
        <f t="shared" si="2"/>
        <v>日立市</v>
      </c>
      <c r="AY16" s="19"/>
    </row>
    <row r="17" spans="1:51" ht="12.75" customHeight="1">
      <c r="A17" s="19"/>
      <c r="B17" s="32" t="s">
        <v>24</v>
      </c>
      <c r="C17" s="33"/>
      <c r="D17" s="34">
        <v>4</v>
      </c>
      <c r="E17" s="34">
        <v>498</v>
      </c>
      <c r="F17" s="34">
        <v>13</v>
      </c>
      <c r="G17" s="34">
        <v>6</v>
      </c>
      <c r="H17" s="34">
        <v>7</v>
      </c>
      <c r="I17" s="34">
        <v>45</v>
      </c>
      <c r="J17" s="34">
        <v>23</v>
      </c>
      <c r="K17" s="34">
        <v>22</v>
      </c>
      <c r="L17" s="34">
        <v>36</v>
      </c>
      <c r="M17" s="34">
        <v>21</v>
      </c>
      <c r="N17" s="34">
        <v>15</v>
      </c>
      <c r="O17" s="34">
        <v>132</v>
      </c>
      <c r="P17" s="34">
        <v>0</v>
      </c>
      <c r="Q17" s="34">
        <v>0</v>
      </c>
      <c r="R17" s="34">
        <v>1</v>
      </c>
      <c r="S17" s="34">
        <v>0</v>
      </c>
      <c r="T17" s="34">
        <v>67</v>
      </c>
      <c r="U17" s="34">
        <v>64</v>
      </c>
      <c r="V17" s="63" t="s">
        <v>81</v>
      </c>
      <c r="W17" s="63" t="s">
        <v>81</v>
      </c>
      <c r="X17" s="35"/>
      <c r="Y17" s="59" t="str">
        <f t="shared" si="3"/>
        <v>土浦市</v>
      </c>
      <c r="Z17" s="19"/>
      <c r="AA17" s="19"/>
      <c r="AB17" s="32" t="s">
        <v>24</v>
      </c>
      <c r="AC17" s="33"/>
      <c r="AD17" s="34">
        <v>136</v>
      </c>
      <c r="AE17" s="34">
        <v>0</v>
      </c>
      <c r="AF17" s="34">
        <v>0</v>
      </c>
      <c r="AG17" s="34">
        <v>0</v>
      </c>
      <c r="AH17" s="34">
        <v>0</v>
      </c>
      <c r="AI17" s="34">
        <v>73</v>
      </c>
      <c r="AJ17" s="34">
        <v>63</v>
      </c>
      <c r="AK17" s="34">
        <v>136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67</v>
      </c>
      <c r="AS17" s="34">
        <v>69</v>
      </c>
      <c r="AT17" s="34">
        <v>0</v>
      </c>
      <c r="AU17" s="34">
        <v>0</v>
      </c>
      <c r="AV17" s="34">
        <v>0</v>
      </c>
      <c r="AW17" s="35"/>
      <c r="AX17" s="59" t="str">
        <f t="shared" si="2"/>
        <v>土浦市</v>
      </c>
      <c r="AY17" s="19"/>
    </row>
    <row r="18" spans="1:51" ht="12.75" customHeight="1">
      <c r="A18" s="19">
        <v>218</v>
      </c>
      <c r="B18" s="32" t="s">
        <v>25</v>
      </c>
      <c r="C18" s="33"/>
      <c r="D18" s="34">
        <v>9</v>
      </c>
      <c r="E18" s="34">
        <v>1495</v>
      </c>
      <c r="F18" s="34">
        <v>22</v>
      </c>
      <c r="G18" s="34">
        <v>14</v>
      </c>
      <c r="H18" s="34">
        <v>8</v>
      </c>
      <c r="I18" s="34">
        <v>109</v>
      </c>
      <c r="J18" s="34">
        <v>52</v>
      </c>
      <c r="K18" s="34">
        <v>57</v>
      </c>
      <c r="L18" s="34">
        <v>116</v>
      </c>
      <c r="M18" s="34">
        <v>48</v>
      </c>
      <c r="N18" s="34">
        <v>68</v>
      </c>
      <c r="O18" s="34">
        <v>432</v>
      </c>
      <c r="P18" s="34">
        <v>0</v>
      </c>
      <c r="Q18" s="34">
        <v>0</v>
      </c>
      <c r="R18" s="34">
        <v>3</v>
      </c>
      <c r="S18" s="34">
        <v>2</v>
      </c>
      <c r="T18" s="34">
        <v>218</v>
      </c>
      <c r="U18" s="34">
        <v>209</v>
      </c>
      <c r="V18" s="63" t="s">
        <v>81</v>
      </c>
      <c r="W18" s="63" t="s">
        <v>81</v>
      </c>
      <c r="X18" s="35"/>
      <c r="Y18" s="59" t="str">
        <f t="shared" si="3"/>
        <v>古河市</v>
      </c>
      <c r="Z18" s="19"/>
      <c r="AA18" s="19"/>
      <c r="AB18" s="32" t="s">
        <v>25</v>
      </c>
      <c r="AC18" s="33"/>
      <c r="AD18" s="34">
        <v>387</v>
      </c>
      <c r="AE18" s="34">
        <v>0</v>
      </c>
      <c r="AF18" s="34">
        <v>0</v>
      </c>
      <c r="AG18" s="34">
        <v>0</v>
      </c>
      <c r="AH18" s="34">
        <v>0</v>
      </c>
      <c r="AI18" s="34">
        <v>181</v>
      </c>
      <c r="AJ18" s="34">
        <v>206</v>
      </c>
      <c r="AK18" s="34">
        <v>429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224</v>
      </c>
      <c r="AS18" s="34">
        <v>205</v>
      </c>
      <c r="AT18" s="34">
        <v>0</v>
      </c>
      <c r="AU18" s="34">
        <v>0</v>
      </c>
      <c r="AV18" s="34">
        <v>0</v>
      </c>
      <c r="AW18" s="35"/>
      <c r="AX18" s="59" t="str">
        <f t="shared" si="2"/>
        <v>古河市</v>
      </c>
      <c r="AY18" s="19"/>
    </row>
    <row r="19" spans="1:51" ht="12.75" customHeight="1">
      <c r="A19" s="19"/>
      <c r="B19" s="32" t="s">
        <v>26</v>
      </c>
      <c r="C19" s="33"/>
      <c r="D19" s="34">
        <v>1</v>
      </c>
      <c r="E19" s="34">
        <v>144</v>
      </c>
      <c r="F19" s="34">
        <v>2</v>
      </c>
      <c r="G19" s="34">
        <v>1</v>
      </c>
      <c r="H19" s="34">
        <v>1</v>
      </c>
      <c r="I19" s="34">
        <v>18</v>
      </c>
      <c r="J19" s="34">
        <v>11</v>
      </c>
      <c r="K19" s="34">
        <v>7</v>
      </c>
      <c r="L19" s="34">
        <v>14</v>
      </c>
      <c r="M19" s="34">
        <v>9</v>
      </c>
      <c r="N19" s="34">
        <v>5</v>
      </c>
      <c r="O19" s="34">
        <v>40</v>
      </c>
      <c r="P19" s="34">
        <v>0</v>
      </c>
      <c r="Q19" s="34">
        <v>0</v>
      </c>
      <c r="R19" s="34">
        <v>0</v>
      </c>
      <c r="S19" s="34">
        <v>0</v>
      </c>
      <c r="T19" s="34">
        <v>16</v>
      </c>
      <c r="U19" s="34">
        <v>24</v>
      </c>
      <c r="V19" s="63" t="s">
        <v>81</v>
      </c>
      <c r="W19" s="63" t="s">
        <v>81</v>
      </c>
      <c r="X19" s="35"/>
      <c r="Y19" s="59" t="str">
        <f t="shared" si="3"/>
        <v>石岡市</v>
      </c>
      <c r="Z19" s="19"/>
      <c r="AA19" s="19"/>
      <c r="AB19" s="32" t="s">
        <v>26</v>
      </c>
      <c r="AC19" s="33"/>
      <c r="AD19" s="34">
        <v>35</v>
      </c>
      <c r="AE19" s="34">
        <v>0</v>
      </c>
      <c r="AF19" s="34">
        <v>0</v>
      </c>
      <c r="AG19" s="34">
        <v>0</v>
      </c>
      <c r="AH19" s="34">
        <v>0</v>
      </c>
      <c r="AI19" s="34">
        <v>17</v>
      </c>
      <c r="AJ19" s="34">
        <v>18</v>
      </c>
      <c r="AK19" s="34">
        <v>35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16</v>
      </c>
      <c r="AS19" s="34">
        <v>19</v>
      </c>
      <c r="AT19" s="34">
        <v>0</v>
      </c>
      <c r="AU19" s="34">
        <v>0</v>
      </c>
      <c r="AV19" s="34">
        <v>0</v>
      </c>
      <c r="AW19" s="35"/>
      <c r="AX19" s="59" t="str">
        <f t="shared" si="2"/>
        <v>石岡市</v>
      </c>
      <c r="AY19" s="19"/>
    </row>
    <row r="20" spans="1:51" ht="12.75" customHeight="1">
      <c r="A20" s="19"/>
      <c r="B20" s="32" t="s">
        <v>27</v>
      </c>
      <c r="C20" s="33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63" t="s">
        <v>81</v>
      </c>
      <c r="W20" s="63" t="s">
        <v>81</v>
      </c>
      <c r="X20" s="35"/>
      <c r="Y20" s="59" t="str">
        <f t="shared" si="3"/>
        <v>結城市</v>
      </c>
      <c r="Z20" s="19"/>
      <c r="AA20" s="19"/>
      <c r="AB20" s="32" t="s">
        <v>27</v>
      </c>
      <c r="AC20" s="33"/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5"/>
      <c r="AX20" s="59" t="str">
        <f t="shared" si="2"/>
        <v>結城市</v>
      </c>
      <c r="AY20" s="19"/>
    </row>
    <row r="21" spans="1:51" ht="12.75" customHeight="1">
      <c r="A21" s="19"/>
      <c r="B21" s="32" t="s">
        <v>28</v>
      </c>
      <c r="C21" s="33"/>
      <c r="D21" s="34">
        <v>4</v>
      </c>
      <c r="E21" s="34">
        <v>682</v>
      </c>
      <c r="F21" s="34">
        <v>16</v>
      </c>
      <c r="G21" s="34">
        <v>9</v>
      </c>
      <c r="H21" s="34">
        <v>7</v>
      </c>
      <c r="I21" s="34">
        <v>35</v>
      </c>
      <c r="J21" s="34">
        <v>18</v>
      </c>
      <c r="K21" s="34">
        <v>17</v>
      </c>
      <c r="L21" s="34">
        <v>31</v>
      </c>
      <c r="M21" s="34">
        <v>18</v>
      </c>
      <c r="N21" s="34">
        <v>13</v>
      </c>
      <c r="O21" s="34">
        <v>173</v>
      </c>
      <c r="P21" s="34">
        <v>0</v>
      </c>
      <c r="Q21" s="34">
        <v>0</v>
      </c>
      <c r="R21" s="34">
        <v>0</v>
      </c>
      <c r="S21" s="34">
        <v>3</v>
      </c>
      <c r="T21" s="34">
        <v>89</v>
      </c>
      <c r="U21" s="34">
        <v>81</v>
      </c>
      <c r="V21" s="63" t="s">
        <v>81</v>
      </c>
      <c r="W21" s="63" t="s">
        <v>81</v>
      </c>
      <c r="X21" s="35"/>
      <c r="Y21" s="59" t="str">
        <f t="shared" si="3"/>
        <v>龍ケ崎市</v>
      </c>
      <c r="Z21" s="19"/>
      <c r="AA21" s="19"/>
      <c r="AB21" s="32" t="s">
        <v>28</v>
      </c>
      <c r="AC21" s="33"/>
      <c r="AD21" s="34">
        <v>209</v>
      </c>
      <c r="AE21" s="34">
        <v>0</v>
      </c>
      <c r="AF21" s="34">
        <v>0</v>
      </c>
      <c r="AG21" s="34">
        <v>0</v>
      </c>
      <c r="AH21" s="34">
        <v>0</v>
      </c>
      <c r="AI21" s="34">
        <v>93</v>
      </c>
      <c r="AJ21" s="34">
        <v>116</v>
      </c>
      <c r="AK21" s="34">
        <v>218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110</v>
      </c>
      <c r="AS21" s="34">
        <v>108</v>
      </c>
      <c r="AT21" s="34">
        <v>0</v>
      </c>
      <c r="AU21" s="34">
        <v>0</v>
      </c>
      <c r="AV21" s="34">
        <v>0</v>
      </c>
      <c r="AW21" s="35"/>
      <c r="AX21" s="59" t="str">
        <f t="shared" si="2"/>
        <v>龍ケ崎市</v>
      </c>
      <c r="AY21" s="19"/>
    </row>
    <row r="22" spans="1:51" ht="12.75" customHeight="1">
      <c r="A22" s="19"/>
      <c r="B22" s="32" t="s">
        <v>29</v>
      </c>
      <c r="C22" s="33"/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63" t="s">
        <v>81</v>
      </c>
      <c r="W22" s="63" t="s">
        <v>81</v>
      </c>
      <c r="X22" s="35"/>
      <c r="Y22" s="59" t="str">
        <f t="shared" si="3"/>
        <v>下妻市</v>
      </c>
      <c r="Z22" s="19"/>
      <c r="AA22" s="19"/>
      <c r="AB22" s="32" t="s">
        <v>29</v>
      </c>
      <c r="AC22" s="33"/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5"/>
      <c r="AX22" s="59" t="str">
        <f t="shared" si="2"/>
        <v>下妻市</v>
      </c>
      <c r="AY22" s="19"/>
    </row>
    <row r="23" spans="1:51" ht="12.75" customHeight="1">
      <c r="A23" s="19"/>
      <c r="B23" s="32" t="s">
        <v>30</v>
      </c>
      <c r="C23" s="33"/>
      <c r="D23" s="34">
        <v>3</v>
      </c>
      <c r="E23" s="34">
        <v>525</v>
      </c>
      <c r="F23" s="34">
        <v>2</v>
      </c>
      <c r="G23" s="34">
        <v>0</v>
      </c>
      <c r="H23" s="34">
        <v>2</v>
      </c>
      <c r="I23" s="34">
        <v>25</v>
      </c>
      <c r="J23" s="34">
        <v>13</v>
      </c>
      <c r="K23" s="34">
        <v>12</v>
      </c>
      <c r="L23" s="34">
        <v>28</v>
      </c>
      <c r="M23" s="34">
        <v>18</v>
      </c>
      <c r="N23" s="34">
        <v>10</v>
      </c>
      <c r="O23" s="34">
        <v>165</v>
      </c>
      <c r="P23" s="34">
        <v>0</v>
      </c>
      <c r="Q23" s="34">
        <v>0</v>
      </c>
      <c r="R23" s="34">
        <v>5</v>
      </c>
      <c r="S23" s="34">
        <v>5</v>
      </c>
      <c r="T23" s="34">
        <v>71</v>
      </c>
      <c r="U23" s="34">
        <v>84</v>
      </c>
      <c r="V23" s="63" t="s">
        <v>81</v>
      </c>
      <c r="W23" s="63" t="s">
        <v>81</v>
      </c>
      <c r="X23" s="35"/>
      <c r="Y23" s="59" t="str">
        <f t="shared" si="3"/>
        <v>常総市</v>
      </c>
      <c r="Z23" s="19"/>
      <c r="AA23" s="19"/>
      <c r="AB23" s="32" t="s">
        <v>30</v>
      </c>
      <c r="AC23" s="33"/>
      <c r="AD23" s="34">
        <v>155</v>
      </c>
      <c r="AE23" s="34">
        <v>0</v>
      </c>
      <c r="AF23" s="34">
        <v>0</v>
      </c>
      <c r="AG23" s="34">
        <v>0</v>
      </c>
      <c r="AH23" s="34">
        <v>0</v>
      </c>
      <c r="AI23" s="34">
        <v>87</v>
      </c>
      <c r="AJ23" s="34">
        <v>68</v>
      </c>
      <c r="AK23" s="34">
        <v>150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78</v>
      </c>
      <c r="AS23" s="34">
        <v>72</v>
      </c>
      <c r="AT23" s="34"/>
      <c r="AU23" s="34">
        <v>0</v>
      </c>
      <c r="AV23" s="34">
        <v>0</v>
      </c>
      <c r="AW23" s="35"/>
      <c r="AX23" s="59" t="str">
        <f t="shared" si="2"/>
        <v>常総市</v>
      </c>
      <c r="AY23" s="19"/>
    </row>
    <row r="24" spans="1:51" ht="12.75" customHeight="1">
      <c r="A24" s="19"/>
      <c r="B24" s="32" t="s">
        <v>31</v>
      </c>
      <c r="C24" s="33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63" t="s">
        <v>81</v>
      </c>
      <c r="W24" s="63" t="s">
        <v>81</v>
      </c>
      <c r="X24" s="35"/>
      <c r="Y24" s="59" t="str">
        <f t="shared" si="3"/>
        <v>常陸太田市</v>
      </c>
      <c r="Z24" s="19"/>
      <c r="AA24" s="19"/>
      <c r="AB24" s="32" t="s">
        <v>31</v>
      </c>
      <c r="AC24" s="33"/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5"/>
      <c r="AX24" s="59" t="str">
        <f t="shared" si="2"/>
        <v>常陸太田市</v>
      </c>
      <c r="AY24" s="19"/>
    </row>
    <row r="25" spans="1:51" ht="12.75" customHeight="1">
      <c r="A25" s="19"/>
      <c r="B25" s="32" t="s">
        <v>32</v>
      </c>
      <c r="C25" s="33"/>
      <c r="D25" s="34">
        <v>1</v>
      </c>
      <c r="E25" s="34">
        <v>177</v>
      </c>
      <c r="F25" s="34">
        <v>9</v>
      </c>
      <c r="G25" s="34">
        <v>4</v>
      </c>
      <c r="H25" s="34">
        <v>5</v>
      </c>
      <c r="I25" s="34">
        <v>31</v>
      </c>
      <c r="J25" s="34">
        <v>18</v>
      </c>
      <c r="K25" s="34">
        <v>13</v>
      </c>
      <c r="L25" s="34">
        <v>27</v>
      </c>
      <c r="M25" s="34">
        <v>16</v>
      </c>
      <c r="N25" s="34">
        <v>11</v>
      </c>
      <c r="O25" s="34">
        <v>42</v>
      </c>
      <c r="P25" s="34">
        <v>0</v>
      </c>
      <c r="Q25" s="34">
        <v>0</v>
      </c>
      <c r="R25" s="34">
        <v>1</v>
      </c>
      <c r="S25" s="34">
        <v>1</v>
      </c>
      <c r="T25" s="34">
        <v>18</v>
      </c>
      <c r="U25" s="34">
        <v>22</v>
      </c>
      <c r="V25" s="63" t="s">
        <v>81</v>
      </c>
      <c r="W25" s="63" t="s">
        <v>81</v>
      </c>
      <c r="X25" s="35"/>
      <c r="Y25" s="59" t="str">
        <f t="shared" si="3"/>
        <v>高萩市</v>
      </c>
      <c r="Z25" s="19"/>
      <c r="AA25" s="19"/>
      <c r="AB25" s="32" t="s">
        <v>32</v>
      </c>
      <c r="AC25" s="33"/>
      <c r="AD25" s="34">
        <v>37</v>
      </c>
      <c r="AE25" s="34">
        <v>0</v>
      </c>
      <c r="AF25" s="34">
        <v>0</v>
      </c>
      <c r="AG25" s="34">
        <v>0</v>
      </c>
      <c r="AH25" s="34">
        <v>0</v>
      </c>
      <c r="AI25" s="34">
        <v>16</v>
      </c>
      <c r="AJ25" s="34">
        <v>21</v>
      </c>
      <c r="AK25" s="34">
        <v>31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17</v>
      </c>
      <c r="AS25" s="34">
        <v>14</v>
      </c>
      <c r="AT25" s="34">
        <v>0</v>
      </c>
      <c r="AU25" s="34">
        <v>0</v>
      </c>
      <c r="AV25" s="34">
        <v>0</v>
      </c>
      <c r="AW25" s="35"/>
      <c r="AX25" s="59" t="str">
        <f t="shared" si="2"/>
        <v>高萩市</v>
      </c>
      <c r="AY25" s="19"/>
    </row>
    <row r="26" spans="1:51" ht="12.75" customHeight="1">
      <c r="A26" s="19"/>
      <c r="B26" s="32" t="s">
        <v>33</v>
      </c>
      <c r="C26" s="33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63" t="s">
        <v>81</v>
      </c>
      <c r="W26" s="63" t="s">
        <v>81</v>
      </c>
      <c r="X26" s="35"/>
      <c r="Y26" s="59" t="str">
        <f t="shared" si="3"/>
        <v>北茨城市</v>
      </c>
      <c r="Z26" s="19"/>
      <c r="AA26" s="19"/>
      <c r="AB26" s="32" t="s">
        <v>33</v>
      </c>
      <c r="AC26" s="33"/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5"/>
      <c r="AX26" s="59" t="str">
        <f t="shared" si="2"/>
        <v>北茨城市</v>
      </c>
      <c r="AY26" s="19"/>
    </row>
    <row r="27" spans="1:51" ht="12.75" customHeight="1">
      <c r="A27" s="19"/>
      <c r="B27" s="32" t="s">
        <v>34</v>
      </c>
      <c r="C27" s="33"/>
      <c r="D27" s="34">
        <v>2</v>
      </c>
      <c r="E27" s="34">
        <v>363</v>
      </c>
      <c r="F27" s="34">
        <v>9</v>
      </c>
      <c r="G27" s="34">
        <v>5</v>
      </c>
      <c r="H27" s="34">
        <v>4</v>
      </c>
      <c r="I27" s="34">
        <v>32</v>
      </c>
      <c r="J27" s="34">
        <v>21</v>
      </c>
      <c r="K27" s="34">
        <v>11</v>
      </c>
      <c r="L27" s="34">
        <v>34</v>
      </c>
      <c r="M27" s="34">
        <v>14</v>
      </c>
      <c r="N27" s="34">
        <v>20</v>
      </c>
      <c r="O27" s="34">
        <v>92</v>
      </c>
      <c r="P27" s="34">
        <v>0</v>
      </c>
      <c r="Q27" s="34">
        <v>0</v>
      </c>
      <c r="R27" s="34">
        <v>1</v>
      </c>
      <c r="S27" s="34">
        <v>1</v>
      </c>
      <c r="T27" s="34">
        <v>52</v>
      </c>
      <c r="U27" s="34">
        <v>38</v>
      </c>
      <c r="V27" s="63" t="s">
        <v>81</v>
      </c>
      <c r="W27" s="63" t="s">
        <v>81</v>
      </c>
      <c r="X27" s="35"/>
      <c r="Y27" s="59" t="str">
        <f t="shared" si="3"/>
        <v>笠間市</v>
      </c>
      <c r="Z27" s="19"/>
      <c r="AA27" s="19"/>
      <c r="AB27" s="32" t="s">
        <v>34</v>
      </c>
      <c r="AC27" s="33"/>
      <c r="AD27" s="34">
        <v>89</v>
      </c>
      <c r="AE27" s="34">
        <v>0</v>
      </c>
      <c r="AF27" s="34">
        <v>0</v>
      </c>
      <c r="AG27" s="34">
        <v>0</v>
      </c>
      <c r="AH27" s="34">
        <v>0</v>
      </c>
      <c r="AI27" s="34">
        <v>31</v>
      </c>
      <c r="AJ27" s="34">
        <v>58</v>
      </c>
      <c r="AK27" s="34">
        <v>107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49</v>
      </c>
      <c r="AS27" s="34">
        <v>58</v>
      </c>
      <c r="AT27" s="34">
        <v>0</v>
      </c>
      <c r="AU27" s="34">
        <v>0</v>
      </c>
      <c r="AV27" s="34">
        <v>0</v>
      </c>
      <c r="AW27" s="35"/>
      <c r="AX27" s="59" t="str">
        <f t="shared" si="2"/>
        <v>笠間市</v>
      </c>
      <c r="AY27" s="19"/>
    </row>
    <row r="28" spans="1:51" ht="12.75" customHeight="1">
      <c r="A28" s="19"/>
      <c r="B28" s="32" t="s">
        <v>35</v>
      </c>
      <c r="C28" s="33"/>
      <c r="D28" s="34">
        <v>5</v>
      </c>
      <c r="E28" s="34">
        <v>737</v>
      </c>
      <c r="F28" s="34">
        <v>14</v>
      </c>
      <c r="G28" s="34">
        <v>7</v>
      </c>
      <c r="H28" s="34">
        <v>7</v>
      </c>
      <c r="I28" s="34">
        <v>39</v>
      </c>
      <c r="J28" s="34">
        <v>16</v>
      </c>
      <c r="K28" s="34">
        <v>23</v>
      </c>
      <c r="L28" s="34">
        <v>51</v>
      </c>
      <c r="M28" s="34">
        <v>25</v>
      </c>
      <c r="N28" s="34">
        <v>26</v>
      </c>
      <c r="O28" s="34">
        <v>198</v>
      </c>
      <c r="P28" s="34">
        <v>0</v>
      </c>
      <c r="Q28" s="34">
        <v>0</v>
      </c>
      <c r="R28" s="34">
        <v>2</v>
      </c>
      <c r="S28" s="34">
        <v>2</v>
      </c>
      <c r="T28" s="34">
        <v>107</v>
      </c>
      <c r="U28" s="34">
        <v>87</v>
      </c>
      <c r="V28" s="63" t="s">
        <v>81</v>
      </c>
      <c r="W28" s="63" t="s">
        <v>81</v>
      </c>
      <c r="X28" s="35"/>
      <c r="Y28" s="59" t="str">
        <f t="shared" si="3"/>
        <v>取手市</v>
      </c>
      <c r="Z28" s="19"/>
      <c r="AA28" s="19"/>
      <c r="AB28" s="32" t="s">
        <v>35</v>
      </c>
      <c r="AC28" s="33"/>
      <c r="AD28" s="34">
        <v>215</v>
      </c>
      <c r="AE28" s="34">
        <v>0</v>
      </c>
      <c r="AF28" s="34">
        <v>0</v>
      </c>
      <c r="AG28" s="34">
        <v>0</v>
      </c>
      <c r="AH28" s="34">
        <v>0</v>
      </c>
      <c r="AI28" s="34">
        <v>110</v>
      </c>
      <c r="AJ28" s="34">
        <v>105</v>
      </c>
      <c r="AK28" s="34">
        <v>220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118</v>
      </c>
      <c r="AS28" s="34">
        <v>102</v>
      </c>
      <c r="AT28" s="34">
        <v>0</v>
      </c>
      <c r="AU28" s="34">
        <v>0</v>
      </c>
      <c r="AV28" s="34">
        <v>0</v>
      </c>
      <c r="AW28" s="35"/>
      <c r="AX28" s="59" t="str">
        <f t="shared" si="2"/>
        <v>取手市</v>
      </c>
      <c r="AY28" s="19"/>
    </row>
    <row r="29" spans="1:51" ht="12.75" customHeight="1">
      <c r="A29" s="19"/>
      <c r="B29" s="32" t="s">
        <v>36</v>
      </c>
      <c r="C29" s="33"/>
      <c r="D29" s="34">
        <v>1</v>
      </c>
      <c r="E29" s="34">
        <v>135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38</v>
      </c>
      <c r="P29" s="34">
        <v>0</v>
      </c>
      <c r="Q29" s="34">
        <v>0</v>
      </c>
      <c r="R29" s="34">
        <v>0</v>
      </c>
      <c r="S29" s="34">
        <v>0</v>
      </c>
      <c r="T29" s="34">
        <v>17</v>
      </c>
      <c r="U29" s="34">
        <v>21</v>
      </c>
      <c r="V29" s="63" t="s">
        <v>81</v>
      </c>
      <c r="W29" s="63" t="s">
        <v>81</v>
      </c>
      <c r="X29" s="35"/>
      <c r="Y29" s="59" t="str">
        <f t="shared" si="3"/>
        <v>牛久市</v>
      </c>
      <c r="Z29" s="19"/>
      <c r="AA29" s="19"/>
      <c r="AB29" s="32" t="s">
        <v>36</v>
      </c>
      <c r="AC29" s="33"/>
      <c r="AD29" s="34">
        <v>43</v>
      </c>
      <c r="AE29" s="34">
        <v>0</v>
      </c>
      <c r="AF29" s="34">
        <v>0</v>
      </c>
      <c r="AG29" s="34">
        <v>0</v>
      </c>
      <c r="AH29" s="34">
        <v>0</v>
      </c>
      <c r="AI29" s="34">
        <v>21</v>
      </c>
      <c r="AJ29" s="34">
        <v>22</v>
      </c>
      <c r="AK29" s="34">
        <v>54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35</v>
      </c>
      <c r="AS29" s="34">
        <v>19</v>
      </c>
      <c r="AT29" s="34">
        <v>0</v>
      </c>
      <c r="AU29" s="34">
        <v>0</v>
      </c>
      <c r="AV29" s="34">
        <v>0</v>
      </c>
      <c r="AW29" s="35"/>
      <c r="AX29" s="59" t="str">
        <f t="shared" si="2"/>
        <v>牛久市</v>
      </c>
      <c r="AY29" s="19"/>
    </row>
    <row r="30" spans="1:51" ht="12.75" customHeight="1">
      <c r="A30" s="19"/>
      <c r="B30" s="32" t="s">
        <v>37</v>
      </c>
      <c r="C30" s="33"/>
      <c r="D30" s="34">
        <v>2</v>
      </c>
      <c r="E30" s="34">
        <v>578</v>
      </c>
      <c r="F30" s="34">
        <v>14</v>
      </c>
      <c r="G30" s="34">
        <v>7</v>
      </c>
      <c r="H30" s="34">
        <v>7</v>
      </c>
      <c r="I30" s="34">
        <v>35</v>
      </c>
      <c r="J30" s="34">
        <v>20</v>
      </c>
      <c r="K30" s="34">
        <v>15</v>
      </c>
      <c r="L30" s="34">
        <v>39</v>
      </c>
      <c r="M30" s="34">
        <v>16</v>
      </c>
      <c r="N30" s="34">
        <v>23</v>
      </c>
      <c r="O30" s="34">
        <v>169</v>
      </c>
      <c r="P30" s="34">
        <v>0</v>
      </c>
      <c r="Q30" s="34">
        <v>0</v>
      </c>
      <c r="R30" s="34">
        <v>0</v>
      </c>
      <c r="S30" s="34">
        <v>0</v>
      </c>
      <c r="T30" s="34">
        <v>81</v>
      </c>
      <c r="U30" s="34">
        <v>88</v>
      </c>
      <c r="V30" s="63" t="s">
        <v>81</v>
      </c>
      <c r="W30" s="63" t="s">
        <v>81</v>
      </c>
      <c r="X30" s="35"/>
      <c r="Y30" s="59" t="str">
        <f t="shared" si="3"/>
        <v>つくば市</v>
      </c>
      <c r="Z30" s="19"/>
      <c r="AA30" s="19"/>
      <c r="AB30" s="32" t="s">
        <v>37</v>
      </c>
      <c r="AC30" s="33"/>
      <c r="AD30" s="34">
        <v>150</v>
      </c>
      <c r="AE30" s="34">
        <v>0</v>
      </c>
      <c r="AF30" s="34">
        <v>0</v>
      </c>
      <c r="AG30" s="34">
        <v>0</v>
      </c>
      <c r="AH30" s="34">
        <v>0</v>
      </c>
      <c r="AI30" s="34">
        <v>72</v>
      </c>
      <c r="AJ30" s="34">
        <v>78</v>
      </c>
      <c r="AK30" s="34">
        <v>171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80</v>
      </c>
      <c r="AS30" s="34">
        <v>91</v>
      </c>
      <c r="AT30" s="34">
        <v>0</v>
      </c>
      <c r="AU30" s="34">
        <v>0</v>
      </c>
      <c r="AV30" s="34">
        <v>0</v>
      </c>
      <c r="AW30" s="35"/>
      <c r="AX30" s="59" t="str">
        <f t="shared" si="2"/>
        <v>つくば市</v>
      </c>
      <c r="AY30" s="19"/>
    </row>
    <row r="31" spans="1:51" ht="12.75" customHeight="1">
      <c r="A31" s="19"/>
      <c r="B31" s="32" t="s">
        <v>38</v>
      </c>
      <c r="C31" s="33"/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63" t="s">
        <v>81</v>
      </c>
      <c r="W31" s="63" t="s">
        <v>81</v>
      </c>
      <c r="X31" s="35"/>
      <c r="Y31" s="59" t="str">
        <f t="shared" si="3"/>
        <v>ひたちなか市</v>
      </c>
      <c r="Z31" s="19"/>
      <c r="AA31" s="19"/>
      <c r="AB31" s="32" t="s">
        <v>38</v>
      </c>
      <c r="AC31" s="33"/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5"/>
      <c r="AX31" s="59" t="str">
        <f t="shared" si="2"/>
        <v>ひたちなか市</v>
      </c>
      <c r="AY31" s="19"/>
    </row>
    <row r="32" spans="1:51" ht="12.75" customHeight="1">
      <c r="A32" s="19"/>
      <c r="B32" s="32" t="s">
        <v>39</v>
      </c>
      <c r="C32" s="33"/>
      <c r="D32" s="34">
        <v>6</v>
      </c>
      <c r="E32" s="34">
        <v>1229</v>
      </c>
      <c r="F32" s="34">
        <v>40</v>
      </c>
      <c r="G32" s="34">
        <v>21</v>
      </c>
      <c r="H32" s="34">
        <v>19</v>
      </c>
      <c r="I32" s="34">
        <v>100</v>
      </c>
      <c r="J32" s="34">
        <v>47</v>
      </c>
      <c r="K32" s="34">
        <v>53</v>
      </c>
      <c r="L32" s="34">
        <v>143</v>
      </c>
      <c r="M32" s="34">
        <v>78</v>
      </c>
      <c r="N32" s="34">
        <v>65</v>
      </c>
      <c r="O32" s="34">
        <v>315</v>
      </c>
      <c r="P32" s="34">
        <v>0</v>
      </c>
      <c r="Q32" s="34">
        <v>0</v>
      </c>
      <c r="R32" s="34">
        <v>6</v>
      </c>
      <c r="S32" s="34">
        <v>4</v>
      </c>
      <c r="T32" s="34">
        <v>157</v>
      </c>
      <c r="U32" s="34">
        <v>148</v>
      </c>
      <c r="V32" s="63" t="s">
        <v>81</v>
      </c>
      <c r="W32" s="63" t="s">
        <v>81</v>
      </c>
      <c r="X32" s="35"/>
      <c r="Y32" s="59" t="str">
        <f t="shared" si="3"/>
        <v>鹿嶋市</v>
      </c>
      <c r="Z32" s="19"/>
      <c r="AA32" s="19"/>
      <c r="AB32" s="32" t="s">
        <v>39</v>
      </c>
      <c r="AC32" s="33"/>
      <c r="AD32" s="34">
        <v>308</v>
      </c>
      <c r="AE32" s="34">
        <v>0</v>
      </c>
      <c r="AF32" s="34">
        <v>0</v>
      </c>
      <c r="AG32" s="34">
        <v>0</v>
      </c>
      <c r="AH32" s="34">
        <v>0</v>
      </c>
      <c r="AI32" s="34">
        <v>168</v>
      </c>
      <c r="AJ32" s="34">
        <v>140</v>
      </c>
      <c r="AK32" s="34">
        <v>323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164</v>
      </c>
      <c r="AS32" s="34">
        <v>159</v>
      </c>
      <c r="AT32" s="34">
        <v>0</v>
      </c>
      <c r="AU32" s="34">
        <v>0</v>
      </c>
      <c r="AV32" s="34">
        <v>0</v>
      </c>
      <c r="AW32" s="35"/>
      <c r="AX32" s="59" t="str">
        <f t="shared" si="2"/>
        <v>鹿嶋市</v>
      </c>
      <c r="AY32" s="19"/>
    </row>
    <row r="33" spans="1:51" ht="12.75" customHeight="1">
      <c r="A33" s="19"/>
      <c r="B33" s="32" t="s">
        <v>40</v>
      </c>
      <c r="C33" s="33"/>
      <c r="D33" s="34">
        <v>8</v>
      </c>
      <c r="E33" s="34">
        <v>675</v>
      </c>
      <c r="F33" s="34">
        <v>29</v>
      </c>
      <c r="G33" s="34">
        <v>13</v>
      </c>
      <c r="H33" s="34">
        <v>16</v>
      </c>
      <c r="I33" s="34">
        <v>82</v>
      </c>
      <c r="J33" s="34">
        <v>46</v>
      </c>
      <c r="K33" s="34">
        <v>36</v>
      </c>
      <c r="L33" s="34">
        <v>112</v>
      </c>
      <c r="M33" s="34">
        <v>62</v>
      </c>
      <c r="N33" s="34">
        <v>50</v>
      </c>
      <c r="O33" s="34">
        <v>164</v>
      </c>
      <c r="P33" s="34">
        <v>0</v>
      </c>
      <c r="Q33" s="34">
        <v>0</v>
      </c>
      <c r="R33" s="34">
        <v>1</v>
      </c>
      <c r="S33" s="34">
        <v>2</v>
      </c>
      <c r="T33" s="34">
        <v>90</v>
      </c>
      <c r="U33" s="34">
        <v>71</v>
      </c>
      <c r="V33" s="63" t="s">
        <v>81</v>
      </c>
      <c r="W33" s="63" t="s">
        <v>81</v>
      </c>
      <c r="X33" s="35"/>
      <c r="Y33" s="59" t="str">
        <f t="shared" si="3"/>
        <v>潮来市</v>
      </c>
      <c r="Z33" s="19"/>
      <c r="AA33" s="19"/>
      <c r="AB33" s="32" t="s">
        <v>40</v>
      </c>
      <c r="AC33" s="33"/>
      <c r="AD33" s="34">
        <v>136</v>
      </c>
      <c r="AE33" s="34">
        <v>0</v>
      </c>
      <c r="AF33" s="34">
        <v>0</v>
      </c>
      <c r="AG33" s="34">
        <v>0</v>
      </c>
      <c r="AH33" s="34">
        <v>0</v>
      </c>
      <c r="AI33" s="34">
        <v>74</v>
      </c>
      <c r="AJ33" s="34">
        <v>62</v>
      </c>
      <c r="AK33" s="34">
        <v>152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83</v>
      </c>
      <c r="AS33" s="34">
        <v>69</v>
      </c>
      <c r="AT33" s="34">
        <v>0</v>
      </c>
      <c r="AU33" s="34">
        <v>0</v>
      </c>
      <c r="AV33" s="34">
        <v>0</v>
      </c>
      <c r="AW33" s="35"/>
      <c r="AX33" s="59" t="str">
        <f t="shared" si="2"/>
        <v>潮来市</v>
      </c>
      <c r="AY33" s="19"/>
    </row>
    <row r="34" spans="1:51" ht="12.75" customHeight="1">
      <c r="A34" s="19"/>
      <c r="B34" s="32" t="s">
        <v>41</v>
      </c>
      <c r="C34" s="33"/>
      <c r="D34" s="34">
        <v>1</v>
      </c>
      <c r="E34" s="34">
        <v>198</v>
      </c>
      <c r="F34" s="34">
        <v>1</v>
      </c>
      <c r="G34" s="34">
        <v>1</v>
      </c>
      <c r="H34" s="34">
        <v>0</v>
      </c>
      <c r="I34" s="34">
        <v>8</v>
      </c>
      <c r="J34" s="34">
        <v>5</v>
      </c>
      <c r="K34" s="34">
        <v>3</v>
      </c>
      <c r="L34" s="34">
        <v>10</v>
      </c>
      <c r="M34" s="34">
        <v>5</v>
      </c>
      <c r="N34" s="34">
        <v>5</v>
      </c>
      <c r="O34" s="34">
        <v>63</v>
      </c>
      <c r="P34" s="34">
        <v>0</v>
      </c>
      <c r="Q34" s="34">
        <v>0</v>
      </c>
      <c r="R34" s="34">
        <v>0</v>
      </c>
      <c r="S34" s="34">
        <v>0</v>
      </c>
      <c r="T34" s="34">
        <v>30</v>
      </c>
      <c r="U34" s="34">
        <v>33</v>
      </c>
      <c r="V34" s="63" t="s">
        <v>81</v>
      </c>
      <c r="W34" s="63" t="s">
        <v>81</v>
      </c>
      <c r="X34" s="35"/>
      <c r="Y34" s="59" t="str">
        <f t="shared" si="3"/>
        <v>守谷市</v>
      </c>
      <c r="Z34" s="19"/>
      <c r="AA34" s="19"/>
      <c r="AB34" s="32" t="s">
        <v>41</v>
      </c>
      <c r="AC34" s="33"/>
      <c r="AD34" s="34">
        <v>65</v>
      </c>
      <c r="AE34" s="34">
        <v>0</v>
      </c>
      <c r="AF34" s="34">
        <v>0</v>
      </c>
      <c r="AG34" s="34">
        <v>0</v>
      </c>
      <c r="AH34" s="34">
        <v>0</v>
      </c>
      <c r="AI34" s="34">
        <v>33</v>
      </c>
      <c r="AJ34" s="34">
        <v>32</v>
      </c>
      <c r="AK34" s="34">
        <v>51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24</v>
      </c>
      <c r="AS34" s="34">
        <v>27</v>
      </c>
      <c r="AT34" s="34">
        <v>0</v>
      </c>
      <c r="AU34" s="34">
        <v>0</v>
      </c>
      <c r="AV34" s="34">
        <v>0</v>
      </c>
      <c r="AW34" s="35"/>
      <c r="AX34" s="59" t="str">
        <f t="shared" si="2"/>
        <v>守谷市</v>
      </c>
      <c r="AY34" s="19"/>
    </row>
    <row r="35" spans="1:51" ht="12.75" customHeight="1">
      <c r="A35" s="19"/>
      <c r="B35" s="32" t="s">
        <v>42</v>
      </c>
      <c r="C35" s="33"/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63" t="s">
        <v>81</v>
      </c>
      <c r="W35" s="63" t="s">
        <v>81</v>
      </c>
      <c r="X35" s="35"/>
      <c r="Y35" s="59" t="str">
        <f t="shared" si="3"/>
        <v>常陸大宮市</v>
      </c>
      <c r="Z35" s="19"/>
      <c r="AA35" s="19"/>
      <c r="AB35" s="32" t="s">
        <v>42</v>
      </c>
      <c r="AC35" s="33"/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5"/>
      <c r="AX35" s="59" t="str">
        <f t="shared" si="2"/>
        <v>常陸大宮市</v>
      </c>
      <c r="AY35" s="19"/>
    </row>
    <row r="36" spans="1:51" ht="12.75" customHeight="1">
      <c r="A36" s="19"/>
      <c r="B36" s="32" t="s">
        <v>43</v>
      </c>
      <c r="C36" s="33"/>
      <c r="D36" s="34">
        <v>1</v>
      </c>
      <c r="E36" s="34">
        <v>153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58</v>
      </c>
      <c r="P36" s="34">
        <v>0</v>
      </c>
      <c r="Q36" s="34">
        <v>0</v>
      </c>
      <c r="R36" s="34">
        <v>1</v>
      </c>
      <c r="S36" s="34">
        <v>0</v>
      </c>
      <c r="T36" s="34">
        <v>30</v>
      </c>
      <c r="U36" s="34">
        <v>27</v>
      </c>
      <c r="V36" s="63" t="s">
        <v>81</v>
      </c>
      <c r="W36" s="63" t="s">
        <v>81</v>
      </c>
      <c r="X36" s="35"/>
      <c r="Y36" s="59" t="str">
        <f t="shared" si="3"/>
        <v>那珂市</v>
      </c>
      <c r="Z36" s="19"/>
      <c r="AA36" s="19"/>
      <c r="AB36" s="32" t="s">
        <v>43</v>
      </c>
      <c r="AC36" s="33"/>
      <c r="AD36" s="34">
        <v>54</v>
      </c>
      <c r="AE36" s="34">
        <v>0</v>
      </c>
      <c r="AF36" s="34">
        <v>0</v>
      </c>
      <c r="AG36" s="34">
        <v>0</v>
      </c>
      <c r="AH36" s="34">
        <v>0</v>
      </c>
      <c r="AI36" s="34">
        <v>34</v>
      </c>
      <c r="AJ36" s="34">
        <v>20</v>
      </c>
      <c r="AK36" s="34">
        <v>41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20</v>
      </c>
      <c r="AS36" s="34">
        <v>21</v>
      </c>
      <c r="AT36" s="34">
        <v>0</v>
      </c>
      <c r="AU36" s="34">
        <v>0</v>
      </c>
      <c r="AV36" s="34">
        <v>0</v>
      </c>
      <c r="AW36" s="35"/>
      <c r="AX36" s="59" t="str">
        <f t="shared" si="2"/>
        <v>那珂市</v>
      </c>
      <c r="AY36" s="19"/>
    </row>
    <row r="37" spans="1:51" ht="12.75" customHeight="1">
      <c r="A37" s="19"/>
      <c r="B37" s="32" t="s">
        <v>44</v>
      </c>
      <c r="C37" s="33"/>
      <c r="D37" s="34">
        <v>6</v>
      </c>
      <c r="E37" s="34">
        <v>919</v>
      </c>
      <c r="F37" s="34">
        <v>16</v>
      </c>
      <c r="G37" s="34">
        <v>9</v>
      </c>
      <c r="H37" s="34">
        <v>7</v>
      </c>
      <c r="I37" s="34">
        <v>79</v>
      </c>
      <c r="J37" s="34">
        <v>39</v>
      </c>
      <c r="K37" s="34">
        <v>40</v>
      </c>
      <c r="L37" s="34">
        <v>99</v>
      </c>
      <c r="M37" s="34">
        <v>52</v>
      </c>
      <c r="N37" s="34">
        <v>47</v>
      </c>
      <c r="O37" s="34">
        <v>230</v>
      </c>
      <c r="P37" s="34">
        <v>0</v>
      </c>
      <c r="Q37" s="34">
        <v>0</v>
      </c>
      <c r="R37" s="34">
        <v>26</v>
      </c>
      <c r="S37" s="34">
        <v>18</v>
      </c>
      <c r="T37" s="34">
        <v>101</v>
      </c>
      <c r="U37" s="34">
        <v>85</v>
      </c>
      <c r="V37" s="63" t="s">
        <v>81</v>
      </c>
      <c r="W37" s="63" t="s">
        <v>81</v>
      </c>
      <c r="X37" s="35"/>
      <c r="Y37" s="59" t="str">
        <f t="shared" si="3"/>
        <v>筑西市</v>
      </c>
      <c r="Z37" s="19"/>
      <c r="AA37" s="19"/>
      <c r="AB37" s="32" t="s">
        <v>44</v>
      </c>
      <c r="AC37" s="33"/>
      <c r="AD37" s="34">
        <v>270</v>
      </c>
      <c r="AE37" s="34">
        <v>0</v>
      </c>
      <c r="AF37" s="34">
        <v>0</v>
      </c>
      <c r="AG37" s="34">
        <v>0</v>
      </c>
      <c r="AH37" s="34">
        <v>0</v>
      </c>
      <c r="AI37" s="34">
        <v>133</v>
      </c>
      <c r="AJ37" s="34">
        <v>137</v>
      </c>
      <c r="AK37" s="34">
        <v>225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107</v>
      </c>
      <c r="AS37" s="34">
        <v>118</v>
      </c>
      <c r="AT37" s="34">
        <v>0</v>
      </c>
      <c r="AU37" s="34">
        <v>0</v>
      </c>
      <c r="AV37" s="34">
        <v>0</v>
      </c>
      <c r="AW37" s="35"/>
      <c r="AX37" s="59" t="str">
        <f t="shared" si="2"/>
        <v>筑西市</v>
      </c>
      <c r="AY37" s="19"/>
    </row>
    <row r="38" spans="1:51" ht="12.75" customHeight="1">
      <c r="A38" s="19"/>
      <c r="B38" s="32" t="s">
        <v>45</v>
      </c>
      <c r="C38" s="33"/>
      <c r="D38" s="34">
        <v>4</v>
      </c>
      <c r="E38" s="34">
        <v>741</v>
      </c>
      <c r="F38" s="34">
        <v>11</v>
      </c>
      <c r="G38" s="34">
        <v>7</v>
      </c>
      <c r="H38" s="34">
        <v>4</v>
      </c>
      <c r="I38" s="34">
        <v>65</v>
      </c>
      <c r="J38" s="34">
        <v>33</v>
      </c>
      <c r="K38" s="34">
        <v>32</v>
      </c>
      <c r="L38" s="34">
        <v>77</v>
      </c>
      <c r="M38" s="34">
        <v>42</v>
      </c>
      <c r="N38" s="34">
        <v>35</v>
      </c>
      <c r="O38" s="34">
        <v>201</v>
      </c>
      <c r="P38" s="34">
        <v>0</v>
      </c>
      <c r="Q38" s="34">
        <v>0</v>
      </c>
      <c r="R38" s="34">
        <v>4</v>
      </c>
      <c r="S38" s="34">
        <v>6</v>
      </c>
      <c r="T38" s="34">
        <v>90</v>
      </c>
      <c r="U38" s="34">
        <v>101</v>
      </c>
      <c r="V38" s="63" t="s">
        <v>81</v>
      </c>
      <c r="W38" s="63" t="s">
        <v>81</v>
      </c>
      <c r="X38" s="35"/>
      <c r="Y38" s="59" t="str">
        <f t="shared" si="3"/>
        <v>坂東市</v>
      </c>
      <c r="Z38" s="19"/>
      <c r="AA38" s="19"/>
      <c r="AB38" s="32" t="s">
        <v>45</v>
      </c>
      <c r="AC38" s="33"/>
      <c r="AD38" s="34">
        <v>184</v>
      </c>
      <c r="AE38" s="34">
        <v>0</v>
      </c>
      <c r="AF38" s="34">
        <v>0</v>
      </c>
      <c r="AG38" s="34">
        <v>0</v>
      </c>
      <c r="AH38" s="34">
        <v>0</v>
      </c>
      <c r="AI38" s="34">
        <v>90</v>
      </c>
      <c r="AJ38" s="34">
        <v>94</v>
      </c>
      <c r="AK38" s="34">
        <v>203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102</v>
      </c>
      <c r="AS38" s="34">
        <v>101</v>
      </c>
      <c r="AT38" s="34">
        <v>0</v>
      </c>
      <c r="AU38" s="34">
        <v>0</v>
      </c>
      <c r="AV38" s="34">
        <v>0</v>
      </c>
      <c r="AW38" s="35"/>
      <c r="AX38" s="59" t="str">
        <f t="shared" si="2"/>
        <v>坂東市</v>
      </c>
      <c r="AY38" s="19"/>
    </row>
    <row r="39" spans="1:51" ht="12.75" customHeight="1">
      <c r="A39" s="19"/>
      <c r="B39" s="32" t="s">
        <v>46</v>
      </c>
      <c r="C39" s="33"/>
      <c r="D39" s="34">
        <v>2</v>
      </c>
      <c r="E39" s="34">
        <v>383</v>
      </c>
      <c r="F39" s="34">
        <v>6</v>
      </c>
      <c r="G39" s="34">
        <v>3</v>
      </c>
      <c r="H39" s="34">
        <v>3</v>
      </c>
      <c r="I39" s="34">
        <v>30</v>
      </c>
      <c r="J39" s="34">
        <v>15</v>
      </c>
      <c r="K39" s="34">
        <v>15</v>
      </c>
      <c r="L39" s="34">
        <v>42</v>
      </c>
      <c r="M39" s="34">
        <v>24</v>
      </c>
      <c r="N39" s="34">
        <v>18</v>
      </c>
      <c r="O39" s="34">
        <v>90</v>
      </c>
      <c r="P39" s="34">
        <v>0</v>
      </c>
      <c r="Q39" s="34">
        <v>0</v>
      </c>
      <c r="R39" s="34">
        <v>0</v>
      </c>
      <c r="S39" s="34">
        <v>0</v>
      </c>
      <c r="T39" s="34">
        <v>51</v>
      </c>
      <c r="U39" s="34">
        <v>39</v>
      </c>
      <c r="V39" s="63" t="s">
        <v>81</v>
      </c>
      <c r="W39" s="63" t="s">
        <v>81</v>
      </c>
      <c r="X39" s="35"/>
      <c r="Y39" s="59" t="str">
        <f t="shared" si="3"/>
        <v>稲敷市</v>
      </c>
      <c r="Z39" s="19"/>
      <c r="AA39" s="19"/>
      <c r="AB39" s="32" t="s">
        <v>46</v>
      </c>
      <c r="AC39" s="33"/>
      <c r="AD39" s="34">
        <v>122</v>
      </c>
      <c r="AE39" s="34">
        <v>0</v>
      </c>
      <c r="AF39" s="34">
        <v>0</v>
      </c>
      <c r="AG39" s="34">
        <v>0</v>
      </c>
      <c r="AH39" s="34">
        <v>0</v>
      </c>
      <c r="AI39" s="34">
        <v>75</v>
      </c>
      <c r="AJ39" s="34">
        <v>47</v>
      </c>
      <c r="AK39" s="34">
        <v>93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46</v>
      </c>
      <c r="AS39" s="34">
        <v>47</v>
      </c>
      <c r="AT39" s="34">
        <v>0</v>
      </c>
      <c r="AU39" s="34">
        <v>0</v>
      </c>
      <c r="AV39" s="34">
        <v>0</v>
      </c>
      <c r="AW39" s="35"/>
      <c r="AX39" s="59" t="str">
        <f t="shared" si="2"/>
        <v>稲敷市</v>
      </c>
      <c r="AY39" s="19"/>
    </row>
    <row r="40" spans="1:51" ht="12.75" customHeight="1">
      <c r="A40" s="19"/>
      <c r="B40" s="49" t="s">
        <v>47</v>
      </c>
      <c r="C40" s="33"/>
      <c r="D40" s="34">
        <v>1</v>
      </c>
      <c r="E40" s="34">
        <v>112</v>
      </c>
      <c r="F40" s="34">
        <v>4</v>
      </c>
      <c r="G40" s="34">
        <v>2</v>
      </c>
      <c r="H40" s="34">
        <v>2</v>
      </c>
      <c r="I40" s="34">
        <v>14</v>
      </c>
      <c r="J40" s="34">
        <v>7</v>
      </c>
      <c r="K40" s="34">
        <v>7</v>
      </c>
      <c r="L40" s="34">
        <v>10</v>
      </c>
      <c r="M40" s="34">
        <v>5</v>
      </c>
      <c r="N40" s="34">
        <v>5</v>
      </c>
      <c r="O40" s="34">
        <v>22</v>
      </c>
      <c r="P40" s="34">
        <v>0</v>
      </c>
      <c r="Q40" s="34">
        <v>0</v>
      </c>
      <c r="R40" s="34">
        <v>0</v>
      </c>
      <c r="S40" s="34">
        <v>0</v>
      </c>
      <c r="T40" s="34">
        <v>13</v>
      </c>
      <c r="U40" s="34">
        <v>9</v>
      </c>
      <c r="V40" s="63" t="s">
        <v>81</v>
      </c>
      <c r="W40" s="63" t="s">
        <v>81</v>
      </c>
      <c r="X40" s="35"/>
      <c r="Y40" s="49" t="s">
        <v>47</v>
      </c>
      <c r="Z40" s="19"/>
      <c r="AA40" s="19"/>
      <c r="AB40" s="49" t="s">
        <v>47</v>
      </c>
      <c r="AC40" s="33"/>
      <c r="AD40" s="34">
        <v>33</v>
      </c>
      <c r="AE40" s="34">
        <v>0</v>
      </c>
      <c r="AF40" s="34">
        <v>0</v>
      </c>
      <c r="AG40" s="34">
        <v>0</v>
      </c>
      <c r="AH40" s="34">
        <v>0</v>
      </c>
      <c r="AI40" s="34">
        <v>16</v>
      </c>
      <c r="AJ40" s="34">
        <v>17</v>
      </c>
      <c r="AK40" s="34">
        <v>29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11</v>
      </c>
      <c r="AS40" s="34">
        <v>18</v>
      </c>
      <c r="AT40" s="34">
        <v>0</v>
      </c>
      <c r="AU40" s="34">
        <v>0</v>
      </c>
      <c r="AV40" s="34">
        <v>0</v>
      </c>
      <c r="AW40" s="35"/>
      <c r="AX40" s="60" t="str">
        <f t="shared" si="2"/>
        <v>かすみがうら市</v>
      </c>
      <c r="AY40" s="19"/>
    </row>
    <row r="41" spans="1:51" s="25" customFormat="1" ht="12.75" customHeight="1">
      <c r="A41" s="19"/>
      <c r="B41" s="32" t="s">
        <v>48</v>
      </c>
      <c r="C41" s="33"/>
      <c r="D41" s="34">
        <v>1</v>
      </c>
      <c r="E41" s="34">
        <v>267</v>
      </c>
      <c r="F41" s="34">
        <v>4</v>
      </c>
      <c r="G41" s="34">
        <v>3</v>
      </c>
      <c r="H41" s="34">
        <v>1</v>
      </c>
      <c r="I41" s="34">
        <v>11</v>
      </c>
      <c r="J41" s="34">
        <v>5</v>
      </c>
      <c r="K41" s="34">
        <v>6</v>
      </c>
      <c r="L41" s="34">
        <v>18</v>
      </c>
      <c r="M41" s="34">
        <v>7</v>
      </c>
      <c r="N41" s="34">
        <v>11</v>
      </c>
      <c r="O41" s="34">
        <v>68</v>
      </c>
      <c r="P41" s="34">
        <v>0</v>
      </c>
      <c r="Q41" s="34">
        <v>0</v>
      </c>
      <c r="R41" s="34">
        <v>0</v>
      </c>
      <c r="S41" s="34">
        <v>0</v>
      </c>
      <c r="T41" s="34">
        <v>43</v>
      </c>
      <c r="U41" s="34">
        <v>25</v>
      </c>
      <c r="V41" s="63" t="s">
        <v>81</v>
      </c>
      <c r="W41" s="63" t="s">
        <v>81</v>
      </c>
      <c r="X41" s="35"/>
      <c r="Y41" s="59" t="str">
        <f t="shared" si="3"/>
        <v>桜川市</v>
      </c>
      <c r="Z41" s="19"/>
      <c r="AA41" s="19"/>
      <c r="AB41" s="32" t="s">
        <v>48</v>
      </c>
      <c r="AC41" s="33"/>
      <c r="AD41" s="34">
        <v>80</v>
      </c>
      <c r="AE41" s="34">
        <v>0</v>
      </c>
      <c r="AF41" s="34">
        <v>0</v>
      </c>
      <c r="AG41" s="34">
        <v>0</v>
      </c>
      <c r="AH41" s="34">
        <v>0</v>
      </c>
      <c r="AI41" s="34">
        <v>39</v>
      </c>
      <c r="AJ41" s="34">
        <v>41</v>
      </c>
      <c r="AK41" s="34">
        <v>86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40</v>
      </c>
      <c r="AS41" s="34">
        <v>46</v>
      </c>
      <c r="AT41" s="34">
        <v>0</v>
      </c>
      <c r="AU41" s="34">
        <v>0</v>
      </c>
      <c r="AV41" s="34">
        <v>0</v>
      </c>
      <c r="AW41" s="35"/>
      <c r="AX41" s="59" t="str">
        <f t="shared" si="2"/>
        <v>桜川市</v>
      </c>
      <c r="AY41" s="19"/>
    </row>
    <row r="42" spans="1:51" s="25" customFormat="1" ht="12.75" customHeight="1">
      <c r="A42" s="26"/>
      <c r="B42" s="32" t="s">
        <v>49</v>
      </c>
      <c r="C42" s="33"/>
      <c r="D42" s="34">
        <v>2</v>
      </c>
      <c r="E42" s="34">
        <v>597</v>
      </c>
      <c r="F42" s="34">
        <v>12</v>
      </c>
      <c r="G42" s="34">
        <v>8</v>
      </c>
      <c r="H42" s="34">
        <v>4</v>
      </c>
      <c r="I42" s="34">
        <v>35</v>
      </c>
      <c r="J42" s="34">
        <v>23</v>
      </c>
      <c r="K42" s="34">
        <v>12</v>
      </c>
      <c r="L42" s="34">
        <v>63</v>
      </c>
      <c r="M42" s="34">
        <v>28</v>
      </c>
      <c r="N42" s="34">
        <v>35</v>
      </c>
      <c r="O42" s="34">
        <v>165</v>
      </c>
      <c r="P42" s="34">
        <v>0</v>
      </c>
      <c r="Q42" s="34">
        <v>0</v>
      </c>
      <c r="R42" s="34">
        <v>0</v>
      </c>
      <c r="S42" s="34">
        <v>0</v>
      </c>
      <c r="T42" s="34">
        <v>80</v>
      </c>
      <c r="U42" s="34">
        <v>85</v>
      </c>
      <c r="V42" s="63" t="s">
        <v>81</v>
      </c>
      <c r="W42" s="63" t="s">
        <v>81</v>
      </c>
      <c r="X42" s="35"/>
      <c r="Y42" s="59" t="str">
        <f t="shared" si="3"/>
        <v>神栖市</v>
      </c>
      <c r="Z42" s="26"/>
      <c r="AA42" s="26"/>
      <c r="AB42" s="32" t="s">
        <v>49</v>
      </c>
      <c r="AC42" s="33"/>
      <c r="AD42" s="34">
        <v>159</v>
      </c>
      <c r="AE42" s="34">
        <v>0</v>
      </c>
      <c r="AF42" s="34">
        <v>0</v>
      </c>
      <c r="AG42" s="34">
        <v>0</v>
      </c>
      <c r="AH42" s="34">
        <v>0</v>
      </c>
      <c r="AI42" s="34">
        <v>86</v>
      </c>
      <c r="AJ42" s="34">
        <v>73</v>
      </c>
      <c r="AK42" s="34">
        <v>163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89</v>
      </c>
      <c r="AS42" s="34">
        <v>74</v>
      </c>
      <c r="AT42" s="34">
        <v>0</v>
      </c>
      <c r="AU42" s="34">
        <v>0</v>
      </c>
      <c r="AV42" s="34">
        <v>0</v>
      </c>
      <c r="AW42" s="35"/>
      <c r="AX42" s="59" t="str">
        <f t="shared" si="2"/>
        <v>神栖市</v>
      </c>
      <c r="AY42" s="26"/>
    </row>
    <row r="43" spans="1:51" s="25" customFormat="1" ht="12.75" customHeight="1">
      <c r="A43" s="19"/>
      <c r="B43" s="32" t="s">
        <v>50</v>
      </c>
      <c r="C43" s="33"/>
      <c r="D43" s="34">
        <v>3</v>
      </c>
      <c r="E43" s="34">
        <v>298</v>
      </c>
      <c r="F43" s="34">
        <v>14</v>
      </c>
      <c r="G43" s="34">
        <v>7</v>
      </c>
      <c r="H43" s="34">
        <v>7</v>
      </c>
      <c r="I43" s="34">
        <v>49</v>
      </c>
      <c r="J43" s="34">
        <v>25</v>
      </c>
      <c r="K43" s="34">
        <v>24</v>
      </c>
      <c r="L43" s="34">
        <v>55</v>
      </c>
      <c r="M43" s="34">
        <v>25</v>
      </c>
      <c r="N43" s="34">
        <v>30</v>
      </c>
      <c r="O43" s="34">
        <v>77</v>
      </c>
      <c r="P43" s="34">
        <v>0</v>
      </c>
      <c r="Q43" s="34">
        <v>0</v>
      </c>
      <c r="R43" s="34">
        <v>1</v>
      </c>
      <c r="S43" s="34">
        <v>1</v>
      </c>
      <c r="T43" s="34">
        <v>40</v>
      </c>
      <c r="U43" s="34">
        <v>35</v>
      </c>
      <c r="V43" s="63" t="s">
        <v>81</v>
      </c>
      <c r="W43" s="63" t="s">
        <v>81</v>
      </c>
      <c r="X43" s="35"/>
      <c r="Y43" s="59" t="str">
        <f t="shared" si="3"/>
        <v>行方市</v>
      </c>
      <c r="Z43" s="19"/>
      <c r="AA43" s="19"/>
      <c r="AB43" s="32" t="s">
        <v>50</v>
      </c>
      <c r="AC43" s="33"/>
      <c r="AD43" s="34">
        <v>57</v>
      </c>
      <c r="AE43" s="34">
        <v>0</v>
      </c>
      <c r="AF43" s="34">
        <v>0</v>
      </c>
      <c r="AG43" s="34">
        <v>0</v>
      </c>
      <c r="AH43" s="34">
        <v>0</v>
      </c>
      <c r="AI43" s="34">
        <v>32</v>
      </c>
      <c r="AJ43" s="34">
        <v>25</v>
      </c>
      <c r="AK43" s="34">
        <v>46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27</v>
      </c>
      <c r="AS43" s="34">
        <v>19</v>
      </c>
      <c r="AT43" s="34">
        <v>0</v>
      </c>
      <c r="AU43" s="34">
        <v>0</v>
      </c>
      <c r="AV43" s="34">
        <v>0</v>
      </c>
      <c r="AW43" s="35"/>
      <c r="AX43" s="59" t="str">
        <f t="shared" si="2"/>
        <v>行方市</v>
      </c>
      <c r="AY43" s="19"/>
    </row>
    <row r="44" spans="1:51" s="25" customFormat="1" ht="12.75" customHeight="1">
      <c r="A44" s="26"/>
      <c r="B44" s="32" t="s">
        <v>51</v>
      </c>
      <c r="C44" s="33"/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63" t="s">
        <v>81</v>
      </c>
      <c r="W44" s="63" t="s">
        <v>81</v>
      </c>
      <c r="X44" s="35"/>
      <c r="Y44" s="59" t="str">
        <f t="shared" si="3"/>
        <v>鉾田市</v>
      </c>
      <c r="Z44" s="26"/>
      <c r="AA44" s="26"/>
      <c r="AB44" s="32" t="s">
        <v>51</v>
      </c>
      <c r="AC44" s="33"/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5"/>
      <c r="AX44" s="59" t="str">
        <f t="shared" si="2"/>
        <v>鉾田市</v>
      </c>
      <c r="AY44" s="26"/>
    </row>
    <row r="45" spans="1:51" ht="12.75" customHeight="1">
      <c r="A45" s="19"/>
      <c r="B45" s="49" t="s">
        <v>52</v>
      </c>
      <c r="C45" s="33"/>
      <c r="D45" s="34">
        <v>2</v>
      </c>
      <c r="E45" s="34">
        <v>244</v>
      </c>
      <c r="F45" s="34">
        <v>4</v>
      </c>
      <c r="G45" s="34">
        <v>2</v>
      </c>
      <c r="H45" s="34">
        <v>2</v>
      </c>
      <c r="I45" s="34">
        <v>21</v>
      </c>
      <c r="J45" s="34">
        <v>11</v>
      </c>
      <c r="K45" s="34">
        <v>10</v>
      </c>
      <c r="L45" s="34">
        <v>33</v>
      </c>
      <c r="M45" s="34">
        <v>18</v>
      </c>
      <c r="N45" s="34">
        <v>15</v>
      </c>
      <c r="O45" s="34">
        <v>58</v>
      </c>
      <c r="P45" s="34">
        <v>0</v>
      </c>
      <c r="Q45" s="34">
        <v>0</v>
      </c>
      <c r="R45" s="34">
        <v>0</v>
      </c>
      <c r="S45" s="34">
        <v>0</v>
      </c>
      <c r="T45" s="34">
        <v>29</v>
      </c>
      <c r="U45" s="34">
        <v>29</v>
      </c>
      <c r="V45" s="63" t="s">
        <v>81</v>
      </c>
      <c r="W45" s="63" t="s">
        <v>81</v>
      </c>
      <c r="X45" s="35"/>
      <c r="Y45" s="49" t="s">
        <v>52</v>
      </c>
      <c r="Z45" s="19"/>
      <c r="AA45" s="19"/>
      <c r="AB45" s="49" t="s">
        <v>52</v>
      </c>
      <c r="AC45" s="33"/>
      <c r="AD45" s="34">
        <v>72</v>
      </c>
      <c r="AE45" s="34">
        <v>0</v>
      </c>
      <c r="AF45" s="34">
        <v>0</v>
      </c>
      <c r="AG45" s="34">
        <v>0</v>
      </c>
      <c r="AH45" s="34">
        <v>0</v>
      </c>
      <c r="AI45" s="34">
        <v>39</v>
      </c>
      <c r="AJ45" s="34">
        <v>33</v>
      </c>
      <c r="AK45" s="34">
        <v>56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33</v>
      </c>
      <c r="AS45" s="34">
        <v>23</v>
      </c>
      <c r="AT45" s="34">
        <v>0</v>
      </c>
      <c r="AU45" s="34">
        <v>0</v>
      </c>
      <c r="AV45" s="34">
        <v>0</v>
      </c>
      <c r="AW45" s="35"/>
      <c r="AX45" s="60" t="str">
        <f t="shared" si="2"/>
        <v>つくばみらい市</v>
      </c>
      <c r="AY45" s="19"/>
    </row>
    <row r="46" spans="1:51" ht="12.75" customHeight="1">
      <c r="A46" s="19"/>
      <c r="B46" s="32" t="s">
        <v>53</v>
      </c>
      <c r="C46" s="33"/>
      <c r="D46" s="34">
        <v>1</v>
      </c>
      <c r="E46" s="34">
        <v>139</v>
      </c>
      <c r="F46" s="34">
        <v>0</v>
      </c>
      <c r="G46" s="34">
        <v>0</v>
      </c>
      <c r="H46" s="34">
        <v>0</v>
      </c>
      <c r="I46" s="34">
        <v>1</v>
      </c>
      <c r="J46" s="34">
        <v>1</v>
      </c>
      <c r="K46" s="34">
        <v>0</v>
      </c>
      <c r="L46" s="34">
        <v>13</v>
      </c>
      <c r="M46" s="34">
        <v>8</v>
      </c>
      <c r="N46" s="34">
        <v>5</v>
      </c>
      <c r="O46" s="34">
        <v>38</v>
      </c>
      <c r="P46" s="34">
        <v>0</v>
      </c>
      <c r="Q46" s="34">
        <v>0</v>
      </c>
      <c r="R46" s="34">
        <v>6</v>
      </c>
      <c r="S46" s="34">
        <v>0</v>
      </c>
      <c r="T46" s="34">
        <v>20</v>
      </c>
      <c r="U46" s="34">
        <v>12</v>
      </c>
      <c r="V46" s="63" t="s">
        <v>81</v>
      </c>
      <c r="W46" s="63" t="s">
        <v>81</v>
      </c>
      <c r="X46" s="35"/>
      <c r="Y46" s="59" t="str">
        <f t="shared" si="3"/>
        <v>小美玉市</v>
      </c>
      <c r="Z46" s="19"/>
      <c r="AA46" s="19"/>
      <c r="AB46" s="32" t="s">
        <v>53</v>
      </c>
      <c r="AC46" s="33"/>
      <c r="AD46" s="34">
        <v>48</v>
      </c>
      <c r="AE46" s="34">
        <v>0</v>
      </c>
      <c r="AF46" s="34">
        <v>0</v>
      </c>
      <c r="AG46" s="34">
        <v>0</v>
      </c>
      <c r="AH46" s="34">
        <v>0</v>
      </c>
      <c r="AI46" s="34">
        <v>27</v>
      </c>
      <c r="AJ46" s="34">
        <v>21</v>
      </c>
      <c r="AK46" s="34">
        <v>39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22</v>
      </c>
      <c r="AS46" s="34">
        <v>17</v>
      </c>
      <c r="AT46" s="34">
        <v>0</v>
      </c>
      <c r="AU46" s="34">
        <v>0</v>
      </c>
      <c r="AV46" s="34">
        <v>0</v>
      </c>
      <c r="AW46" s="35"/>
      <c r="AX46" s="59" t="str">
        <f t="shared" si="2"/>
        <v>小美玉市</v>
      </c>
      <c r="AY46" s="19"/>
    </row>
    <row r="47" spans="1:51" s="25" customFormat="1" ht="12.75" customHeight="1">
      <c r="A47" s="26"/>
      <c r="B47" s="32" t="s">
        <v>54</v>
      </c>
      <c r="C47" s="33"/>
      <c r="D47" s="34">
        <v>4</v>
      </c>
      <c r="E47" s="34">
        <v>334</v>
      </c>
      <c r="F47" s="34">
        <v>3</v>
      </c>
      <c r="G47" s="34">
        <v>1</v>
      </c>
      <c r="H47" s="34">
        <v>2</v>
      </c>
      <c r="I47" s="34">
        <v>26</v>
      </c>
      <c r="J47" s="34">
        <v>8</v>
      </c>
      <c r="K47" s="34">
        <v>18</v>
      </c>
      <c r="L47" s="34">
        <v>45</v>
      </c>
      <c r="M47" s="34">
        <v>25</v>
      </c>
      <c r="N47" s="34">
        <v>20</v>
      </c>
      <c r="O47" s="34">
        <v>81</v>
      </c>
      <c r="P47" s="34">
        <v>0</v>
      </c>
      <c r="Q47" s="34">
        <v>0</v>
      </c>
      <c r="R47" s="34">
        <v>2</v>
      </c>
      <c r="S47" s="34">
        <v>3</v>
      </c>
      <c r="T47" s="34">
        <v>36</v>
      </c>
      <c r="U47" s="34">
        <v>40</v>
      </c>
      <c r="V47" s="63" t="s">
        <v>81</v>
      </c>
      <c r="W47" s="63" t="s">
        <v>81</v>
      </c>
      <c r="X47" s="35"/>
      <c r="Y47" s="59" t="str">
        <f t="shared" si="3"/>
        <v>茨城町</v>
      </c>
      <c r="Z47" s="26"/>
      <c r="AA47" s="26"/>
      <c r="AB47" s="32" t="s">
        <v>54</v>
      </c>
      <c r="AC47" s="33"/>
      <c r="AD47" s="34">
        <v>90</v>
      </c>
      <c r="AE47" s="34">
        <v>0</v>
      </c>
      <c r="AF47" s="34">
        <v>0</v>
      </c>
      <c r="AG47" s="34">
        <v>0</v>
      </c>
      <c r="AH47" s="34">
        <v>0</v>
      </c>
      <c r="AI47" s="34">
        <v>49</v>
      </c>
      <c r="AJ47" s="34">
        <v>41</v>
      </c>
      <c r="AK47" s="34">
        <v>89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44</v>
      </c>
      <c r="AS47" s="34">
        <v>45</v>
      </c>
      <c r="AT47" s="34">
        <v>0</v>
      </c>
      <c r="AU47" s="34">
        <v>0</v>
      </c>
      <c r="AV47" s="34">
        <v>0</v>
      </c>
      <c r="AW47" s="35"/>
      <c r="AX47" s="59" t="str">
        <f t="shared" si="2"/>
        <v>茨城町</v>
      </c>
      <c r="AY47" s="26"/>
    </row>
    <row r="48" spans="1:51" ht="12.75" customHeight="1">
      <c r="A48" s="19"/>
      <c r="B48" s="32" t="s">
        <v>55</v>
      </c>
      <c r="C48" s="33"/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63" t="s">
        <v>81</v>
      </c>
      <c r="W48" s="63" t="s">
        <v>81</v>
      </c>
      <c r="X48" s="35"/>
      <c r="Y48" s="59" t="str">
        <f t="shared" si="3"/>
        <v>大洗町</v>
      </c>
      <c r="Z48" s="19"/>
      <c r="AA48" s="19"/>
      <c r="AB48" s="32" t="s">
        <v>55</v>
      </c>
      <c r="AC48" s="33"/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5"/>
      <c r="AX48" s="59" t="str">
        <f t="shared" si="2"/>
        <v>大洗町</v>
      </c>
      <c r="AY48" s="19"/>
    </row>
    <row r="49" spans="1:51" ht="12.75" customHeight="1">
      <c r="A49" s="19"/>
      <c r="B49" s="32" t="s">
        <v>56</v>
      </c>
      <c r="C49" s="33"/>
      <c r="D49" s="34">
        <v>1</v>
      </c>
      <c r="E49" s="34">
        <v>128</v>
      </c>
      <c r="F49" s="34">
        <v>1</v>
      </c>
      <c r="G49" s="34">
        <v>1</v>
      </c>
      <c r="H49" s="34">
        <v>0</v>
      </c>
      <c r="I49" s="34">
        <v>8</v>
      </c>
      <c r="J49" s="34">
        <v>3</v>
      </c>
      <c r="K49" s="34">
        <v>5</v>
      </c>
      <c r="L49" s="34">
        <v>11</v>
      </c>
      <c r="M49" s="34">
        <v>8</v>
      </c>
      <c r="N49" s="34">
        <v>3</v>
      </c>
      <c r="O49" s="34">
        <v>27</v>
      </c>
      <c r="P49" s="34">
        <v>0</v>
      </c>
      <c r="Q49" s="34">
        <v>0</v>
      </c>
      <c r="R49" s="34">
        <v>0</v>
      </c>
      <c r="S49" s="34">
        <v>0</v>
      </c>
      <c r="T49" s="34">
        <v>15</v>
      </c>
      <c r="U49" s="34">
        <v>12</v>
      </c>
      <c r="V49" s="63" t="s">
        <v>81</v>
      </c>
      <c r="W49" s="63" t="s">
        <v>81</v>
      </c>
      <c r="X49" s="35"/>
      <c r="Y49" s="59" t="str">
        <f t="shared" si="3"/>
        <v>城里町</v>
      </c>
      <c r="Z49" s="19"/>
      <c r="AA49" s="19"/>
      <c r="AB49" s="32" t="s">
        <v>56</v>
      </c>
      <c r="AC49" s="33"/>
      <c r="AD49" s="34">
        <v>45</v>
      </c>
      <c r="AE49" s="34">
        <v>0</v>
      </c>
      <c r="AF49" s="34">
        <v>0</v>
      </c>
      <c r="AG49" s="34">
        <v>0</v>
      </c>
      <c r="AH49" s="34">
        <v>0</v>
      </c>
      <c r="AI49" s="34">
        <v>24</v>
      </c>
      <c r="AJ49" s="34">
        <v>21</v>
      </c>
      <c r="AK49" s="34">
        <v>36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23</v>
      </c>
      <c r="AS49" s="34">
        <v>13</v>
      </c>
      <c r="AT49" s="34">
        <v>0</v>
      </c>
      <c r="AU49" s="34">
        <v>0</v>
      </c>
      <c r="AV49" s="34">
        <v>0</v>
      </c>
      <c r="AW49" s="35"/>
      <c r="AX49" s="59" t="str">
        <f t="shared" si="2"/>
        <v>城里町</v>
      </c>
      <c r="AY49" s="19"/>
    </row>
    <row r="50" spans="1:51" s="25" customFormat="1" ht="12.75" customHeight="1">
      <c r="A50" s="26"/>
      <c r="B50" s="32" t="s">
        <v>57</v>
      </c>
      <c r="C50" s="33"/>
      <c r="D50" s="34">
        <v>1</v>
      </c>
      <c r="E50" s="34">
        <v>122</v>
      </c>
      <c r="F50" s="34">
        <v>6</v>
      </c>
      <c r="G50" s="34">
        <v>5</v>
      </c>
      <c r="H50" s="34">
        <v>1</v>
      </c>
      <c r="I50" s="34">
        <v>15</v>
      </c>
      <c r="J50" s="34">
        <v>8</v>
      </c>
      <c r="K50" s="34">
        <v>7</v>
      </c>
      <c r="L50" s="34">
        <v>13</v>
      </c>
      <c r="M50" s="34">
        <v>8</v>
      </c>
      <c r="N50" s="34">
        <v>5</v>
      </c>
      <c r="O50" s="34">
        <v>33</v>
      </c>
      <c r="P50" s="34">
        <v>0</v>
      </c>
      <c r="Q50" s="34">
        <v>0</v>
      </c>
      <c r="R50" s="34">
        <v>0</v>
      </c>
      <c r="S50" s="34">
        <v>2</v>
      </c>
      <c r="T50" s="34">
        <v>19</v>
      </c>
      <c r="U50" s="34">
        <v>12</v>
      </c>
      <c r="V50" s="63" t="s">
        <v>81</v>
      </c>
      <c r="W50" s="63" t="s">
        <v>81</v>
      </c>
      <c r="X50" s="35"/>
      <c r="Y50" s="59" t="str">
        <f t="shared" si="3"/>
        <v>東海村</v>
      </c>
      <c r="Z50" s="26"/>
      <c r="AA50" s="26"/>
      <c r="AB50" s="32" t="s">
        <v>57</v>
      </c>
      <c r="AC50" s="33"/>
      <c r="AD50" s="34">
        <v>27</v>
      </c>
      <c r="AE50" s="34">
        <v>0</v>
      </c>
      <c r="AF50" s="34">
        <v>0</v>
      </c>
      <c r="AG50" s="34">
        <v>0</v>
      </c>
      <c r="AH50" s="34">
        <v>0</v>
      </c>
      <c r="AI50" s="34">
        <v>14</v>
      </c>
      <c r="AJ50" s="34">
        <v>13</v>
      </c>
      <c r="AK50" s="34">
        <v>28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18</v>
      </c>
      <c r="AS50" s="34">
        <v>10</v>
      </c>
      <c r="AT50" s="34">
        <v>0</v>
      </c>
      <c r="AU50" s="34">
        <v>0</v>
      </c>
      <c r="AV50" s="34">
        <v>0</v>
      </c>
      <c r="AW50" s="35"/>
      <c r="AX50" s="59" t="str">
        <f t="shared" si="2"/>
        <v>東海村</v>
      </c>
      <c r="AY50" s="26"/>
    </row>
    <row r="51" spans="1:51" s="38" customFormat="1" ht="12.75" customHeight="1">
      <c r="A51" s="37"/>
      <c r="B51" s="32" t="s">
        <v>58</v>
      </c>
      <c r="C51" s="33"/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63" t="s">
        <v>81</v>
      </c>
      <c r="W51" s="63" t="s">
        <v>81</v>
      </c>
      <c r="X51" s="35"/>
      <c r="Y51" s="59" t="str">
        <f t="shared" si="3"/>
        <v>大子町</v>
      </c>
      <c r="Z51" s="37"/>
      <c r="AA51" s="37"/>
      <c r="AB51" s="32" t="s">
        <v>58</v>
      </c>
      <c r="AC51" s="33"/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5"/>
      <c r="AX51" s="59" t="str">
        <f t="shared" si="2"/>
        <v>大子町</v>
      </c>
      <c r="AY51" s="37"/>
    </row>
    <row r="52" spans="1:51" s="25" customFormat="1" ht="12.75" customHeight="1">
      <c r="A52" s="26"/>
      <c r="B52" s="32" t="s">
        <v>59</v>
      </c>
      <c r="C52" s="28"/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63" t="s">
        <v>81</v>
      </c>
      <c r="W52" s="63" t="s">
        <v>81</v>
      </c>
      <c r="X52" s="24"/>
      <c r="Y52" s="59" t="str">
        <f t="shared" si="3"/>
        <v>美浦村</v>
      </c>
      <c r="Z52" s="26"/>
      <c r="AA52" s="26"/>
      <c r="AB52" s="32" t="s">
        <v>59</v>
      </c>
      <c r="AC52" s="28"/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24"/>
      <c r="AX52" s="36" t="str">
        <f t="shared" si="2"/>
        <v>美浦村</v>
      </c>
      <c r="AY52" s="26"/>
    </row>
    <row r="53" spans="1:51" ht="12.75" customHeight="1">
      <c r="A53" s="19"/>
      <c r="B53" s="32" t="s">
        <v>60</v>
      </c>
      <c r="C53" s="21"/>
      <c r="D53" s="34">
        <v>1</v>
      </c>
      <c r="E53" s="34">
        <v>150</v>
      </c>
      <c r="F53" s="34">
        <v>6</v>
      </c>
      <c r="G53" s="34">
        <v>3</v>
      </c>
      <c r="H53" s="34">
        <v>3</v>
      </c>
      <c r="I53" s="34">
        <v>20</v>
      </c>
      <c r="J53" s="34">
        <v>12</v>
      </c>
      <c r="K53" s="34">
        <v>8</v>
      </c>
      <c r="L53" s="34">
        <v>18</v>
      </c>
      <c r="M53" s="34">
        <v>9</v>
      </c>
      <c r="N53" s="34">
        <v>9</v>
      </c>
      <c r="O53" s="34">
        <v>30</v>
      </c>
      <c r="P53" s="34">
        <v>0</v>
      </c>
      <c r="Q53" s="34">
        <v>0</v>
      </c>
      <c r="R53" s="34">
        <v>1</v>
      </c>
      <c r="S53" s="34">
        <v>0</v>
      </c>
      <c r="T53" s="34">
        <v>15</v>
      </c>
      <c r="U53" s="34">
        <v>14</v>
      </c>
      <c r="V53" s="63" t="s">
        <v>81</v>
      </c>
      <c r="W53" s="63" t="s">
        <v>81</v>
      </c>
      <c r="X53" s="24"/>
      <c r="Y53" s="59" t="str">
        <f t="shared" si="3"/>
        <v>阿見町</v>
      </c>
      <c r="Z53" s="19"/>
      <c r="AA53" s="19"/>
      <c r="AB53" s="32" t="s">
        <v>60</v>
      </c>
      <c r="AC53" s="21"/>
      <c r="AD53" s="34">
        <v>26</v>
      </c>
      <c r="AE53" s="34">
        <v>0</v>
      </c>
      <c r="AF53" s="34">
        <v>0</v>
      </c>
      <c r="AG53" s="34">
        <v>0</v>
      </c>
      <c r="AH53" s="34">
        <v>0</v>
      </c>
      <c r="AI53" s="34">
        <v>12</v>
      </c>
      <c r="AJ53" s="34">
        <v>14</v>
      </c>
      <c r="AK53" s="34">
        <v>50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30</v>
      </c>
      <c r="AS53" s="34">
        <v>20</v>
      </c>
      <c r="AT53" s="34">
        <v>0</v>
      </c>
      <c r="AU53" s="34">
        <v>0</v>
      </c>
      <c r="AV53" s="34">
        <v>0</v>
      </c>
      <c r="AW53" s="24"/>
      <c r="AX53" s="36" t="str">
        <f t="shared" si="2"/>
        <v>阿見町</v>
      </c>
      <c r="AY53" s="19"/>
    </row>
    <row r="54" spans="1:51" ht="12.75" customHeight="1">
      <c r="A54" s="19"/>
      <c r="B54" s="32" t="s">
        <v>61</v>
      </c>
      <c r="C54" s="21"/>
      <c r="D54" s="34">
        <v>1</v>
      </c>
      <c r="E54" s="34">
        <v>118</v>
      </c>
      <c r="F54" s="34">
        <v>0</v>
      </c>
      <c r="G54" s="34">
        <v>0</v>
      </c>
      <c r="H54" s="34">
        <v>0</v>
      </c>
      <c r="I54" s="34">
        <v>8</v>
      </c>
      <c r="J54" s="34">
        <v>5</v>
      </c>
      <c r="K54" s="34">
        <v>3</v>
      </c>
      <c r="L54" s="34">
        <v>10</v>
      </c>
      <c r="M54" s="34">
        <v>7</v>
      </c>
      <c r="N54" s="34">
        <v>3</v>
      </c>
      <c r="O54" s="34">
        <v>32</v>
      </c>
      <c r="P54" s="34">
        <v>0</v>
      </c>
      <c r="Q54" s="34">
        <v>0</v>
      </c>
      <c r="R54" s="34">
        <v>0</v>
      </c>
      <c r="S54" s="34">
        <v>0</v>
      </c>
      <c r="T54" s="34">
        <v>20</v>
      </c>
      <c r="U54" s="34">
        <v>12</v>
      </c>
      <c r="V54" s="63" t="s">
        <v>81</v>
      </c>
      <c r="W54" s="63" t="s">
        <v>81</v>
      </c>
      <c r="X54" s="24"/>
      <c r="Y54" s="59" t="str">
        <f t="shared" si="3"/>
        <v>河内町</v>
      </c>
      <c r="Z54" s="19"/>
      <c r="AA54" s="19"/>
      <c r="AB54" s="32" t="s">
        <v>61</v>
      </c>
      <c r="AC54" s="21"/>
      <c r="AD54" s="34">
        <v>34</v>
      </c>
      <c r="AE54" s="34">
        <v>0</v>
      </c>
      <c r="AF54" s="34">
        <v>0</v>
      </c>
      <c r="AG54" s="34">
        <v>0</v>
      </c>
      <c r="AH54" s="34">
        <v>0</v>
      </c>
      <c r="AI54" s="34">
        <v>14</v>
      </c>
      <c r="AJ54" s="34">
        <v>20</v>
      </c>
      <c r="AK54" s="34">
        <v>34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11</v>
      </c>
      <c r="AS54" s="34">
        <v>23</v>
      </c>
      <c r="AT54" s="34">
        <v>0</v>
      </c>
      <c r="AU54" s="34">
        <v>0</v>
      </c>
      <c r="AV54" s="34">
        <v>0</v>
      </c>
      <c r="AW54" s="24"/>
      <c r="AX54" s="36" t="str">
        <f t="shared" si="2"/>
        <v>河内町</v>
      </c>
      <c r="AY54" s="19"/>
    </row>
    <row r="55" spans="1:51" ht="12.75" customHeight="1">
      <c r="A55" s="19"/>
      <c r="B55" s="32" t="s">
        <v>62</v>
      </c>
      <c r="C55" s="21"/>
      <c r="D55" s="34">
        <v>1</v>
      </c>
      <c r="E55" s="34">
        <v>158</v>
      </c>
      <c r="F55" s="34">
        <v>2</v>
      </c>
      <c r="G55" s="34">
        <v>1</v>
      </c>
      <c r="H55" s="34">
        <v>1</v>
      </c>
      <c r="I55" s="34">
        <v>11</v>
      </c>
      <c r="J55" s="34">
        <v>7</v>
      </c>
      <c r="K55" s="34">
        <v>4</v>
      </c>
      <c r="L55" s="34">
        <v>11</v>
      </c>
      <c r="M55" s="34">
        <v>6</v>
      </c>
      <c r="N55" s="34">
        <v>5</v>
      </c>
      <c r="O55" s="34">
        <v>32</v>
      </c>
      <c r="P55" s="34">
        <v>0</v>
      </c>
      <c r="Q55" s="34">
        <v>0</v>
      </c>
      <c r="R55" s="34">
        <v>0</v>
      </c>
      <c r="S55" s="34">
        <v>0</v>
      </c>
      <c r="T55" s="34">
        <v>13</v>
      </c>
      <c r="U55" s="34">
        <v>19</v>
      </c>
      <c r="V55" s="63" t="s">
        <v>81</v>
      </c>
      <c r="W55" s="63" t="s">
        <v>81</v>
      </c>
      <c r="X55" s="24"/>
      <c r="Y55" s="59" t="str">
        <f t="shared" si="3"/>
        <v>八千代町</v>
      </c>
      <c r="Z55" s="19"/>
      <c r="AA55" s="19"/>
      <c r="AB55" s="32" t="s">
        <v>62</v>
      </c>
      <c r="AC55" s="21"/>
      <c r="AD55" s="34">
        <v>58</v>
      </c>
      <c r="AE55" s="34">
        <v>0</v>
      </c>
      <c r="AF55" s="34">
        <v>0</v>
      </c>
      <c r="AG55" s="34">
        <v>0</v>
      </c>
      <c r="AH55" s="34">
        <v>0</v>
      </c>
      <c r="AI55" s="34">
        <v>33</v>
      </c>
      <c r="AJ55" s="34">
        <v>25</v>
      </c>
      <c r="AK55" s="34">
        <v>44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19</v>
      </c>
      <c r="AS55" s="34">
        <v>25</v>
      </c>
      <c r="AT55" s="34">
        <v>0</v>
      </c>
      <c r="AU55" s="34">
        <v>0</v>
      </c>
      <c r="AV55" s="34">
        <v>0</v>
      </c>
      <c r="AW55" s="24"/>
      <c r="AX55" s="36" t="str">
        <f t="shared" si="2"/>
        <v>八千代町</v>
      </c>
      <c r="AY55" s="19"/>
    </row>
    <row r="56" spans="1:51" ht="12.75" customHeight="1">
      <c r="A56" s="19"/>
      <c r="B56" s="32" t="s">
        <v>63</v>
      </c>
      <c r="C56" s="21"/>
      <c r="D56" s="34">
        <v>1</v>
      </c>
      <c r="E56" s="34">
        <v>96</v>
      </c>
      <c r="F56" s="34">
        <v>3</v>
      </c>
      <c r="G56" s="34">
        <v>3</v>
      </c>
      <c r="H56" s="34">
        <v>0</v>
      </c>
      <c r="I56" s="34">
        <v>11</v>
      </c>
      <c r="J56" s="34">
        <v>8</v>
      </c>
      <c r="K56" s="34">
        <v>3</v>
      </c>
      <c r="L56" s="34">
        <v>4</v>
      </c>
      <c r="M56" s="34">
        <v>4</v>
      </c>
      <c r="N56" s="34">
        <v>0</v>
      </c>
      <c r="O56" s="34">
        <v>13</v>
      </c>
      <c r="P56" s="34">
        <v>0</v>
      </c>
      <c r="Q56" s="34">
        <v>0</v>
      </c>
      <c r="R56" s="34">
        <v>0</v>
      </c>
      <c r="S56" s="34">
        <v>0</v>
      </c>
      <c r="T56" s="34">
        <v>5</v>
      </c>
      <c r="U56" s="34">
        <v>8</v>
      </c>
      <c r="V56" s="63" t="s">
        <v>81</v>
      </c>
      <c r="W56" s="63" t="s">
        <v>81</v>
      </c>
      <c r="X56" s="24"/>
      <c r="Y56" s="59" t="str">
        <f t="shared" si="3"/>
        <v>五霞町</v>
      </c>
      <c r="Z56" s="19"/>
      <c r="AA56" s="19"/>
      <c r="AB56" s="32" t="s">
        <v>63</v>
      </c>
      <c r="AC56" s="21"/>
      <c r="AD56" s="34">
        <v>29</v>
      </c>
      <c r="AE56" s="34">
        <v>0</v>
      </c>
      <c r="AF56" s="34">
        <v>0</v>
      </c>
      <c r="AG56" s="34">
        <v>0</v>
      </c>
      <c r="AH56" s="34">
        <v>0</v>
      </c>
      <c r="AI56" s="34">
        <v>16</v>
      </c>
      <c r="AJ56" s="34">
        <v>13</v>
      </c>
      <c r="AK56" s="34">
        <v>36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20</v>
      </c>
      <c r="AS56" s="34">
        <v>16</v>
      </c>
      <c r="AT56" s="34">
        <v>0</v>
      </c>
      <c r="AU56" s="34">
        <v>0</v>
      </c>
      <c r="AV56" s="34">
        <v>0</v>
      </c>
      <c r="AW56" s="24"/>
      <c r="AX56" s="36" t="str">
        <f t="shared" si="2"/>
        <v>五霞町</v>
      </c>
      <c r="AY56" s="19"/>
    </row>
    <row r="57" spans="1:51" ht="12.75" customHeight="1">
      <c r="A57" s="19"/>
      <c r="B57" s="32" t="s">
        <v>64</v>
      </c>
      <c r="C57" s="40"/>
      <c r="D57" s="34">
        <v>3</v>
      </c>
      <c r="E57" s="34">
        <v>393</v>
      </c>
      <c r="F57" s="34">
        <v>4</v>
      </c>
      <c r="G57" s="34">
        <v>2</v>
      </c>
      <c r="H57" s="34">
        <v>2</v>
      </c>
      <c r="I57" s="34">
        <v>43</v>
      </c>
      <c r="J57" s="34">
        <v>23</v>
      </c>
      <c r="K57" s="34">
        <v>20</v>
      </c>
      <c r="L57" s="34">
        <v>52</v>
      </c>
      <c r="M57" s="34">
        <v>26</v>
      </c>
      <c r="N57" s="34">
        <v>26</v>
      </c>
      <c r="O57" s="34">
        <v>102</v>
      </c>
      <c r="P57" s="34">
        <v>0</v>
      </c>
      <c r="Q57" s="34">
        <v>0</v>
      </c>
      <c r="R57" s="34">
        <v>0</v>
      </c>
      <c r="S57" s="34">
        <v>1</v>
      </c>
      <c r="T57" s="34">
        <v>53</v>
      </c>
      <c r="U57" s="34">
        <v>48</v>
      </c>
      <c r="V57" s="63" t="s">
        <v>81</v>
      </c>
      <c r="W57" s="63" t="s">
        <v>81</v>
      </c>
      <c r="X57" s="24"/>
      <c r="Y57" s="59" t="str">
        <f t="shared" si="3"/>
        <v>境町</v>
      </c>
      <c r="Z57" s="41"/>
      <c r="AA57" s="19"/>
      <c r="AB57" s="32" t="s">
        <v>64</v>
      </c>
      <c r="AC57" s="40"/>
      <c r="AD57" s="34">
        <v>102</v>
      </c>
      <c r="AE57" s="34">
        <v>0</v>
      </c>
      <c r="AF57" s="34">
        <v>0</v>
      </c>
      <c r="AG57" s="34">
        <v>0</v>
      </c>
      <c r="AH57" s="34">
        <v>0</v>
      </c>
      <c r="AI57" s="34">
        <v>52</v>
      </c>
      <c r="AJ57" s="34">
        <v>50</v>
      </c>
      <c r="AK57" s="34">
        <v>90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53</v>
      </c>
      <c r="AS57" s="34">
        <v>37</v>
      </c>
      <c r="AT57" s="34">
        <v>0</v>
      </c>
      <c r="AU57" s="34">
        <v>0</v>
      </c>
      <c r="AV57" s="34">
        <v>0</v>
      </c>
      <c r="AW57" s="24"/>
      <c r="AX57" s="61" t="str">
        <f t="shared" si="2"/>
        <v>境町</v>
      </c>
      <c r="AY57" s="41"/>
    </row>
    <row r="58" spans="1:51" s="25" customFormat="1" ht="12.75" customHeight="1">
      <c r="A58" s="26"/>
      <c r="B58" s="32" t="s">
        <v>65</v>
      </c>
      <c r="C58" s="28"/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63" t="s">
        <v>81</v>
      </c>
      <c r="W58" s="63" t="s">
        <v>81</v>
      </c>
      <c r="X58" s="24"/>
      <c r="Y58" s="59" t="str">
        <f t="shared" si="3"/>
        <v>利根町</v>
      </c>
      <c r="Z58" s="26"/>
      <c r="AA58" s="26"/>
      <c r="AB58" s="32" t="s">
        <v>65</v>
      </c>
      <c r="AC58" s="28"/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24"/>
      <c r="AX58" s="36" t="str">
        <f t="shared" si="2"/>
        <v>利根町</v>
      </c>
      <c r="AY58" s="26"/>
    </row>
    <row r="59" spans="1:51" s="25" customFormat="1" ht="12.75" customHeight="1">
      <c r="A59" s="26"/>
      <c r="B59" s="27"/>
      <c r="C59" s="28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55"/>
      <c r="W59" s="55"/>
      <c r="X59" s="30"/>
      <c r="Y59" s="27"/>
      <c r="Z59" s="26"/>
      <c r="AA59" s="26"/>
      <c r="AB59" s="27"/>
      <c r="AC59" s="28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0"/>
      <c r="AX59" s="27"/>
      <c r="AY59" s="26"/>
    </row>
    <row r="60" spans="1:51" s="25" customFormat="1" ht="12.75" customHeight="1">
      <c r="A60" s="26"/>
      <c r="B60" s="27" t="s">
        <v>76</v>
      </c>
      <c r="C60" s="28"/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63" t="s">
        <v>78</v>
      </c>
      <c r="W60" s="63" t="s">
        <v>78</v>
      </c>
      <c r="X60" s="30"/>
      <c r="Y60" s="62" t="str">
        <f>B60</f>
        <v>国立(参考)</v>
      </c>
      <c r="Z60" s="53"/>
      <c r="AA60" s="53"/>
      <c r="AB60" s="54" t="s">
        <v>76</v>
      </c>
      <c r="AC60" s="28"/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51">
        <v>0</v>
      </c>
      <c r="AQ60" s="51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30"/>
      <c r="AX60" s="58" t="str">
        <f>B60</f>
        <v>国立(参考)</v>
      </c>
      <c r="AY60" s="26"/>
    </row>
    <row r="61" spans="1:51" ht="12.75" customHeight="1">
      <c r="A61" s="43"/>
      <c r="B61" s="39"/>
      <c r="C61" s="44"/>
      <c r="D61" s="45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8"/>
      <c r="Y61" s="39"/>
      <c r="Z61" s="43"/>
      <c r="AA61" s="43"/>
      <c r="AB61" s="39"/>
      <c r="AC61" s="44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7"/>
      <c r="AV61" s="45"/>
      <c r="AW61" s="48"/>
      <c r="AX61" s="39"/>
      <c r="AY61" s="43"/>
    </row>
    <row r="62" ht="3.75" customHeight="1"/>
    <row r="63" spans="2:20" ht="11.25" customHeight="1">
      <c r="B63" s="50" t="s">
        <v>79</v>
      </c>
      <c r="R63" s="64"/>
      <c r="S63" s="64"/>
      <c r="T63" s="64"/>
    </row>
    <row r="64" ht="11.25" customHeight="1">
      <c r="B64" s="50" t="s">
        <v>80</v>
      </c>
    </row>
  </sheetData>
  <sheetProtection/>
  <mergeCells count="33">
    <mergeCell ref="AT3:AV6"/>
    <mergeCell ref="AX3:AX7"/>
    <mergeCell ref="E4:E7"/>
    <mergeCell ref="F4:H6"/>
    <mergeCell ref="I4:K6"/>
    <mergeCell ref="L4:N6"/>
    <mergeCell ref="O4:W4"/>
    <mergeCell ref="R6:S6"/>
    <mergeCell ref="AB3:AB7"/>
    <mergeCell ref="AD3:AS3"/>
    <mergeCell ref="P5:Q6"/>
    <mergeCell ref="R5:S5"/>
    <mergeCell ref="T5:W5"/>
    <mergeCell ref="AD4:AJ4"/>
    <mergeCell ref="AD5:AD7"/>
    <mergeCell ref="AE5:AF6"/>
    <mergeCell ref="B3:B7"/>
    <mergeCell ref="D3:D7"/>
    <mergeCell ref="E3:W3"/>
    <mergeCell ref="AK5:AK7"/>
    <mergeCell ref="AL5:AM6"/>
    <mergeCell ref="AN5:AO6"/>
    <mergeCell ref="AK4:AS4"/>
    <mergeCell ref="AG5:AH6"/>
    <mergeCell ref="AI5:AJ5"/>
    <mergeCell ref="O5:O7"/>
    <mergeCell ref="AP5:AQ6"/>
    <mergeCell ref="AR5:AS5"/>
    <mergeCell ref="T6:U6"/>
    <mergeCell ref="V6:W6"/>
    <mergeCell ref="Y3:Y7"/>
    <mergeCell ref="AI6:AJ6"/>
    <mergeCell ref="AR6:AS6"/>
  </mergeCells>
  <printOptions/>
  <pageMargins left="0.7874015748031497" right="0.5905511811023623" top="0.7874015748031497" bottom="0.5905511811023623" header="0.5905511811023623" footer="0.3937007874015748"/>
  <pageSetup blackAndWhite="1" firstPageNumber="46" useFirstPageNumber="1" horizontalDpi="600" verticalDpi="600" orientation="portrait" pageOrder="overThenDown" paperSize="9" r:id="rId1"/>
  <ignoredErrors>
    <ignoredError sqref="AD10" unlockedFormula="1"/>
    <ignoredError sqref="AE11:AH11 AL11:AQ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2016-08-25T06:15:12Z</cp:lastPrinted>
  <dcterms:created xsi:type="dcterms:W3CDTF">1999-08-03T06:46:31Z</dcterms:created>
  <dcterms:modified xsi:type="dcterms:W3CDTF">2016-08-29T06:34:03Z</dcterms:modified>
  <cp:category/>
  <cp:version/>
  <cp:contentType/>
  <cp:contentStatus/>
</cp:coreProperties>
</file>