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2表" sheetId="1" r:id="rId1"/>
  </sheets>
  <definedNames>
    <definedName name="_xlnm.Print_Titles" localSheetId="0">'第32表'!$1:$2</definedName>
  </definedNames>
  <calcPr fullCalcOnLoad="1"/>
</workbook>
</file>

<file path=xl/sharedStrings.xml><?xml version="1.0" encoding="utf-8"?>
<sst xmlns="http://schemas.openxmlformats.org/spreadsheetml/2006/main" count="79" uniqueCount="63">
  <si>
    <t>計</t>
  </si>
  <si>
    <t>市町村別</t>
  </si>
  <si>
    <t>公立</t>
  </si>
  <si>
    <t>私立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</si>
  <si>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</si>
  <si>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</si>
  <si>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</si>
  <si>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</si>
  <si>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</si>
  <si>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</si>
  <si>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</si>
  <si>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</si>
  <si>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</si>
  <si>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</si>
  <si>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</si>
  <si>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</si>
  <si>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</si>
  <si>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</si>
  <si>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</si>
  <si>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</si>
  <si>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</si>
  <si>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</si>
  <si>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</si>
  <si>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</si>
  <si>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</si>
  <si>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</si>
  <si>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美浦村</t>
  </si>
  <si>
    <t>河内町</t>
  </si>
  <si>
    <t>八千代町</t>
  </si>
  <si>
    <t>(人)</t>
  </si>
  <si>
    <t>高萩市</t>
  </si>
  <si>
    <t>北茨城市</t>
  </si>
  <si>
    <t>ひたちなか市</t>
  </si>
  <si>
    <t>東海村</t>
  </si>
  <si>
    <t>大子町</t>
  </si>
  <si>
    <t>阿見町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</si>
  <si>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</si>
  <si>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</si>
  <si>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</si>
  <si>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</si>
  <si>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</si>
  <si>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</si>
  <si>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</si>
  <si>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</si>
  <si>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</si>
  <si>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</si>
  <si>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事務職員</t>
  </si>
  <si>
    <t>実習助手</t>
  </si>
  <si>
    <t>学 校 図 書 館
事　　務　　員</t>
  </si>
  <si>
    <t>技術職員</t>
  </si>
  <si>
    <t>養　護　職　員
(看 護 師 等)</t>
  </si>
  <si>
    <t>用務員</t>
  </si>
  <si>
    <t>警備員
その他</t>
  </si>
  <si>
    <t>主事・主事補等</t>
  </si>
  <si>
    <t>その他</t>
  </si>
  <si>
    <t>茨城町</t>
  </si>
  <si>
    <t>大洗町</t>
  </si>
  <si>
    <t>五霞町</t>
  </si>
  <si>
    <t>境町</t>
  </si>
  <si>
    <t>利根町</t>
  </si>
  <si>
    <t>第32表　職　員　数 (本務者)〔高等学校 全日制・定時制〕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</si>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</sst>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3" xfId="82" applyFont="1" applyFill="1" applyBorder="1" applyAlignment="1" applyProtection="1">
      <alignment vertical="center"/>
      <protection locked="0"/>
    </xf>
    <xf numFmtId="0" fontId="4" fillId="0" borderId="14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3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0" fontId="0" fillId="0" borderId="16" xfId="82" applyFill="1" applyBorder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 wrapText="1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 wrapText="1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20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 quotePrefix="1">
      <alignment horizontal="left" vertical="center"/>
      <protection locked="0"/>
    </xf>
    <xf numFmtId="0" fontId="0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Alignment="1" applyProtection="1">
      <alignment horizontal="right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 wrapText="1"/>
      <protection locked="0"/>
    </xf>
    <xf numFmtId="0" fontId="0" fillId="0" borderId="14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4" fillId="0" borderId="0" xfId="82" applyFont="1" applyFill="1" applyAlignment="1" applyProtection="1">
      <alignment horizontal="distributed" vertical="center"/>
      <protection locked="0"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3" xfId="82" applyFont="1" applyFill="1" applyBorder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vertical="center"/>
      <protection locked="0"/>
    </xf>
    <xf numFmtId="0" fontId="0" fillId="0" borderId="13" xfId="82" applyFill="1" applyBorder="1" applyAlignment="1" applyProtection="1" quotePrefix="1">
      <alignment horizontal="left" vertical="center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0" fontId="0" fillId="0" borderId="0" xfId="82" applyFont="1" applyFill="1" applyBorder="1" applyAlignment="1" applyProtection="1">
      <alignment horizontal="center" vertical="center" shrinkToFit="1"/>
      <protection/>
    </xf>
    <xf numFmtId="0" fontId="0" fillId="0" borderId="15" xfId="82" applyFont="1" applyFill="1" applyBorder="1" applyAlignment="1" applyProtection="1">
      <alignment horizontal="distributed" vertical="center"/>
      <protection locked="0"/>
    </xf>
    <xf numFmtId="41" fontId="0" fillId="0" borderId="0" xfId="82" applyNumberFormat="1" applyFont="1" applyFill="1" applyProtection="1">
      <alignment vertical="center"/>
      <protection/>
    </xf>
    <xf numFmtId="0" fontId="0" fillId="0" borderId="21" xfId="82" applyFill="1" applyBorder="1" applyAlignment="1" applyProtection="1">
      <alignment horizontal="distributed" vertical="center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4" fillId="0" borderId="0" xfId="82" applyFont="1" applyFill="1" applyBorder="1" applyAlignment="1" applyProtection="1">
      <alignment horizontal="distributed" vertical="center"/>
      <protection/>
    </xf>
    <xf numFmtId="0" fontId="0" fillId="0" borderId="0" xfId="82" applyFont="1" applyFill="1" applyBorder="1" applyAlignment="1" applyProtection="1">
      <alignment horizontal="center" vertical="center" shrinkToFit="1"/>
      <protection locked="0"/>
    </xf>
    <xf numFmtId="0" fontId="0" fillId="0" borderId="0" xfId="82" applyFill="1" applyBorder="1" applyAlignment="1" applyProtection="1" quotePrefix="1">
      <alignment horizontal="distributed" vertical="center"/>
      <protection/>
    </xf>
    <xf numFmtId="0" fontId="0" fillId="0" borderId="0" xfId="82" applyFill="1" applyProtection="1">
      <alignment vertical="center"/>
      <protection locked="0"/>
    </xf>
    <xf numFmtId="0" fontId="0" fillId="0" borderId="3" xfId="82" applyFill="1" applyBorder="1" applyAlignment="1" applyProtection="1">
      <alignment horizontal="distributed" vertical="center"/>
      <protection locked="0"/>
    </xf>
    <xf numFmtId="41" fontId="0" fillId="0" borderId="0" xfId="82" applyNumberFormat="1" applyFill="1" applyProtection="1">
      <alignment vertical="center"/>
      <protection locked="0"/>
    </xf>
    <xf numFmtId="41" fontId="4" fillId="0" borderId="0" xfId="96" applyNumberFormat="1" applyFont="1" applyFill="1" applyAlignment="1">
      <alignment vertical="center" shrinkToFit="1"/>
      <protection/>
    </xf>
    <xf numFmtId="41" fontId="0" fillId="0" borderId="0" xfId="95" applyNumberFormat="1" applyFont="1" applyFill="1" applyAlignment="1">
      <alignment horizontal="right" vertical="center"/>
      <protection/>
    </xf>
    <xf numFmtId="0" fontId="0" fillId="0" borderId="15" xfId="82" applyFill="1" applyBorder="1" applyProtection="1">
      <alignment vertical="center"/>
      <protection locked="0"/>
    </xf>
    <xf numFmtId="0" fontId="0" fillId="0" borderId="19" xfId="82" applyFill="1" applyBorder="1" applyAlignment="1" applyProtection="1">
      <alignment horizontal="center" vertical="center" wrapText="1"/>
      <protection locked="0"/>
    </xf>
    <xf numFmtId="0" fontId="0" fillId="0" borderId="18" xfId="82" applyFill="1" applyBorder="1" applyAlignment="1" applyProtection="1">
      <alignment horizontal="center" vertical="center"/>
      <protection locked="0"/>
    </xf>
    <xf numFmtId="0" fontId="0" fillId="0" borderId="16" xfId="82" applyFill="1" applyBorder="1" applyAlignment="1" applyProtection="1">
      <alignment horizontal="center" vertical="center"/>
      <protection locked="0"/>
    </xf>
    <xf numFmtId="0" fontId="0" fillId="0" borderId="20" xfId="82" applyFill="1" applyBorder="1" applyAlignment="1" applyProtection="1">
      <alignment horizontal="center" vertical="center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0" fontId="0" fillId="0" borderId="19" xfId="82" applyFill="1" applyBorder="1" applyAlignment="1" applyProtection="1">
      <alignment horizontal="distributed" vertical="center" wrapText="1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0" fontId="0" fillId="0" borderId="17" xfId="82" applyFill="1" applyBorder="1" applyAlignment="1" applyProtection="1">
      <alignment horizontal="distributed" vertical="center" wrapText="1"/>
      <protection/>
    </xf>
    <xf numFmtId="0" fontId="0" fillId="0" borderId="0" xfId="82" applyFill="1" applyBorder="1" applyAlignment="1" applyProtection="1">
      <alignment horizontal="distributed" vertical="center" wrapText="1"/>
      <protection/>
    </xf>
    <xf numFmtId="0" fontId="0" fillId="0" borderId="15" xfId="82" applyFill="1" applyBorder="1" applyAlignment="1" applyProtection="1">
      <alignment horizontal="distributed" vertical="center" wrapText="1"/>
      <protection/>
    </xf>
    <xf numFmtId="0" fontId="0" fillId="0" borderId="16" xfId="82" applyFill="1" applyBorder="1" applyAlignment="1">
      <alignment horizontal="distributed" vertical="center"/>
      <protection/>
    </xf>
    <xf numFmtId="0" fontId="0" fillId="0" borderId="20" xfId="82" applyFill="1" applyBorder="1" applyAlignment="1">
      <alignment horizontal="distributed" vertical="center"/>
      <protection/>
    </xf>
    <xf numFmtId="0" fontId="0" fillId="0" borderId="16" xfId="82" applyFont="1" applyFill="1" applyBorder="1" applyAlignment="1" applyProtection="1">
      <alignment horizontal="distributed" vertical="center" shrinkToFit="1"/>
      <protection locked="0"/>
    </xf>
    <xf numFmtId="0" fontId="0" fillId="0" borderId="20" xfId="82" applyFont="1" applyFill="1" applyBorder="1" applyAlignment="1" applyProtection="1">
      <alignment horizontal="distributed" vertical="center" shrinkToFit="1"/>
      <protection locked="0"/>
    </xf>
    <xf numFmtId="0" fontId="0" fillId="0" borderId="17" xfId="82" applyFill="1" applyBorder="1" applyAlignment="1" applyProtection="1">
      <alignment horizontal="distributed" vertical="center" wrapText="1"/>
      <protection locked="0"/>
    </xf>
    <xf numFmtId="0" fontId="0" fillId="0" borderId="0" xfId="82" applyFill="1" applyBorder="1" applyAlignment="1" applyProtection="1">
      <alignment horizontal="distributed" vertical="center" wrapText="1"/>
      <protection locked="0"/>
    </xf>
    <xf numFmtId="0" fontId="0" fillId="0" borderId="15" xfId="82" applyFill="1" applyBorder="1" applyAlignment="1" applyProtection="1">
      <alignment horizontal="distributed" vertical="center" wrapText="1"/>
      <protection locked="0"/>
    </xf>
    <xf numFmtId="0" fontId="0" fillId="0" borderId="14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2" xfId="82" applyFill="1" applyBorder="1" applyAlignment="1">
      <alignment horizontal="distributed" vertical="center"/>
      <protection/>
    </xf>
    <xf numFmtId="0" fontId="0" fillId="0" borderId="22" xfId="82" applyFill="1" applyBorder="1" applyAlignment="1">
      <alignment horizontal="distributed" vertical="center"/>
      <protection/>
    </xf>
    <xf numFmtId="0" fontId="0" fillId="0" borderId="19" xfId="82" applyFill="1" applyBorder="1" applyAlignment="1" applyProtection="1">
      <alignment horizontal="center" vertical="center" wrapText="1" shrinkToFit="1"/>
      <protection locked="0"/>
    </xf>
    <xf numFmtId="0" fontId="0" fillId="0" borderId="18" xfId="82" applyFill="1" applyBorder="1" applyAlignment="1" applyProtection="1">
      <alignment horizontal="center" vertical="center" shrinkToFit="1"/>
      <protection locked="0"/>
    </xf>
    <xf numFmtId="0" fontId="0" fillId="0" borderId="16" xfId="82" applyFill="1" applyBorder="1" applyAlignment="1" applyProtection="1">
      <alignment horizontal="center" vertical="center" shrinkToFit="1"/>
      <protection locked="0"/>
    </xf>
    <xf numFmtId="0" fontId="0" fillId="0" borderId="20" xfId="82" applyFill="1" applyBorder="1" applyAlignment="1" applyProtection="1">
      <alignment horizontal="center" vertical="center" shrinkToFi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１表" xfId="95"/>
    <cellStyle name="標準_第28表　【那珂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11" customWidth="1"/>
    <col min="2" max="2" width="13.50390625" style="17" customWidth="1"/>
    <col min="3" max="3" width="1.00390625" style="11" customWidth="1"/>
    <col min="4" max="12" width="9.875" style="51" customWidth="1"/>
    <col min="13" max="22" width="9.00390625" style="51" customWidth="1"/>
    <col min="23" max="23" width="1.00390625" style="11" customWidth="1"/>
    <col min="24" max="24" width="13.875" style="17" customWidth="1"/>
    <col min="25" max="25" width="1.00390625" style="11" customWidth="1"/>
    <col min="26" max="16384" width="9.375" style="11" customWidth="1"/>
  </cols>
  <sheetData>
    <row r="1" spans="2:24" s="16" customFormat="1" ht="15">
      <c r="B1" s="16" t="s">
        <v>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X1" s="30" t="s">
        <v>29</v>
      </c>
    </row>
    <row r="2" ht="4.5" customHeight="1"/>
    <row r="3" spans="1:25" s="22" customFormat="1" ht="13.5" customHeight="1">
      <c r="A3" s="18"/>
      <c r="B3" s="75" t="s">
        <v>1</v>
      </c>
      <c r="C3" s="19"/>
      <c r="D3" s="61" t="s">
        <v>0</v>
      </c>
      <c r="E3" s="18"/>
      <c r="F3" s="31"/>
      <c r="G3" s="79" t="s">
        <v>46</v>
      </c>
      <c r="H3" s="80"/>
      <c r="I3" s="80"/>
      <c r="J3" s="81"/>
      <c r="K3" s="61" t="s">
        <v>47</v>
      </c>
      <c r="L3" s="62"/>
      <c r="M3" s="82" t="s">
        <v>48</v>
      </c>
      <c r="N3" s="83"/>
      <c r="O3" s="61" t="s">
        <v>49</v>
      </c>
      <c r="P3" s="62"/>
      <c r="Q3" s="57" t="s">
        <v>50</v>
      </c>
      <c r="R3" s="58"/>
      <c r="S3" s="61" t="s">
        <v>51</v>
      </c>
      <c r="T3" s="62"/>
      <c r="U3" s="65" t="s">
        <v>52</v>
      </c>
      <c r="V3" s="66"/>
      <c r="W3" s="20"/>
      <c r="X3" s="68" t="str">
        <f>$B$3</f>
        <v>市町村別</v>
      </c>
      <c r="Y3" s="21"/>
    </row>
    <row r="4" spans="1:25" s="22" customFormat="1" ht="13.5" customHeight="1">
      <c r="A4" s="32"/>
      <c r="B4" s="76"/>
      <c r="C4" s="33"/>
      <c r="D4" s="78"/>
      <c r="E4" s="23"/>
      <c r="F4" s="41"/>
      <c r="G4" s="71" t="s">
        <v>53</v>
      </c>
      <c r="H4" s="72"/>
      <c r="I4" s="73" t="s">
        <v>54</v>
      </c>
      <c r="J4" s="74"/>
      <c r="K4" s="63"/>
      <c r="L4" s="64"/>
      <c r="M4" s="84"/>
      <c r="N4" s="85"/>
      <c r="O4" s="63"/>
      <c r="P4" s="64"/>
      <c r="Q4" s="59"/>
      <c r="R4" s="60"/>
      <c r="S4" s="63"/>
      <c r="T4" s="64"/>
      <c r="U4" s="63"/>
      <c r="V4" s="67"/>
      <c r="W4" s="34"/>
      <c r="X4" s="69"/>
      <c r="Y4" s="35"/>
    </row>
    <row r="5" spans="1:25" s="36" customFormat="1" ht="13.5" customHeight="1">
      <c r="A5" s="23"/>
      <c r="B5" s="77"/>
      <c r="C5" s="24"/>
      <c r="D5" s="63"/>
      <c r="E5" s="52" t="s">
        <v>36</v>
      </c>
      <c r="F5" s="52" t="s">
        <v>37</v>
      </c>
      <c r="G5" s="52" t="s">
        <v>36</v>
      </c>
      <c r="H5" s="52" t="s">
        <v>37</v>
      </c>
      <c r="I5" s="52" t="s">
        <v>36</v>
      </c>
      <c r="J5" s="52" t="s">
        <v>37</v>
      </c>
      <c r="K5" s="52" t="s">
        <v>36</v>
      </c>
      <c r="L5" s="52" t="s">
        <v>37</v>
      </c>
      <c r="M5" s="52" t="s">
        <v>36</v>
      </c>
      <c r="N5" s="52" t="s">
        <v>37</v>
      </c>
      <c r="O5" s="52" t="s">
        <v>36</v>
      </c>
      <c r="P5" s="52" t="s">
        <v>37</v>
      </c>
      <c r="Q5" s="52" t="s">
        <v>36</v>
      </c>
      <c r="R5" s="52" t="s">
        <v>37</v>
      </c>
      <c r="S5" s="52" t="s">
        <v>36</v>
      </c>
      <c r="T5" s="52" t="s">
        <v>37</v>
      </c>
      <c r="U5" s="52" t="s">
        <v>36</v>
      </c>
      <c r="V5" s="45" t="s">
        <v>37</v>
      </c>
      <c r="W5" s="25"/>
      <c r="X5" s="70"/>
      <c r="Y5" s="26"/>
    </row>
    <row r="6" spans="1:25" s="5" customFormat="1" ht="13.5" customHeight="1">
      <c r="A6" s="9"/>
      <c r="B6" s="13"/>
      <c r="C6" s="10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7"/>
      <c r="X6" s="13"/>
      <c r="Y6" s="9"/>
    </row>
    <row r="7" spans="1:25" s="29" customFormat="1" ht="13.5" customHeight="1">
      <c r="A7" s="37"/>
      <c r="B7" s="6" t="s">
        <v>61</v>
      </c>
      <c r="C7" s="38"/>
      <c r="D7" s="44">
        <v>1081</v>
      </c>
      <c r="E7" s="44">
        <v>630</v>
      </c>
      <c r="F7" s="44">
        <v>451</v>
      </c>
      <c r="G7" s="44">
        <v>212</v>
      </c>
      <c r="H7" s="44">
        <v>204</v>
      </c>
      <c r="I7" s="44">
        <v>64</v>
      </c>
      <c r="J7" s="44">
        <v>56</v>
      </c>
      <c r="K7" s="44">
        <v>168</v>
      </c>
      <c r="L7" s="44">
        <v>145</v>
      </c>
      <c r="M7" s="44">
        <v>1</v>
      </c>
      <c r="N7" s="44">
        <v>8</v>
      </c>
      <c r="O7" s="44">
        <v>32</v>
      </c>
      <c r="P7" s="44">
        <v>8</v>
      </c>
      <c r="Q7" s="44">
        <v>0</v>
      </c>
      <c r="R7" s="44">
        <v>3</v>
      </c>
      <c r="S7" s="44">
        <v>125</v>
      </c>
      <c r="T7" s="44">
        <v>14</v>
      </c>
      <c r="U7" s="44">
        <v>28</v>
      </c>
      <c r="V7" s="44">
        <v>13</v>
      </c>
      <c r="W7" s="39"/>
      <c r="X7" s="47" t="str">
        <f aca="true" t="shared" si="0" ref="X7:X44">B7</f>
        <v>平成26年度</v>
      </c>
      <c r="Y7" s="37"/>
    </row>
    <row r="8" spans="1:25" s="5" customFormat="1" ht="13.5" customHeight="1">
      <c r="A8" s="9"/>
      <c r="B8" s="13"/>
      <c r="C8" s="10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7"/>
      <c r="X8" s="13"/>
      <c r="Y8" s="9"/>
    </row>
    <row r="9" spans="1:25" s="5" customFormat="1" ht="13.5" customHeight="1">
      <c r="A9" s="1"/>
      <c r="B9" s="2" t="s">
        <v>62</v>
      </c>
      <c r="C9" s="3"/>
      <c r="D9" s="54">
        <f>SUM(D13:D56)</f>
        <v>1064</v>
      </c>
      <c r="E9" s="54">
        <f aca="true" t="shared" si="1" ref="E9:V9">SUM(E13:E56)</f>
        <v>622</v>
      </c>
      <c r="F9" s="54">
        <f t="shared" si="1"/>
        <v>442</v>
      </c>
      <c r="G9" s="54">
        <f t="shared" si="1"/>
        <v>212</v>
      </c>
      <c r="H9" s="54">
        <f t="shared" si="1"/>
        <v>193</v>
      </c>
      <c r="I9" s="54">
        <f t="shared" si="1"/>
        <v>65</v>
      </c>
      <c r="J9" s="54">
        <f t="shared" si="1"/>
        <v>55</v>
      </c>
      <c r="K9" s="54">
        <f t="shared" si="1"/>
        <v>173</v>
      </c>
      <c r="L9" s="54">
        <f t="shared" si="1"/>
        <v>145</v>
      </c>
      <c r="M9" s="54">
        <f t="shared" si="1"/>
        <v>2</v>
      </c>
      <c r="N9" s="54">
        <f t="shared" si="1"/>
        <v>9</v>
      </c>
      <c r="O9" s="54">
        <f t="shared" si="1"/>
        <v>31</v>
      </c>
      <c r="P9" s="54">
        <f t="shared" si="1"/>
        <v>8</v>
      </c>
      <c r="Q9" s="54">
        <f t="shared" si="1"/>
        <v>0</v>
      </c>
      <c r="R9" s="54">
        <f t="shared" si="1"/>
        <v>4</v>
      </c>
      <c r="S9" s="54">
        <f t="shared" si="1"/>
        <v>112</v>
      </c>
      <c r="T9" s="54">
        <f t="shared" si="1"/>
        <v>15</v>
      </c>
      <c r="U9" s="54">
        <f t="shared" si="1"/>
        <v>27</v>
      </c>
      <c r="V9" s="54">
        <f t="shared" si="1"/>
        <v>13</v>
      </c>
      <c r="W9" s="4"/>
      <c r="X9" s="48" t="str">
        <f t="shared" si="0"/>
        <v>平成27年度</v>
      </c>
      <c r="Y9" s="1"/>
    </row>
    <row r="10" spans="1:25" s="5" customFormat="1" ht="13.5" customHeight="1">
      <c r="A10" s="1"/>
      <c r="B10" s="2" t="s">
        <v>2</v>
      </c>
      <c r="C10" s="3"/>
      <c r="D10" s="54">
        <v>869</v>
      </c>
      <c r="E10" s="54">
        <v>515</v>
      </c>
      <c r="F10" s="54">
        <v>354</v>
      </c>
      <c r="G10" s="54">
        <v>212</v>
      </c>
      <c r="H10" s="54">
        <v>193</v>
      </c>
      <c r="I10" s="54">
        <v>0</v>
      </c>
      <c r="J10" s="54">
        <v>0</v>
      </c>
      <c r="K10" s="54">
        <v>168</v>
      </c>
      <c r="L10" s="54">
        <v>137</v>
      </c>
      <c r="M10" s="54">
        <v>0</v>
      </c>
      <c r="N10" s="54">
        <v>0</v>
      </c>
      <c r="O10" s="54">
        <v>27</v>
      </c>
      <c r="P10" s="54">
        <v>7</v>
      </c>
      <c r="Q10" s="54">
        <v>0</v>
      </c>
      <c r="R10" s="54">
        <v>0</v>
      </c>
      <c r="S10" s="54">
        <v>93</v>
      </c>
      <c r="T10" s="54">
        <v>13</v>
      </c>
      <c r="U10" s="54">
        <v>15</v>
      </c>
      <c r="V10" s="54">
        <v>4</v>
      </c>
      <c r="W10" s="4"/>
      <c r="X10" s="48" t="str">
        <f t="shared" si="0"/>
        <v>公立</v>
      </c>
      <c r="Y10" s="1"/>
    </row>
    <row r="11" spans="1:25" s="5" customFormat="1" ht="13.5" customHeight="1">
      <c r="A11" s="1"/>
      <c r="B11" s="2" t="s">
        <v>3</v>
      </c>
      <c r="C11" s="3"/>
      <c r="D11" s="54">
        <v>195</v>
      </c>
      <c r="E11" s="54">
        <v>107</v>
      </c>
      <c r="F11" s="54">
        <v>88</v>
      </c>
      <c r="G11" s="55">
        <v>0</v>
      </c>
      <c r="H11" s="55">
        <v>0</v>
      </c>
      <c r="I11" s="54">
        <v>65</v>
      </c>
      <c r="J11" s="54">
        <v>55</v>
      </c>
      <c r="K11" s="54">
        <v>5</v>
      </c>
      <c r="L11" s="54">
        <v>8</v>
      </c>
      <c r="M11" s="54">
        <v>2</v>
      </c>
      <c r="N11" s="54">
        <v>9</v>
      </c>
      <c r="O11" s="54">
        <v>4</v>
      </c>
      <c r="P11" s="54">
        <v>1</v>
      </c>
      <c r="Q11" s="54">
        <v>0</v>
      </c>
      <c r="R11" s="54">
        <v>4</v>
      </c>
      <c r="S11" s="54">
        <v>19</v>
      </c>
      <c r="T11" s="54">
        <v>2</v>
      </c>
      <c r="U11" s="54">
        <v>12</v>
      </c>
      <c r="V11" s="54">
        <v>9</v>
      </c>
      <c r="W11" s="4"/>
      <c r="X11" s="48" t="str">
        <f t="shared" si="0"/>
        <v>私立</v>
      </c>
      <c r="Y11" s="1"/>
    </row>
    <row r="12" spans="1:25" s="5" customFormat="1" ht="13.5" customHeight="1">
      <c r="A12" s="9"/>
      <c r="B12" s="13"/>
      <c r="C12" s="10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7"/>
      <c r="X12" s="13"/>
      <c r="Y12" s="9"/>
    </row>
    <row r="13" spans="1:25" ht="13.5" customHeight="1">
      <c r="A13" s="9"/>
      <c r="B13" s="6" t="s">
        <v>38</v>
      </c>
      <c r="C13" s="38"/>
      <c r="D13" s="46">
        <v>132</v>
      </c>
      <c r="E13" s="46">
        <v>73</v>
      </c>
      <c r="F13" s="46">
        <v>59</v>
      </c>
      <c r="G13" s="46">
        <v>18</v>
      </c>
      <c r="H13" s="46">
        <v>24</v>
      </c>
      <c r="I13" s="46">
        <v>20</v>
      </c>
      <c r="J13" s="46">
        <v>16</v>
      </c>
      <c r="K13" s="46">
        <v>18</v>
      </c>
      <c r="L13" s="46">
        <v>11</v>
      </c>
      <c r="M13" s="46">
        <v>0</v>
      </c>
      <c r="N13" s="46">
        <v>4</v>
      </c>
      <c r="O13" s="46">
        <v>1</v>
      </c>
      <c r="P13" s="46">
        <v>1</v>
      </c>
      <c r="Q13" s="46">
        <v>0</v>
      </c>
      <c r="R13" s="46">
        <v>2</v>
      </c>
      <c r="S13" s="46">
        <v>14</v>
      </c>
      <c r="T13" s="46">
        <v>1</v>
      </c>
      <c r="U13" s="46">
        <v>2</v>
      </c>
      <c r="V13" s="46">
        <v>0</v>
      </c>
      <c r="W13" s="39"/>
      <c r="X13" s="47" t="str">
        <f t="shared" si="0"/>
        <v>水戸市</v>
      </c>
      <c r="Y13" s="9"/>
    </row>
    <row r="14" spans="1:25" ht="13.5" customHeight="1">
      <c r="A14" s="9"/>
      <c r="B14" s="6" t="s">
        <v>39</v>
      </c>
      <c r="C14" s="38"/>
      <c r="D14" s="46">
        <v>73</v>
      </c>
      <c r="E14" s="46">
        <v>43</v>
      </c>
      <c r="F14" s="46">
        <v>30</v>
      </c>
      <c r="G14" s="46">
        <v>17</v>
      </c>
      <c r="H14" s="46">
        <v>10</v>
      </c>
      <c r="I14" s="46">
        <v>2</v>
      </c>
      <c r="J14" s="46">
        <v>3</v>
      </c>
      <c r="K14" s="46">
        <v>19</v>
      </c>
      <c r="L14" s="46">
        <v>14</v>
      </c>
      <c r="M14" s="46">
        <v>0</v>
      </c>
      <c r="N14" s="46">
        <v>1</v>
      </c>
      <c r="O14" s="46">
        <v>0</v>
      </c>
      <c r="P14" s="46">
        <v>0</v>
      </c>
      <c r="Q14" s="46">
        <v>0</v>
      </c>
      <c r="R14" s="46">
        <v>0</v>
      </c>
      <c r="S14" s="46">
        <v>5</v>
      </c>
      <c r="T14" s="46">
        <v>2</v>
      </c>
      <c r="U14" s="46">
        <v>0</v>
      </c>
      <c r="V14" s="46">
        <v>0</v>
      </c>
      <c r="W14" s="39"/>
      <c r="X14" s="47" t="str">
        <f t="shared" si="0"/>
        <v>日立市</v>
      </c>
      <c r="Y14" s="9"/>
    </row>
    <row r="15" spans="1:25" ht="13.5" customHeight="1">
      <c r="A15" s="9"/>
      <c r="B15" s="6" t="s">
        <v>40</v>
      </c>
      <c r="C15" s="38"/>
      <c r="D15" s="46">
        <v>96</v>
      </c>
      <c r="E15" s="46">
        <v>57</v>
      </c>
      <c r="F15" s="46">
        <v>39</v>
      </c>
      <c r="G15" s="46">
        <v>11</v>
      </c>
      <c r="H15" s="46">
        <v>13</v>
      </c>
      <c r="I15" s="46">
        <v>15</v>
      </c>
      <c r="J15" s="46">
        <v>7</v>
      </c>
      <c r="K15" s="46">
        <v>10</v>
      </c>
      <c r="L15" s="46">
        <v>12</v>
      </c>
      <c r="M15" s="46">
        <v>1</v>
      </c>
      <c r="N15" s="46">
        <v>1</v>
      </c>
      <c r="O15" s="46">
        <v>1</v>
      </c>
      <c r="P15" s="46">
        <v>2</v>
      </c>
      <c r="Q15" s="46">
        <v>0</v>
      </c>
      <c r="R15" s="46">
        <v>0</v>
      </c>
      <c r="S15" s="46">
        <v>15</v>
      </c>
      <c r="T15" s="46">
        <v>0</v>
      </c>
      <c r="U15" s="46">
        <v>4</v>
      </c>
      <c r="V15" s="46">
        <v>4</v>
      </c>
      <c r="W15" s="39"/>
      <c r="X15" s="47" t="str">
        <f t="shared" si="0"/>
        <v>土浦市</v>
      </c>
      <c r="Y15" s="9"/>
    </row>
    <row r="16" spans="1:25" ht="13.5" customHeight="1">
      <c r="A16" s="9"/>
      <c r="B16" s="6" t="s">
        <v>41</v>
      </c>
      <c r="C16" s="38"/>
      <c r="D16" s="46">
        <v>43</v>
      </c>
      <c r="E16" s="46">
        <v>24</v>
      </c>
      <c r="F16" s="46">
        <v>19</v>
      </c>
      <c r="G16" s="46">
        <v>11</v>
      </c>
      <c r="H16" s="46">
        <v>9</v>
      </c>
      <c r="I16" s="46">
        <v>0</v>
      </c>
      <c r="J16" s="46">
        <v>0</v>
      </c>
      <c r="K16" s="46">
        <v>8</v>
      </c>
      <c r="L16" s="46">
        <v>7</v>
      </c>
      <c r="M16" s="46">
        <v>0</v>
      </c>
      <c r="N16" s="46">
        <v>0</v>
      </c>
      <c r="O16" s="46">
        <v>0</v>
      </c>
      <c r="P16" s="46">
        <v>1</v>
      </c>
      <c r="Q16" s="46">
        <v>0</v>
      </c>
      <c r="R16" s="46">
        <v>0</v>
      </c>
      <c r="S16" s="46">
        <v>5</v>
      </c>
      <c r="T16" s="46">
        <v>1</v>
      </c>
      <c r="U16" s="46">
        <v>0</v>
      </c>
      <c r="V16" s="46">
        <v>1</v>
      </c>
      <c r="W16" s="39"/>
      <c r="X16" s="47" t="str">
        <f t="shared" si="0"/>
        <v>古河市</v>
      </c>
      <c r="Y16" s="9"/>
    </row>
    <row r="17" spans="1:25" ht="13.5" customHeight="1">
      <c r="A17" s="9"/>
      <c r="B17" s="6" t="s">
        <v>42</v>
      </c>
      <c r="C17" s="38"/>
      <c r="D17" s="46">
        <v>33</v>
      </c>
      <c r="E17" s="46">
        <v>22</v>
      </c>
      <c r="F17" s="46">
        <v>11</v>
      </c>
      <c r="G17" s="46">
        <v>8</v>
      </c>
      <c r="H17" s="46">
        <v>5</v>
      </c>
      <c r="I17" s="46">
        <v>1</v>
      </c>
      <c r="J17" s="46">
        <v>0</v>
      </c>
      <c r="K17" s="46">
        <v>7</v>
      </c>
      <c r="L17" s="46">
        <v>5</v>
      </c>
      <c r="M17" s="46">
        <v>0</v>
      </c>
      <c r="N17" s="46">
        <v>0</v>
      </c>
      <c r="O17" s="46">
        <v>0</v>
      </c>
      <c r="P17" s="46">
        <v>1</v>
      </c>
      <c r="Q17" s="46">
        <v>0</v>
      </c>
      <c r="R17" s="46">
        <v>0</v>
      </c>
      <c r="S17" s="46">
        <v>5</v>
      </c>
      <c r="T17" s="46">
        <v>0</v>
      </c>
      <c r="U17" s="46">
        <v>1</v>
      </c>
      <c r="V17" s="46">
        <v>0</v>
      </c>
      <c r="W17" s="39"/>
      <c r="X17" s="47" t="str">
        <f t="shared" si="0"/>
        <v>石岡市</v>
      </c>
      <c r="Y17" s="9"/>
    </row>
    <row r="18" spans="1:25" ht="13.5" customHeight="1">
      <c r="A18" s="9"/>
      <c r="B18" s="6" t="s">
        <v>43</v>
      </c>
      <c r="C18" s="38"/>
      <c r="D18" s="46">
        <v>18</v>
      </c>
      <c r="E18" s="46">
        <v>9</v>
      </c>
      <c r="F18" s="46">
        <v>9</v>
      </c>
      <c r="G18" s="46">
        <v>6</v>
      </c>
      <c r="H18" s="46">
        <v>5</v>
      </c>
      <c r="I18" s="46">
        <v>0</v>
      </c>
      <c r="J18" s="46">
        <v>0</v>
      </c>
      <c r="K18" s="46">
        <v>3</v>
      </c>
      <c r="L18" s="46">
        <v>4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39"/>
      <c r="X18" s="47" t="str">
        <f t="shared" si="0"/>
        <v>結城市</v>
      </c>
      <c r="Y18" s="9"/>
    </row>
    <row r="19" spans="1:25" ht="13.5" customHeight="1">
      <c r="A19" s="9"/>
      <c r="B19" s="6" t="s">
        <v>4</v>
      </c>
      <c r="C19" s="38"/>
      <c r="D19" s="46">
        <v>21</v>
      </c>
      <c r="E19" s="46">
        <v>11</v>
      </c>
      <c r="F19" s="46">
        <v>10</v>
      </c>
      <c r="G19" s="46">
        <v>8</v>
      </c>
      <c r="H19" s="46">
        <v>4</v>
      </c>
      <c r="I19" s="46">
        <v>1</v>
      </c>
      <c r="J19" s="46">
        <v>2</v>
      </c>
      <c r="K19" s="46">
        <v>0</v>
      </c>
      <c r="L19" s="46">
        <v>3</v>
      </c>
      <c r="M19" s="46">
        <v>0</v>
      </c>
      <c r="N19" s="46">
        <v>0</v>
      </c>
      <c r="O19" s="46">
        <v>0</v>
      </c>
      <c r="P19" s="46">
        <v>1</v>
      </c>
      <c r="Q19" s="46">
        <v>0</v>
      </c>
      <c r="R19" s="46">
        <v>0</v>
      </c>
      <c r="S19" s="46">
        <v>2</v>
      </c>
      <c r="T19" s="46">
        <v>0</v>
      </c>
      <c r="U19" s="46">
        <v>0</v>
      </c>
      <c r="V19" s="46">
        <v>0</v>
      </c>
      <c r="W19" s="39"/>
      <c r="X19" s="47" t="str">
        <f t="shared" si="0"/>
        <v>龍ケ崎市</v>
      </c>
      <c r="Y19" s="9"/>
    </row>
    <row r="20" spans="1:25" ht="13.5" customHeight="1">
      <c r="A20" s="9"/>
      <c r="B20" s="6" t="s">
        <v>44</v>
      </c>
      <c r="C20" s="38"/>
      <c r="D20" s="46">
        <v>12</v>
      </c>
      <c r="E20" s="46">
        <v>7</v>
      </c>
      <c r="F20" s="46">
        <v>5</v>
      </c>
      <c r="G20" s="46">
        <v>6</v>
      </c>
      <c r="H20" s="46">
        <v>2</v>
      </c>
      <c r="I20" s="46">
        <v>0</v>
      </c>
      <c r="J20" s="46">
        <v>0</v>
      </c>
      <c r="K20" s="46">
        <v>0</v>
      </c>
      <c r="L20" s="46">
        <v>3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1</v>
      </c>
      <c r="T20" s="46">
        <v>0</v>
      </c>
      <c r="U20" s="46">
        <v>0</v>
      </c>
      <c r="V20" s="46">
        <v>0</v>
      </c>
      <c r="W20" s="39"/>
      <c r="X20" s="47" t="str">
        <f t="shared" si="0"/>
        <v>下妻市</v>
      </c>
      <c r="Y20" s="9"/>
    </row>
    <row r="21" spans="1:25" ht="13.5" customHeight="1">
      <c r="A21" s="9"/>
      <c r="B21" s="6" t="s">
        <v>5</v>
      </c>
      <c r="C21" s="38"/>
      <c r="D21" s="46">
        <v>18</v>
      </c>
      <c r="E21" s="46">
        <v>10</v>
      </c>
      <c r="F21" s="46">
        <v>8</v>
      </c>
      <c r="G21" s="46">
        <v>6</v>
      </c>
      <c r="H21" s="46">
        <v>6</v>
      </c>
      <c r="I21" s="46">
        <v>0</v>
      </c>
      <c r="J21" s="46">
        <v>0</v>
      </c>
      <c r="K21" s="46">
        <v>1</v>
      </c>
      <c r="L21" s="46">
        <v>2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3</v>
      </c>
      <c r="T21" s="46">
        <v>0</v>
      </c>
      <c r="U21" s="46">
        <v>0</v>
      </c>
      <c r="V21" s="46">
        <v>0</v>
      </c>
      <c r="W21" s="39"/>
      <c r="X21" s="47" t="str">
        <f t="shared" si="0"/>
        <v>常総市</v>
      </c>
      <c r="Y21" s="9"/>
    </row>
    <row r="22" spans="1:25" ht="13.5" customHeight="1">
      <c r="A22" s="9"/>
      <c r="B22" s="6" t="s">
        <v>45</v>
      </c>
      <c r="C22" s="38"/>
      <c r="D22" s="46">
        <v>21</v>
      </c>
      <c r="E22" s="46">
        <v>12</v>
      </c>
      <c r="F22" s="46">
        <v>9</v>
      </c>
      <c r="G22" s="46">
        <v>8</v>
      </c>
      <c r="H22" s="46">
        <v>5</v>
      </c>
      <c r="I22" s="46">
        <v>0</v>
      </c>
      <c r="J22" s="46">
        <v>0</v>
      </c>
      <c r="K22" s="46">
        <v>0</v>
      </c>
      <c r="L22" s="46">
        <v>3</v>
      </c>
      <c r="M22" s="46">
        <v>0</v>
      </c>
      <c r="N22" s="46">
        <v>0</v>
      </c>
      <c r="O22" s="46">
        <v>0</v>
      </c>
      <c r="P22" s="46">
        <v>1</v>
      </c>
      <c r="Q22" s="46">
        <v>0</v>
      </c>
      <c r="R22" s="46">
        <v>0</v>
      </c>
      <c r="S22" s="46">
        <v>4</v>
      </c>
      <c r="T22" s="46">
        <v>0</v>
      </c>
      <c r="U22" s="46">
        <v>0</v>
      </c>
      <c r="V22" s="46">
        <v>0</v>
      </c>
      <c r="W22" s="39"/>
      <c r="X22" s="47" t="str">
        <f t="shared" si="0"/>
        <v>常陸太田市</v>
      </c>
      <c r="Y22" s="9"/>
    </row>
    <row r="23" spans="1:25" ht="13.5" customHeight="1">
      <c r="A23" s="9"/>
      <c r="B23" s="6" t="s">
        <v>30</v>
      </c>
      <c r="C23" s="38"/>
      <c r="D23" s="46">
        <v>13</v>
      </c>
      <c r="E23" s="46">
        <v>7</v>
      </c>
      <c r="F23" s="46">
        <v>6</v>
      </c>
      <c r="G23" s="46">
        <v>3</v>
      </c>
      <c r="H23" s="46">
        <v>3</v>
      </c>
      <c r="I23" s="46">
        <v>0</v>
      </c>
      <c r="J23" s="46">
        <v>0</v>
      </c>
      <c r="K23" s="46">
        <v>2</v>
      </c>
      <c r="L23" s="46">
        <v>3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2</v>
      </c>
      <c r="T23" s="46">
        <v>0</v>
      </c>
      <c r="U23" s="46">
        <v>0</v>
      </c>
      <c r="V23" s="46">
        <v>0</v>
      </c>
      <c r="W23" s="39"/>
      <c r="X23" s="47" t="str">
        <f t="shared" si="0"/>
        <v>高萩市</v>
      </c>
      <c r="Y23" s="9"/>
    </row>
    <row r="24" spans="1:25" ht="13.5" customHeight="1">
      <c r="A24" s="9"/>
      <c r="B24" s="6" t="s">
        <v>31</v>
      </c>
      <c r="C24" s="38"/>
      <c r="D24" s="46">
        <v>6</v>
      </c>
      <c r="E24" s="46">
        <v>4</v>
      </c>
      <c r="F24" s="46">
        <v>2</v>
      </c>
      <c r="G24" s="46">
        <v>2</v>
      </c>
      <c r="H24" s="46">
        <v>1</v>
      </c>
      <c r="I24" s="46">
        <v>0</v>
      </c>
      <c r="J24" s="46">
        <v>0</v>
      </c>
      <c r="K24" s="46">
        <v>0</v>
      </c>
      <c r="L24" s="46">
        <v>1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2</v>
      </c>
      <c r="T24" s="46">
        <v>0</v>
      </c>
      <c r="U24" s="46">
        <v>0</v>
      </c>
      <c r="V24" s="46">
        <v>0</v>
      </c>
      <c r="W24" s="39"/>
      <c r="X24" s="47" t="str">
        <f t="shared" si="0"/>
        <v>北茨城市</v>
      </c>
      <c r="Y24" s="9"/>
    </row>
    <row r="25" spans="1:25" ht="13.5" customHeight="1">
      <c r="A25" s="9"/>
      <c r="B25" s="6" t="s">
        <v>6</v>
      </c>
      <c r="C25" s="38"/>
      <c r="D25" s="46">
        <v>10</v>
      </c>
      <c r="E25" s="46">
        <v>5</v>
      </c>
      <c r="F25" s="46">
        <v>5</v>
      </c>
      <c r="G25" s="46">
        <v>3</v>
      </c>
      <c r="H25" s="46">
        <v>3</v>
      </c>
      <c r="I25" s="46">
        <v>0</v>
      </c>
      <c r="J25" s="46">
        <v>0</v>
      </c>
      <c r="K25" s="46">
        <v>0</v>
      </c>
      <c r="L25" s="46">
        <v>2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</v>
      </c>
      <c r="T25" s="46">
        <v>0</v>
      </c>
      <c r="U25" s="46">
        <v>0</v>
      </c>
      <c r="V25" s="46">
        <v>0</v>
      </c>
      <c r="W25" s="39"/>
      <c r="X25" s="47" t="str">
        <f t="shared" si="0"/>
        <v>笠間市</v>
      </c>
      <c r="Y25" s="9"/>
    </row>
    <row r="26" spans="1:25" ht="13.5" customHeight="1">
      <c r="A26" s="9"/>
      <c r="B26" s="6" t="s">
        <v>7</v>
      </c>
      <c r="C26" s="38"/>
      <c r="D26" s="46">
        <v>44</v>
      </c>
      <c r="E26" s="46">
        <v>14</v>
      </c>
      <c r="F26" s="46">
        <v>30</v>
      </c>
      <c r="G26" s="46">
        <v>7</v>
      </c>
      <c r="H26" s="46">
        <v>13</v>
      </c>
      <c r="I26" s="46">
        <v>5</v>
      </c>
      <c r="J26" s="46">
        <v>4</v>
      </c>
      <c r="K26" s="46">
        <v>0</v>
      </c>
      <c r="L26" s="46">
        <v>11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2</v>
      </c>
      <c r="T26" s="46">
        <v>2</v>
      </c>
      <c r="U26" s="46">
        <v>0</v>
      </c>
      <c r="V26" s="46">
        <v>0</v>
      </c>
      <c r="W26" s="39"/>
      <c r="X26" s="47" t="str">
        <f t="shared" si="0"/>
        <v>取手市</v>
      </c>
      <c r="Y26" s="9"/>
    </row>
    <row r="27" spans="1:25" ht="13.5" customHeight="1">
      <c r="A27" s="9"/>
      <c r="B27" s="6" t="s">
        <v>8</v>
      </c>
      <c r="C27" s="38"/>
      <c r="D27" s="46">
        <v>27</v>
      </c>
      <c r="E27" s="46">
        <v>15</v>
      </c>
      <c r="F27" s="46">
        <v>12</v>
      </c>
      <c r="G27" s="46">
        <v>4</v>
      </c>
      <c r="H27" s="46">
        <v>5</v>
      </c>
      <c r="I27" s="46">
        <v>7</v>
      </c>
      <c r="J27" s="46">
        <v>3</v>
      </c>
      <c r="K27" s="46">
        <v>0</v>
      </c>
      <c r="L27" s="46">
        <v>2</v>
      </c>
      <c r="M27" s="46">
        <v>1</v>
      </c>
      <c r="N27" s="46">
        <v>0</v>
      </c>
      <c r="O27" s="46">
        <v>0</v>
      </c>
      <c r="P27" s="46">
        <v>0</v>
      </c>
      <c r="Q27" s="46">
        <v>0</v>
      </c>
      <c r="R27" s="46">
        <v>1</v>
      </c>
      <c r="S27" s="46">
        <v>3</v>
      </c>
      <c r="T27" s="46">
        <v>1</v>
      </c>
      <c r="U27" s="46">
        <v>0</v>
      </c>
      <c r="V27" s="46">
        <v>0</v>
      </c>
      <c r="W27" s="39"/>
      <c r="X27" s="47" t="str">
        <f t="shared" si="0"/>
        <v>牛久市</v>
      </c>
      <c r="Y27" s="9"/>
    </row>
    <row r="28" spans="1:25" ht="13.5" customHeight="1">
      <c r="A28" s="9"/>
      <c r="B28" s="6" t="s">
        <v>9</v>
      </c>
      <c r="C28" s="38"/>
      <c r="D28" s="46">
        <v>58</v>
      </c>
      <c r="E28" s="46">
        <v>30</v>
      </c>
      <c r="F28" s="46">
        <v>28</v>
      </c>
      <c r="G28" s="46">
        <v>10</v>
      </c>
      <c r="H28" s="46">
        <v>8</v>
      </c>
      <c r="I28" s="46">
        <v>4</v>
      </c>
      <c r="J28" s="46">
        <v>9</v>
      </c>
      <c r="K28" s="46">
        <v>9</v>
      </c>
      <c r="L28" s="46">
        <v>5</v>
      </c>
      <c r="M28" s="46">
        <v>0</v>
      </c>
      <c r="N28" s="46">
        <v>0</v>
      </c>
      <c r="O28" s="46">
        <v>2</v>
      </c>
      <c r="P28" s="46">
        <v>0</v>
      </c>
      <c r="Q28" s="46">
        <v>0</v>
      </c>
      <c r="R28" s="46">
        <v>1</v>
      </c>
      <c r="S28" s="46">
        <v>4</v>
      </c>
      <c r="T28" s="46">
        <v>0</v>
      </c>
      <c r="U28" s="46">
        <v>1</v>
      </c>
      <c r="V28" s="46">
        <v>5</v>
      </c>
      <c r="W28" s="39"/>
      <c r="X28" s="47" t="str">
        <f t="shared" si="0"/>
        <v>つくば市</v>
      </c>
      <c r="Y28" s="9"/>
    </row>
    <row r="29" spans="1:25" ht="13.5" customHeight="1">
      <c r="A29" s="9"/>
      <c r="B29" s="6" t="s">
        <v>32</v>
      </c>
      <c r="C29" s="38"/>
      <c r="D29" s="46">
        <v>77</v>
      </c>
      <c r="E29" s="46">
        <v>58</v>
      </c>
      <c r="F29" s="46">
        <v>19</v>
      </c>
      <c r="G29" s="46">
        <v>9</v>
      </c>
      <c r="H29" s="46">
        <v>13</v>
      </c>
      <c r="I29" s="46">
        <v>0</v>
      </c>
      <c r="J29" s="46">
        <v>0</v>
      </c>
      <c r="K29" s="46">
        <v>16</v>
      </c>
      <c r="L29" s="46">
        <v>6</v>
      </c>
      <c r="M29" s="46">
        <v>0</v>
      </c>
      <c r="N29" s="46">
        <v>0</v>
      </c>
      <c r="O29" s="46">
        <v>27</v>
      </c>
      <c r="P29" s="46">
        <v>0</v>
      </c>
      <c r="Q29" s="46">
        <v>0</v>
      </c>
      <c r="R29" s="46">
        <v>0</v>
      </c>
      <c r="S29" s="46">
        <v>6</v>
      </c>
      <c r="T29" s="46">
        <v>0</v>
      </c>
      <c r="U29" s="46">
        <v>0</v>
      </c>
      <c r="V29" s="46">
        <v>0</v>
      </c>
      <c r="W29" s="39"/>
      <c r="X29" s="47" t="str">
        <f t="shared" si="0"/>
        <v>ひたちなか市</v>
      </c>
      <c r="Y29" s="9"/>
    </row>
    <row r="30" spans="1:25" ht="13.5" customHeight="1">
      <c r="A30" s="9"/>
      <c r="B30" s="6" t="s">
        <v>10</v>
      </c>
      <c r="C30" s="38"/>
      <c r="D30" s="46">
        <v>30</v>
      </c>
      <c r="E30" s="46">
        <v>17</v>
      </c>
      <c r="F30" s="46">
        <v>13</v>
      </c>
      <c r="G30" s="46">
        <v>4</v>
      </c>
      <c r="H30" s="46">
        <v>4</v>
      </c>
      <c r="I30" s="46">
        <v>3</v>
      </c>
      <c r="J30" s="46">
        <v>5</v>
      </c>
      <c r="K30" s="46">
        <v>1</v>
      </c>
      <c r="L30" s="46">
        <v>2</v>
      </c>
      <c r="M30" s="46">
        <v>0</v>
      </c>
      <c r="N30" s="46">
        <v>1</v>
      </c>
      <c r="O30" s="46">
        <v>0</v>
      </c>
      <c r="P30" s="46">
        <v>0</v>
      </c>
      <c r="Q30" s="46">
        <v>0</v>
      </c>
      <c r="R30" s="46">
        <v>0</v>
      </c>
      <c r="S30" s="46">
        <v>3</v>
      </c>
      <c r="T30" s="46">
        <v>1</v>
      </c>
      <c r="U30" s="46">
        <v>6</v>
      </c>
      <c r="V30" s="46">
        <v>0</v>
      </c>
      <c r="W30" s="39"/>
      <c r="X30" s="47" t="str">
        <f t="shared" si="0"/>
        <v>鹿嶋市</v>
      </c>
      <c r="Y30" s="9"/>
    </row>
    <row r="31" spans="1:25" ht="13.5" customHeight="1">
      <c r="A31" s="9"/>
      <c r="B31" s="6" t="s">
        <v>11</v>
      </c>
      <c r="C31" s="38"/>
      <c r="D31" s="46">
        <v>6</v>
      </c>
      <c r="E31" s="46">
        <v>1</v>
      </c>
      <c r="F31" s="46">
        <v>5</v>
      </c>
      <c r="G31" s="46">
        <v>1</v>
      </c>
      <c r="H31" s="46">
        <v>3</v>
      </c>
      <c r="I31" s="46">
        <v>0</v>
      </c>
      <c r="J31" s="46">
        <v>0</v>
      </c>
      <c r="K31" s="46">
        <v>0</v>
      </c>
      <c r="L31" s="46">
        <v>1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0</v>
      </c>
      <c r="V31" s="46">
        <v>0</v>
      </c>
      <c r="W31" s="39"/>
      <c r="X31" s="47" t="str">
        <f t="shared" si="0"/>
        <v>潮来市</v>
      </c>
      <c r="Y31" s="9"/>
    </row>
    <row r="32" spans="1:25" ht="13.5" customHeight="1">
      <c r="A32" s="9"/>
      <c r="B32" s="6" t="s">
        <v>12</v>
      </c>
      <c r="C32" s="38"/>
      <c r="D32" s="46">
        <v>6</v>
      </c>
      <c r="E32" s="46">
        <v>2</v>
      </c>
      <c r="F32" s="46">
        <v>4</v>
      </c>
      <c r="G32" s="46">
        <v>2</v>
      </c>
      <c r="H32" s="46">
        <v>2</v>
      </c>
      <c r="I32" s="46">
        <v>0</v>
      </c>
      <c r="J32" s="46">
        <v>0</v>
      </c>
      <c r="K32" s="46">
        <v>0</v>
      </c>
      <c r="L32" s="46">
        <v>2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39"/>
      <c r="X32" s="47" t="str">
        <f t="shared" si="0"/>
        <v>守谷市</v>
      </c>
      <c r="Y32" s="9"/>
    </row>
    <row r="33" spans="1:25" ht="13.5" customHeight="1">
      <c r="A33" s="9"/>
      <c r="B33" s="6" t="s">
        <v>13</v>
      </c>
      <c r="C33" s="38"/>
      <c r="D33" s="46">
        <v>16</v>
      </c>
      <c r="E33" s="46">
        <v>7</v>
      </c>
      <c r="F33" s="46">
        <v>9</v>
      </c>
      <c r="G33" s="46">
        <v>2</v>
      </c>
      <c r="H33" s="46">
        <v>5</v>
      </c>
      <c r="I33" s="46">
        <v>0</v>
      </c>
      <c r="J33" s="46">
        <v>0</v>
      </c>
      <c r="K33" s="46">
        <v>4</v>
      </c>
      <c r="L33" s="46">
        <v>3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1</v>
      </c>
      <c r="T33" s="46">
        <v>1</v>
      </c>
      <c r="U33" s="46">
        <v>0</v>
      </c>
      <c r="V33" s="46">
        <v>0</v>
      </c>
      <c r="W33" s="39"/>
      <c r="X33" s="47" t="str">
        <f t="shared" si="0"/>
        <v>常陸大宮市</v>
      </c>
      <c r="Y33" s="9"/>
    </row>
    <row r="34" spans="1:25" ht="13.5" customHeight="1">
      <c r="A34" s="9"/>
      <c r="B34" s="6" t="s">
        <v>14</v>
      </c>
      <c r="C34" s="38"/>
      <c r="D34" s="46">
        <v>48</v>
      </c>
      <c r="E34" s="46">
        <v>30</v>
      </c>
      <c r="F34" s="46">
        <v>18</v>
      </c>
      <c r="G34" s="46">
        <v>6</v>
      </c>
      <c r="H34" s="46">
        <v>4</v>
      </c>
      <c r="I34" s="46">
        <v>0</v>
      </c>
      <c r="J34" s="46">
        <v>0</v>
      </c>
      <c r="K34" s="46">
        <v>18</v>
      </c>
      <c r="L34" s="46">
        <v>9</v>
      </c>
      <c r="M34" s="46">
        <v>0</v>
      </c>
      <c r="N34" s="46">
        <v>0</v>
      </c>
      <c r="O34" s="46">
        <v>0</v>
      </c>
      <c r="P34" s="46">
        <v>1</v>
      </c>
      <c r="Q34" s="46">
        <v>0</v>
      </c>
      <c r="R34" s="46">
        <v>0</v>
      </c>
      <c r="S34" s="46">
        <v>1</v>
      </c>
      <c r="T34" s="46">
        <v>2</v>
      </c>
      <c r="U34" s="46">
        <v>5</v>
      </c>
      <c r="V34" s="46">
        <v>2</v>
      </c>
      <c r="W34" s="39"/>
      <c r="X34" s="47" t="str">
        <f t="shared" si="0"/>
        <v>那珂市</v>
      </c>
      <c r="Y34" s="9"/>
    </row>
    <row r="35" spans="1:25" ht="13.5" customHeight="1">
      <c r="A35" s="9"/>
      <c r="B35" s="6" t="s">
        <v>15</v>
      </c>
      <c r="C35" s="38"/>
      <c r="D35" s="46">
        <v>34</v>
      </c>
      <c r="E35" s="46">
        <v>23</v>
      </c>
      <c r="F35" s="46">
        <v>11</v>
      </c>
      <c r="G35" s="46">
        <v>9</v>
      </c>
      <c r="H35" s="46">
        <v>7</v>
      </c>
      <c r="I35" s="46">
        <v>0</v>
      </c>
      <c r="J35" s="46">
        <v>0</v>
      </c>
      <c r="K35" s="46">
        <v>10</v>
      </c>
      <c r="L35" s="46">
        <v>4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4</v>
      </c>
      <c r="T35" s="46">
        <v>0</v>
      </c>
      <c r="U35" s="46">
        <v>0</v>
      </c>
      <c r="V35" s="46">
        <v>0</v>
      </c>
      <c r="W35" s="39"/>
      <c r="X35" s="47" t="str">
        <f t="shared" si="0"/>
        <v>筑西市</v>
      </c>
      <c r="Y35" s="9"/>
    </row>
    <row r="36" spans="1:25" ht="13.5" customHeight="1">
      <c r="A36" s="9"/>
      <c r="B36" s="6" t="s">
        <v>16</v>
      </c>
      <c r="C36" s="38"/>
      <c r="D36" s="46">
        <v>21</v>
      </c>
      <c r="E36" s="46">
        <v>13</v>
      </c>
      <c r="F36" s="46">
        <v>8</v>
      </c>
      <c r="G36" s="46">
        <v>4</v>
      </c>
      <c r="H36" s="46">
        <v>5</v>
      </c>
      <c r="I36" s="46">
        <v>0</v>
      </c>
      <c r="J36" s="46">
        <v>0</v>
      </c>
      <c r="K36" s="46">
        <v>4</v>
      </c>
      <c r="L36" s="46">
        <v>2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4</v>
      </c>
      <c r="T36" s="46">
        <v>0</v>
      </c>
      <c r="U36" s="46">
        <v>1</v>
      </c>
      <c r="V36" s="46">
        <v>1</v>
      </c>
      <c r="W36" s="39"/>
      <c r="X36" s="47" t="str">
        <f t="shared" si="0"/>
        <v>坂東市</v>
      </c>
      <c r="Y36" s="9"/>
    </row>
    <row r="37" spans="1:25" ht="13.5" customHeight="1">
      <c r="A37" s="9"/>
      <c r="B37" s="6" t="s">
        <v>17</v>
      </c>
      <c r="C37" s="38"/>
      <c r="D37" s="46">
        <v>16</v>
      </c>
      <c r="E37" s="46">
        <v>13</v>
      </c>
      <c r="F37" s="46">
        <v>3</v>
      </c>
      <c r="G37" s="46">
        <v>4</v>
      </c>
      <c r="H37" s="46">
        <v>1</v>
      </c>
      <c r="I37" s="46">
        <v>0</v>
      </c>
      <c r="J37" s="46">
        <v>0</v>
      </c>
      <c r="K37" s="46">
        <v>6</v>
      </c>
      <c r="L37" s="46">
        <v>1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2</v>
      </c>
      <c r="V37" s="46">
        <v>0</v>
      </c>
      <c r="W37" s="39"/>
      <c r="X37" s="47" t="str">
        <f t="shared" si="0"/>
        <v>稲敷市</v>
      </c>
      <c r="Y37" s="9"/>
    </row>
    <row r="38" spans="1:25" ht="13.5" customHeight="1">
      <c r="A38" s="9"/>
      <c r="B38" s="49" t="s">
        <v>18</v>
      </c>
      <c r="C38" s="38"/>
      <c r="D38" s="46">
        <v>4</v>
      </c>
      <c r="E38" s="46">
        <v>3</v>
      </c>
      <c r="F38" s="46">
        <v>1</v>
      </c>
      <c r="G38" s="46">
        <v>0</v>
      </c>
      <c r="H38" s="46">
        <v>0</v>
      </c>
      <c r="I38" s="46">
        <v>3</v>
      </c>
      <c r="J38" s="46">
        <v>1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39"/>
      <c r="X38" s="42" t="str">
        <f t="shared" si="0"/>
        <v>かすみがうら市</v>
      </c>
      <c r="Y38" s="9"/>
    </row>
    <row r="39" spans="1:25" s="5" customFormat="1" ht="13.5" customHeight="1">
      <c r="A39" s="9"/>
      <c r="B39" s="6" t="s">
        <v>19</v>
      </c>
      <c r="C39" s="38"/>
      <c r="D39" s="46">
        <v>33</v>
      </c>
      <c r="E39" s="46">
        <v>19</v>
      </c>
      <c r="F39" s="46">
        <v>14</v>
      </c>
      <c r="G39" s="46">
        <v>6</v>
      </c>
      <c r="H39" s="46">
        <v>4</v>
      </c>
      <c r="I39" s="46">
        <v>2</v>
      </c>
      <c r="J39" s="46">
        <v>1</v>
      </c>
      <c r="K39" s="46">
        <v>7</v>
      </c>
      <c r="L39" s="46">
        <v>7</v>
      </c>
      <c r="M39" s="46">
        <v>0</v>
      </c>
      <c r="N39" s="46">
        <v>1</v>
      </c>
      <c r="O39" s="46">
        <v>0</v>
      </c>
      <c r="P39" s="46">
        <v>0</v>
      </c>
      <c r="Q39" s="46">
        <v>0</v>
      </c>
      <c r="R39" s="46">
        <v>0</v>
      </c>
      <c r="S39" s="46">
        <v>2</v>
      </c>
      <c r="T39" s="46">
        <v>1</v>
      </c>
      <c r="U39" s="46">
        <v>2</v>
      </c>
      <c r="V39" s="46">
        <v>0</v>
      </c>
      <c r="W39" s="39"/>
      <c r="X39" s="47" t="str">
        <f t="shared" si="0"/>
        <v>桜川市</v>
      </c>
      <c r="Y39" s="9"/>
    </row>
    <row r="40" spans="1:25" s="5" customFormat="1" ht="13.5" customHeight="1">
      <c r="A40" s="1"/>
      <c r="B40" s="6" t="s">
        <v>20</v>
      </c>
      <c r="C40" s="38"/>
      <c r="D40" s="46">
        <v>25</v>
      </c>
      <c r="E40" s="46">
        <v>16</v>
      </c>
      <c r="F40" s="46">
        <v>9</v>
      </c>
      <c r="G40" s="46">
        <v>8</v>
      </c>
      <c r="H40" s="46">
        <v>5</v>
      </c>
      <c r="I40" s="46">
        <v>0</v>
      </c>
      <c r="J40" s="46">
        <v>0</v>
      </c>
      <c r="K40" s="46">
        <v>7</v>
      </c>
      <c r="L40" s="46">
        <v>4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0</v>
      </c>
      <c r="U40" s="46">
        <v>0</v>
      </c>
      <c r="V40" s="46">
        <v>0</v>
      </c>
      <c r="W40" s="39"/>
      <c r="X40" s="47" t="str">
        <f t="shared" si="0"/>
        <v>神栖市</v>
      </c>
      <c r="Y40" s="1"/>
    </row>
    <row r="41" spans="1:25" s="5" customFormat="1" ht="13.5" customHeight="1">
      <c r="A41" s="9"/>
      <c r="B41" s="6" t="s">
        <v>21</v>
      </c>
      <c r="C41" s="38"/>
      <c r="D41" s="46">
        <v>22</v>
      </c>
      <c r="E41" s="46">
        <v>15</v>
      </c>
      <c r="F41" s="46">
        <v>7</v>
      </c>
      <c r="G41" s="46">
        <v>4</v>
      </c>
      <c r="H41" s="46">
        <v>5</v>
      </c>
      <c r="I41" s="46">
        <v>0</v>
      </c>
      <c r="J41" s="46">
        <v>0</v>
      </c>
      <c r="K41" s="46">
        <v>8</v>
      </c>
      <c r="L41" s="46">
        <v>2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3</v>
      </c>
      <c r="T41" s="46">
        <v>0</v>
      </c>
      <c r="U41" s="46">
        <v>0</v>
      </c>
      <c r="V41" s="46">
        <v>0</v>
      </c>
      <c r="W41" s="39"/>
      <c r="X41" s="47" t="str">
        <f t="shared" si="0"/>
        <v>行方市</v>
      </c>
      <c r="Y41" s="9"/>
    </row>
    <row r="42" spans="1:25" s="5" customFormat="1" ht="13.5" customHeight="1">
      <c r="A42" s="1"/>
      <c r="B42" s="6" t="s">
        <v>22</v>
      </c>
      <c r="C42" s="38"/>
      <c r="D42" s="46">
        <v>30</v>
      </c>
      <c r="E42" s="46">
        <v>20</v>
      </c>
      <c r="F42" s="46">
        <v>10</v>
      </c>
      <c r="G42" s="46">
        <v>8</v>
      </c>
      <c r="H42" s="46">
        <v>5</v>
      </c>
      <c r="I42" s="46">
        <v>0</v>
      </c>
      <c r="J42" s="46">
        <v>0</v>
      </c>
      <c r="K42" s="46">
        <v>6</v>
      </c>
      <c r="L42" s="46">
        <v>5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5</v>
      </c>
      <c r="T42" s="46">
        <v>0</v>
      </c>
      <c r="U42" s="46">
        <v>1</v>
      </c>
      <c r="V42" s="46">
        <v>0</v>
      </c>
      <c r="W42" s="39"/>
      <c r="X42" s="47" t="str">
        <f t="shared" si="0"/>
        <v>鉾田市</v>
      </c>
      <c r="Y42" s="1"/>
    </row>
    <row r="43" spans="1:25" ht="13.5" customHeight="1">
      <c r="A43" s="9"/>
      <c r="B43" s="49" t="s">
        <v>23</v>
      </c>
      <c r="C43" s="38"/>
      <c r="D43" s="46">
        <v>5</v>
      </c>
      <c r="E43" s="46">
        <v>1</v>
      </c>
      <c r="F43" s="46">
        <v>4</v>
      </c>
      <c r="G43" s="46">
        <v>1</v>
      </c>
      <c r="H43" s="46">
        <v>3</v>
      </c>
      <c r="I43" s="46">
        <v>0</v>
      </c>
      <c r="J43" s="46">
        <v>0</v>
      </c>
      <c r="K43" s="46">
        <v>0</v>
      </c>
      <c r="L43" s="46">
        <v>1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39"/>
      <c r="X43" s="42" t="str">
        <f t="shared" si="0"/>
        <v>つくばみらい市</v>
      </c>
      <c r="Y43" s="9"/>
    </row>
    <row r="44" spans="1:25" ht="13.5" customHeight="1">
      <c r="A44" s="9"/>
      <c r="B44" s="6" t="s">
        <v>24</v>
      </c>
      <c r="C44" s="38"/>
      <c r="D44" s="46">
        <v>6</v>
      </c>
      <c r="E44" s="46">
        <v>4</v>
      </c>
      <c r="F44" s="46">
        <v>2</v>
      </c>
      <c r="G44" s="46">
        <v>3</v>
      </c>
      <c r="H44" s="46">
        <v>1</v>
      </c>
      <c r="I44" s="46">
        <v>0</v>
      </c>
      <c r="J44" s="46">
        <v>0</v>
      </c>
      <c r="K44" s="46">
        <v>0</v>
      </c>
      <c r="L44" s="46">
        <v>1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0</v>
      </c>
      <c r="U44" s="46">
        <v>0</v>
      </c>
      <c r="V44" s="46">
        <v>0</v>
      </c>
      <c r="W44" s="39"/>
      <c r="X44" s="47" t="str">
        <f t="shared" si="0"/>
        <v>小美玉市</v>
      </c>
      <c r="Y44" s="9"/>
    </row>
    <row r="45" spans="1:25" s="5" customFormat="1" ht="13.5" customHeight="1">
      <c r="A45" s="1"/>
      <c r="B45" s="6" t="s">
        <v>55</v>
      </c>
      <c r="C45" s="38"/>
      <c r="D45" s="46">
        <v>5</v>
      </c>
      <c r="E45" s="46">
        <v>3</v>
      </c>
      <c r="F45" s="46">
        <v>2</v>
      </c>
      <c r="G45" s="46">
        <v>2</v>
      </c>
      <c r="H45" s="46">
        <v>1</v>
      </c>
      <c r="I45" s="46">
        <v>0</v>
      </c>
      <c r="J45" s="46">
        <v>0</v>
      </c>
      <c r="K45" s="46">
        <v>0</v>
      </c>
      <c r="L45" s="46">
        <v>1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1</v>
      </c>
      <c r="T45" s="46">
        <v>0</v>
      </c>
      <c r="U45" s="46">
        <v>0</v>
      </c>
      <c r="V45" s="46">
        <v>0</v>
      </c>
      <c r="W45" s="39"/>
      <c r="X45" s="47" t="str">
        <f aca="true" t="shared" si="2" ref="X45:X56">B45</f>
        <v>茨城町</v>
      </c>
      <c r="Y45" s="1"/>
    </row>
    <row r="46" spans="1:25" ht="13.5" customHeight="1">
      <c r="A46" s="9"/>
      <c r="B46" s="6" t="s">
        <v>56</v>
      </c>
      <c r="C46" s="38"/>
      <c r="D46" s="46">
        <v>6</v>
      </c>
      <c r="E46" s="46">
        <v>4</v>
      </c>
      <c r="F46" s="46">
        <v>2</v>
      </c>
      <c r="G46" s="46">
        <v>2</v>
      </c>
      <c r="H46" s="46">
        <v>1</v>
      </c>
      <c r="I46" s="46">
        <v>0</v>
      </c>
      <c r="J46" s="46">
        <v>0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2</v>
      </c>
      <c r="T46" s="46">
        <v>0</v>
      </c>
      <c r="U46" s="46">
        <v>0</v>
      </c>
      <c r="V46" s="46">
        <v>0</v>
      </c>
      <c r="W46" s="39"/>
      <c r="X46" s="47" t="str">
        <f t="shared" si="2"/>
        <v>大洗町</v>
      </c>
      <c r="Y46" s="9"/>
    </row>
    <row r="47" spans="1:25" ht="13.5" customHeight="1">
      <c r="A47" s="9"/>
      <c r="B47" s="6" t="s">
        <v>25</v>
      </c>
      <c r="C47" s="38"/>
      <c r="D47" s="46">
        <v>4</v>
      </c>
      <c r="E47" s="46">
        <v>3</v>
      </c>
      <c r="F47" s="46">
        <v>1</v>
      </c>
      <c r="G47" s="46">
        <v>1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2</v>
      </c>
      <c r="T47" s="46">
        <v>0</v>
      </c>
      <c r="U47" s="46">
        <v>0</v>
      </c>
      <c r="V47" s="46">
        <v>0</v>
      </c>
      <c r="W47" s="39"/>
      <c r="X47" s="47" t="str">
        <f t="shared" si="2"/>
        <v>城里町</v>
      </c>
      <c r="Y47" s="9"/>
    </row>
    <row r="48" spans="1:25" s="5" customFormat="1" ht="13.5" customHeight="1">
      <c r="A48" s="1"/>
      <c r="B48" s="6" t="s">
        <v>33</v>
      </c>
      <c r="C48" s="38"/>
      <c r="D48" s="46">
        <v>5</v>
      </c>
      <c r="E48" s="46">
        <v>3</v>
      </c>
      <c r="F48" s="46">
        <v>2</v>
      </c>
      <c r="G48" s="46">
        <v>2</v>
      </c>
      <c r="H48" s="46">
        <v>1</v>
      </c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1</v>
      </c>
      <c r="T48" s="46">
        <v>0</v>
      </c>
      <c r="U48" s="46">
        <v>0</v>
      </c>
      <c r="V48" s="46">
        <v>0</v>
      </c>
      <c r="W48" s="39"/>
      <c r="X48" s="47" t="str">
        <f t="shared" si="2"/>
        <v>東海村</v>
      </c>
      <c r="Y48" s="1"/>
    </row>
    <row r="49" spans="1:25" s="5" customFormat="1" ht="13.5" customHeight="1">
      <c r="A49" s="9"/>
      <c r="B49" s="6" t="s">
        <v>34</v>
      </c>
      <c r="C49" s="38"/>
      <c r="D49" s="46">
        <v>15</v>
      </c>
      <c r="E49" s="46">
        <v>11</v>
      </c>
      <c r="F49" s="46">
        <v>4</v>
      </c>
      <c r="G49" s="46">
        <v>2</v>
      </c>
      <c r="H49" s="46">
        <v>2</v>
      </c>
      <c r="I49" s="46">
        <v>0</v>
      </c>
      <c r="J49" s="46">
        <v>0</v>
      </c>
      <c r="K49" s="46">
        <v>7</v>
      </c>
      <c r="L49" s="46">
        <v>2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2</v>
      </c>
      <c r="V49" s="46">
        <v>0</v>
      </c>
      <c r="W49" s="39"/>
      <c r="X49" s="47" t="str">
        <f t="shared" si="2"/>
        <v>大子町</v>
      </c>
      <c r="Y49" s="9"/>
    </row>
    <row r="50" spans="1:25" s="5" customFormat="1" ht="13.5" customHeight="1">
      <c r="A50" s="1"/>
      <c r="B50" s="6" t="s">
        <v>26</v>
      </c>
      <c r="C50" s="3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7"/>
      <c r="X50" s="8" t="str">
        <f t="shared" si="2"/>
        <v>美浦村</v>
      </c>
      <c r="Y50" s="1"/>
    </row>
    <row r="51" spans="1:25" ht="13.5" customHeight="1">
      <c r="A51" s="9"/>
      <c r="B51" s="6" t="s">
        <v>35</v>
      </c>
      <c r="C51" s="10"/>
      <c r="D51" s="46">
        <v>10</v>
      </c>
      <c r="E51" s="46">
        <v>4</v>
      </c>
      <c r="F51" s="46">
        <v>6</v>
      </c>
      <c r="G51" s="46">
        <v>0</v>
      </c>
      <c r="H51" s="46">
        <v>0</v>
      </c>
      <c r="I51" s="46">
        <v>2</v>
      </c>
      <c r="J51" s="46">
        <v>4</v>
      </c>
      <c r="K51" s="46">
        <v>0</v>
      </c>
      <c r="L51" s="46">
        <v>0</v>
      </c>
      <c r="M51" s="46">
        <v>0</v>
      </c>
      <c r="N51" s="46">
        <v>1</v>
      </c>
      <c r="O51" s="46">
        <v>0</v>
      </c>
      <c r="P51" s="46">
        <v>0</v>
      </c>
      <c r="Q51" s="46">
        <v>0</v>
      </c>
      <c r="R51" s="46">
        <v>0</v>
      </c>
      <c r="S51" s="46">
        <v>2</v>
      </c>
      <c r="T51" s="46">
        <v>1</v>
      </c>
      <c r="U51" s="46">
        <v>0</v>
      </c>
      <c r="V51" s="46">
        <v>0</v>
      </c>
      <c r="W51" s="7"/>
      <c r="X51" s="8" t="str">
        <f t="shared" si="2"/>
        <v>阿見町</v>
      </c>
      <c r="Y51" s="9"/>
    </row>
    <row r="52" spans="1:25" ht="13.5" customHeight="1">
      <c r="A52" s="9"/>
      <c r="B52" s="6" t="s">
        <v>27</v>
      </c>
      <c r="C52" s="10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7"/>
      <c r="X52" s="8" t="str">
        <f t="shared" si="2"/>
        <v>河内町</v>
      </c>
      <c r="Y52" s="9"/>
    </row>
    <row r="53" spans="1:25" ht="13.5" customHeight="1">
      <c r="A53" s="9"/>
      <c r="B53" s="6" t="s">
        <v>28</v>
      </c>
      <c r="C53" s="10"/>
      <c r="D53" s="46">
        <v>8</v>
      </c>
      <c r="E53" s="46">
        <v>6</v>
      </c>
      <c r="F53" s="46">
        <v>2</v>
      </c>
      <c r="G53" s="46">
        <v>3</v>
      </c>
      <c r="H53" s="46">
        <v>1</v>
      </c>
      <c r="I53" s="46">
        <v>0</v>
      </c>
      <c r="J53" s="46">
        <v>0</v>
      </c>
      <c r="K53" s="46">
        <v>2</v>
      </c>
      <c r="L53" s="46">
        <v>1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1</v>
      </c>
      <c r="T53" s="46">
        <v>0</v>
      </c>
      <c r="U53" s="46">
        <v>0</v>
      </c>
      <c r="V53" s="46">
        <v>0</v>
      </c>
      <c r="W53" s="7"/>
      <c r="X53" s="8" t="str">
        <f t="shared" si="2"/>
        <v>八千代町</v>
      </c>
      <c r="Y53" s="9"/>
    </row>
    <row r="54" spans="1:25" ht="13.5" customHeight="1">
      <c r="A54" s="9"/>
      <c r="B54" s="6" t="s">
        <v>57</v>
      </c>
      <c r="C54" s="10"/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7"/>
      <c r="X54" s="8" t="str">
        <f t="shared" si="2"/>
        <v>五霞町</v>
      </c>
      <c r="Y54" s="9"/>
    </row>
    <row r="55" spans="1:25" ht="13.5" customHeight="1">
      <c r="A55" s="9"/>
      <c r="B55" s="6" t="s">
        <v>58</v>
      </c>
      <c r="C55" s="40"/>
      <c r="D55" s="46">
        <v>7</v>
      </c>
      <c r="E55" s="46">
        <v>3</v>
      </c>
      <c r="F55" s="46">
        <v>4</v>
      </c>
      <c r="G55" s="46">
        <v>1</v>
      </c>
      <c r="H55" s="46">
        <v>3</v>
      </c>
      <c r="I55" s="46">
        <v>0</v>
      </c>
      <c r="J55" s="46">
        <v>0</v>
      </c>
      <c r="K55" s="46">
        <v>0</v>
      </c>
      <c r="L55" s="46">
        <v>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2</v>
      </c>
      <c r="T55" s="46">
        <v>0</v>
      </c>
      <c r="U55" s="46">
        <v>0</v>
      </c>
      <c r="V55" s="46">
        <v>0</v>
      </c>
      <c r="W55" s="7"/>
      <c r="X55" s="50" t="str">
        <f t="shared" si="2"/>
        <v>境町</v>
      </c>
      <c r="Y55" s="28"/>
    </row>
    <row r="56" spans="1:25" s="5" customFormat="1" ht="13.5" customHeight="1">
      <c r="A56" s="1"/>
      <c r="B56" s="6" t="s">
        <v>59</v>
      </c>
      <c r="C56" s="3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7"/>
      <c r="X56" s="8" t="str">
        <f t="shared" si="2"/>
        <v>利根町</v>
      </c>
      <c r="Y56" s="1"/>
    </row>
    <row r="57" spans="1:25" ht="13.5" customHeight="1">
      <c r="A57" s="14"/>
      <c r="B57" s="43"/>
      <c r="C57" s="2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5"/>
      <c r="X57" s="12"/>
      <c r="Y57" s="14"/>
    </row>
    <row r="58" ht="3" customHeight="1"/>
  </sheetData>
  <sheetProtection/>
  <mergeCells count="12">
    <mergeCell ref="B3:B5"/>
    <mergeCell ref="D3:D5"/>
    <mergeCell ref="G3:J3"/>
    <mergeCell ref="K3:L4"/>
    <mergeCell ref="M3:N4"/>
    <mergeCell ref="O3:P4"/>
    <mergeCell ref="Q3:R4"/>
    <mergeCell ref="S3:T4"/>
    <mergeCell ref="U3:V4"/>
    <mergeCell ref="X3:X5"/>
    <mergeCell ref="G4:H4"/>
    <mergeCell ref="I4:J4"/>
  </mergeCells>
  <printOptions/>
  <pageMargins left="0.7874015748031497" right="0.5905511811023623" top="0.7874015748031497" bottom="0.5905511811023623" header="0.5905511811023623" footer="0.3937007874015748"/>
  <pageSetup blackAndWhite="1" firstPageNumber="88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2016-03-21T13:25:18Z</cp:lastPrinted>
  <dcterms:created xsi:type="dcterms:W3CDTF">1999-08-03T06:46:31Z</dcterms:created>
  <dcterms:modified xsi:type="dcterms:W3CDTF">2016-03-24T06:48:30Z</dcterms:modified>
  <cp:category/>
  <cp:version/>
  <cp:contentType/>
  <cp:contentStatus/>
</cp:coreProperties>
</file>