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25表" sheetId="1" r:id="rId1"/>
  </sheets>
  <definedNames>
    <definedName name="_xlnm.Print_Titles" localSheetId="0">'第25表'!$1:$6</definedName>
  </definedNames>
  <calcPr fullCalcOnLoad="1" refMode="R1C1"/>
</workbook>
</file>

<file path=xl/sharedStrings.xml><?xml version="1.0" encoding="utf-8"?>
<sst xmlns="http://schemas.openxmlformats.org/spreadsheetml/2006/main" count="98" uniqueCount="73">
  <si>
    <t>第25表　職　員　数 (本務者)〔中学校〕</t>
  </si>
  <si>
    <t>(人)</t>
  </si>
  <si>
    <t>市町村別</t>
  </si>
  <si>
    <t>計</t>
  </si>
  <si>
    <t>負担法による者(公立のみ)</t>
  </si>
  <si>
    <t>そ　　　　の　　　　他　　　　の　　　　者</t>
  </si>
  <si>
    <t>事　務　職　員</t>
  </si>
  <si>
    <t>学校栄養職員</t>
  </si>
  <si>
    <t>市町村費支弁の教員</t>
  </si>
  <si>
    <t>学 校 図 書 館</t>
  </si>
  <si>
    <t>養　護　職　員</t>
  </si>
  <si>
    <t>学校栄養職員</t>
  </si>
  <si>
    <t>学　校　給　食</t>
  </si>
  <si>
    <t>用　務　員</t>
  </si>
  <si>
    <t>警　備　員</t>
  </si>
  <si>
    <t>（法令に定める条件を満たさない者）</t>
  </si>
  <si>
    <t>事　　務　　員</t>
  </si>
  <si>
    <t>(看 護 師 等)</t>
  </si>
  <si>
    <t>調 理 従 事 員</t>
  </si>
  <si>
    <t>そ　の　他</t>
  </si>
  <si>
    <t>男</t>
  </si>
  <si>
    <t>女</t>
  </si>
  <si>
    <t>平成28年度</t>
  </si>
  <si>
    <t>公立</t>
  </si>
  <si>
    <t>私立</t>
  </si>
  <si>
    <t>…</t>
  </si>
  <si>
    <t>…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</si>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</sst>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0" applyFill="0" applyBorder="0" applyProtection="0">
      <alignment vertical="center"/>
    </xf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0" xfId="63" applyFont="1" applyFill="1" applyAlignment="1" applyProtection="1">
      <alignment vertical="center"/>
      <protection locked="0"/>
    </xf>
    <xf numFmtId="0" fontId="5" fillId="0" borderId="0" xfId="63" applyFont="1" applyFill="1" applyAlignment="1" applyProtection="1">
      <alignment horizontal="distributed" vertical="top"/>
      <protection locked="0"/>
    </xf>
    <xf numFmtId="0" fontId="6" fillId="0" borderId="0" xfId="63" applyFont="1" applyFill="1" applyAlignment="1" applyProtection="1">
      <alignment horizontal="right"/>
      <protection locked="0"/>
    </xf>
    <xf numFmtId="0" fontId="6" fillId="0" borderId="0" xfId="63" applyFont="1" applyFill="1" applyAlignment="1" applyProtection="1">
      <alignment vertical="center"/>
      <protection locked="0"/>
    </xf>
    <xf numFmtId="0" fontId="6" fillId="0" borderId="0" xfId="63" applyFont="1" applyFill="1" applyAlignment="1" applyProtection="1">
      <alignment horizontal="distributed" vertical="center"/>
      <protection locked="0"/>
    </xf>
    <xf numFmtId="0" fontId="6" fillId="0" borderId="10" xfId="63" applyFont="1" applyFill="1" applyBorder="1" applyAlignment="1" applyProtection="1">
      <alignment vertical="center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/>
      <protection locked="0"/>
    </xf>
    <xf numFmtId="0" fontId="6" fillId="0" borderId="11" xfId="63" applyFont="1" applyFill="1" applyBorder="1" applyAlignment="1" applyProtection="1">
      <alignment horizontal="center" vertical="center"/>
      <protection locked="0"/>
    </xf>
    <xf numFmtId="0" fontId="6" fillId="0" borderId="12" xfId="63" applyFont="1" applyFill="1" applyBorder="1" applyAlignment="1" applyProtection="1">
      <alignment horizontal="centerContinuous" vertical="center"/>
      <protection locked="0"/>
    </xf>
    <xf numFmtId="0" fontId="6" fillId="0" borderId="13" xfId="63" applyFont="1" applyFill="1" applyBorder="1" applyAlignment="1" applyProtection="1">
      <alignment horizontal="centerContinuous" vertical="center"/>
      <protection locked="0"/>
    </xf>
    <xf numFmtId="0" fontId="6" fillId="0" borderId="13" xfId="63" applyFont="1" applyFill="1" applyBorder="1" applyAlignment="1" applyProtection="1">
      <alignment horizontal="distributed" vertical="center" wrapText="1"/>
      <protection locked="0"/>
    </xf>
    <xf numFmtId="0" fontId="6" fillId="0" borderId="10" xfId="63" applyFont="1" applyFill="1" applyBorder="1" applyAlignment="1" applyProtection="1">
      <alignment horizontal="distributed" vertical="center" wrapText="1"/>
      <protection locked="0"/>
    </xf>
    <xf numFmtId="0" fontId="6" fillId="0" borderId="0" xfId="63" applyFont="1" applyFill="1" applyBorder="1" applyAlignment="1" applyProtection="1">
      <alignment vertical="center"/>
      <protection locked="0"/>
    </xf>
    <xf numFmtId="0" fontId="6" fillId="0" borderId="14" xfId="63" applyFont="1" applyFill="1" applyBorder="1" applyAlignment="1" applyProtection="1">
      <alignment horizontal="center" vertical="center" wrapText="1"/>
      <protection locked="0"/>
    </xf>
    <xf numFmtId="0" fontId="6" fillId="0" borderId="0" xfId="63" applyFont="1" applyFill="1" applyBorder="1" applyAlignment="1" applyProtection="1">
      <alignment horizontal="center" vertical="center"/>
      <protection locked="0"/>
    </xf>
    <xf numFmtId="0" fontId="6" fillId="0" borderId="14" xfId="63" applyFont="1" applyFill="1" applyBorder="1" applyAlignment="1" applyProtection="1">
      <alignment horizontal="center" vertical="center"/>
      <protection locked="0"/>
    </xf>
    <xf numFmtId="0" fontId="6" fillId="0" borderId="15" xfId="63" applyFont="1" applyFill="1" applyBorder="1" applyAlignment="1" applyProtection="1">
      <alignment horizontal="distributed" vertical="center" wrapText="1"/>
      <protection locked="0"/>
    </xf>
    <xf numFmtId="0" fontId="6" fillId="0" borderId="0" xfId="63" applyFont="1" applyFill="1" applyBorder="1" applyAlignment="1" applyProtection="1">
      <alignment horizontal="distributed" vertical="center" wrapText="1"/>
      <protection locked="0"/>
    </xf>
    <xf numFmtId="0" fontId="6" fillId="0" borderId="16" xfId="63" applyFont="1" applyFill="1" applyBorder="1" applyAlignment="1" applyProtection="1">
      <alignment horizontal="center" vertical="center"/>
      <protection locked="0"/>
    </xf>
    <xf numFmtId="0" fontId="6" fillId="0" borderId="17" xfId="63" applyFont="1" applyFill="1" applyBorder="1" applyAlignment="1" applyProtection="1">
      <alignment horizontal="center" vertical="center"/>
      <protection locked="0"/>
    </xf>
    <xf numFmtId="0" fontId="6" fillId="0" borderId="17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/>
      <protection locked="0"/>
    </xf>
    <xf numFmtId="0" fontId="6" fillId="0" borderId="18" xfId="63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 applyProtection="1">
      <alignment horizontal="distributed" vertical="center"/>
      <protection locked="0"/>
    </xf>
    <xf numFmtId="0" fontId="8" fillId="0" borderId="16" xfId="63" applyFont="1" applyFill="1" applyBorder="1" applyAlignment="1" applyProtection="1">
      <alignment horizontal="distributed" vertical="center"/>
      <protection locked="0"/>
    </xf>
    <xf numFmtId="0" fontId="6" fillId="0" borderId="0" xfId="63" applyFont="1" applyFill="1" applyAlignment="1" applyProtection="1">
      <alignment horizontal="center" vertical="center"/>
      <protection locked="0"/>
    </xf>
    <xf numFmtId="0" fontId="6" fillId="0" borderId="0" xfId="50" applyFont="1" applyFill="1" applyBorder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distributed" vertical="center"/>
      <protection locked="0"/>
    </xf>
    <xf numFmtId="0" fontId="6" fillId="0" borderId="14" xfId="50" applyFont="1" applyFill="1" applyBorder="1" applyAlignment="1" applyProtection="1">
      <alignment vertical="center"/>
      <protection locked="0"/>
    </xf>
    <xf numFmtId="41" fontId="6" fillId="0" borderId="0" xfId="50" applyNumberFormat="1" applyFont="1" applyFill="1" applyBorder="1" applyAlignment="1" applyProtection="1">
      <alignment vertical="center"/>
      <protection locked="0"/>
    </xf>
    <xf numFmtId="0" fontId="8" fillId="0" borderId="15" xfId="63" applyFont="1" applyFill="1" applyBorder="1" applyAlignment="1" applyProtection="1">
      <alignment horizontal="distributed" vertical="center"/>
      <protection locked="0"/>
    </xf>
    <xf numFmtId="0" fontId="8" fillId="0" borderId="0" xfId="63" applyFont="1" applyFill="1" applyBorder="1" applyAlignment="1" applyProtection="1">
      <alignment horizontal="distributed" vertical="center"/>
      <protection locked="0"/>
    </xf>
    <xf numFmtId="0" fontId="6" fillId="0" borderId="0" xfId="50" applyFont="1" applyFill="1" applyAlignment="1" applyProtection="1">
      <alignment vertical="center"/>
      <protection locked="0"/>
    </xf>
    <xf numFmtId="41" fontId="6" fillId="0" borderId="0" xfId="50" applyNumberFormat="1" applyFont="1" applyFill="1" applyAlignment="1" applyProtection="1">
      <alignment vertical="center"/>
      <protection/>
    </xf>
    <xf numFmtId="41" fontId="6" fillId="0" borderId="0" xfId="50" applyNumberFormat="1" applyFont="1" applyFill="1" applyAlignment="1" applyProtection="1">
      <alignment vertical="center"/>
      <protection locked="0"/>
    </xf>
    <xf numFmtId="41" fontId="6" fillId="0" borderId="0" xfId="51" applyNumberFormat="1" applyFont="1" applyFill="1" applyAlignment="1">
      <alignment vertical="center" shrinkToFit="1"/>
    </xf>
    <xf numFmtId="0" fontId="6" fillId="0" borderId="15" xfId="63" applyFont="1" applyFill="1" applyBorder="1" applyAlignment="1" applyProtection="1">
      <alignment horizontal="distributed" vertical="center"/>
      <protection locked="0"/>
    </xf>
    <xf numFmtId="0" fontId="6" fillId="0" borderId="0" xfId="50" applyFont="1" applyFill="1" applyBorder="1" applyAlignment="1" applyProtection="1">
      <alignment horizontal="distributed" vertical="center"/>
      <protection/>
    </xf>
    <xf numFmtId="0" fontId="6" fillId="0" borderId="0" xfId="63" applyFont="1" applyFill="1" applyBorder="1" applyAlignment="1" applyProtection="1">
      <alignment horizontal="distributed" vertical="center"/>
      <protection locked="0"/>
    </xf>
    <xf numFmtId="0" fontId="8" fillId="0" borderId="0" xfId="50" applyFont="1" applyFill="1" applyBorder="1" applyAlignment="1" applyProtection="1">
      <alignment horizontal="distributed" vertical="center"/>
      <protection locked="0"/>
    </xf>
    <xf numFmtId="41" fontId="8" fillId="0" borderId="0" xfId="51" applyNumberFormat="1" applyFont="1" applyFill="1" applyAlignment="1">
      <alignment vertical="center" shrinkToFit="1"/>
    </xf>
    <xf numFmtId="0" fontId="8" fillId="0" borderId="0" xfId="50" applyFont="1" applyFill="1" applyBorder="1" applyAlignment="1" applyProtection="1">
      <alignment vertical="center"/>
      <protection locked="0"/>
    </xf>
    <xf numFmtId="0" fontId="8" fillId="0" borderId="14" xfId="50" applyFont="1" applyFill="1" applyBorder="1" applyAlignment="1" applyProtection="1">
      <alignment vertical="center"/>
      <protection locked="0"/>
    </xf>
    <xf numFmtId="41" fontId="8" fillId="0" borderId="0" xfId="64" applyNumberFormat="1" applyFont="1" applyFill="1" applyAlignment="1">
      <alignment vertical="center" shrinkToFit="1"/>
      <protection/>
    </xf>
    <xf numFmtId="0" fontId="8" fillId="0" borderId="0" xfId="50" applyFont="1" applyFill="1" applyBorder="1" applyAlignment="1" applyProtection="1">
      <alignment horizontal="distributed" vertical="center"/>
      <protection/>
    </xf>
    <xf numFmtId="0" fontId="8" fillId="0" borderId="0" xfId="50" applyFont="1" applyFill="1" applyAlignment="1" applyProtection="1">
      <alignment vertical="center"/>
      <protection locked="0"/>
    </xf>
    <xf numFmtId="41" fontId="8" fillId="0" borderId="0" xfId="63" applyNumberFormat="1" applyFont="1" applyFill="1" applyAlignment="1">
      <alignment vertical="center" shrinkToFit="1"/>
      <protection/>
    </xf>
    <xf numFmtId="41" fontId="8" fillId="0" borderId="0" xfId="63" applyNumberFormat="1" applyFont="1" applyFill="1" applyAlignment="1">
      <alignment horizontal="right"/>
      <protection/>
    </xf>
    <xf numFmtId="0" fontId="6" fillId="0" borderId="14" xfId="63" applyFont="1" applyFill="1" applyBorder="1" applyAlignment="1" applyProtection="1">
      <alignment vertical="center"/>
      <protection locked="0"/>
    </xf>
    <xf numFmtId="41" fontId="6" fillId="0" borderId="0" xfId="62" applyNumberFormat="1" applyFont="1" applyFill="1" applyAlignment="1">
      <alignment vertical="center" shrinkToFit="1"/>
      <protection/>
    </xf>
    <xf numFmtId="0" fontId="6" fillId="0" borderId="0" xfId="63" applyFont="1" applyFill="1" applyBorder="1" applyAlignment="1" applyProtection="1">
      <alignment horizontal="distributed" vertical="center"/>
      <protection/>
    </xf>
    <xf numFmtId="0" fontId="6" fillId="0" borderId="0" xfId="63" applyFont="1" applyFill="1" applyBorder="1" applyAlignment="1" applyProtection="1">
      <alignment horizontal="right" vertical="center" shrinkToFit="1"/>
      <protection/>
    </xf>
    <xf numFmtId="0" fontId="6" fillId="0" borderId="0" xfId="63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horizontal="center" vertical="center" shrinkToFit="1"/>
      <protection locked="0"/>
    </xf>
    <xf numFmtId="0" fontId="6" fillId="0" borderId="0" xfId="63" applyFont="1" applyFill="1" applyBorder="1" applyAlignment="1" applyProtection="1">
      <alignment horizontal="center" vertical="center" shrinkToFit="1"/>
      <protection/>
    </xf>
    <xf numFmtId="0" fontId="8" fillId="0" borderId="0" xfId="63" applyFont="1" applyFill="1" applyBorder="1" applyAlignment="1" applyProtection="1">
      <alignment vertical="center"/>
      <protection locked="0"/>
    </xf>
    <xf numFmtId="0" fontId="8" fillId="0" borderId="14" xfId="63" applyFont="1" applyFill="1" applyBorder="1" applyAlignment="1" applyProtection="1">
      <alignment vertical="center"/>
      <protection locked="0"/>
    </xf>
    <xf numFmtId="0" fontId="8" fillId="0" borderId="0" xfId="63" applyFont="1" applyFill="1" applyAlignment="1" applyProtection="1">
      <alignment vertical="center"/>
      <protection locked="0"/>
    </xf>
    <xf numFmtId="0" fontId="6" fillId="0" borderId="15" xfId="63" applyFont="1" applyFill="1" applyBorder="1" applyAlignment="1" applyProtection="1" quotePrefix="1">
      <alignment horizontal="distributed" vertical="center"/>
      <protection locked="0"/>
    </xf>
    <xf numFmtId="0" fontId="6" fillId="0" borderId="0" xfId="63" applyFont="1" applyFill="1" applyBorder="1" applyAlignment="1" applyProtection="1" quotePrefix="1">
      <alignment horizontal="distributed" vertical="center"/>
      <protection locked="0"/>
    </xf>
    <xf numFmtId="0" fontId="6" fillId="0" borderId="14" xfId="63" applyFont="1" applyFill="1" applyBorder="1" applyAlignment="1" applyProtection="1" quotePrefix="1">
      <alignment horizontal="left" vertical="center"/>
      <protection locked="0"/>
    </xf>
    <xf numFmtId="0" fontId="6" fillId="0" borderId="0" xfId="63" applyFont="1" applyFill="1" applyBorder="1" applyAlignment="1" applyProtection="1" quotePrefix="1">
      <alignment horizontal="distributed" vertical="center"/>
      <protection/>
    </xf>
    <xf numFmtId="41" fontId="6" fillId="0" borderId="0" xfId="63" applyNumberFormat="1" applyFont="1" applyFill="1" applyAlignment="1" applyProtection="1">
      <alignment vertical="center"/>
      <protection/>
    </xf>
    <xf numFmtId="41" fontId="6" fillId="0" borderId="0" xfId="63" applyNumberFormat="1" applyFont="1" applyFill="1" applyAlignment="1" applyProtection="1">
      <alignment vertical="center"/>
      <protection locked="0"/>
    </xf>
    <xf numFmtId="0" fontId="8" fillId="0" borderId="0" xfId="63" applyFont="1" applyFill="1" applyBorder="1" applyAlignment="1" applyProtection="1">
      <alignment horizontal="distributed" vertical="center"/>
      <protection/>
    </xf>
    <xf numFmtId="0" fontId="2" fillId="0" borderId="16" xfId="63" applyFill="1" applyBorder="1" applyAlignment="1" applyProtection="1">
      <alignment horizontal="distributed" vertical="center"/>
      <protection locked="0"/>
    </xf>
    <xf numFmtId="0" fontId="6" fillId="0" borderId="17" xfId="63" applyFont="1" applyFill="1" applyBorder="1" applyAlignment="1" applyProtection="1">
      <alignment vertical="center"/>
      <protection locked="0"/>
    </xf>
    <xf numFmtId="41" fontId="6" fillId="0" borderId="16" xfId="63" applyNumberFormat="1" applyFont="1" applyFill="1" applyBorder="1" applyAlignment="1" applyProtection="1">
      <alignment vertical="center"/>
      <protection/>
    </xf>
    <xf numFmtId="41" fontId="6" fillId="0" borderId="16" xfId="63" applyNumberFormat="1" applyFont="1" applyFill="1" applyBorder="1" applyAlignment="1" applyProtection="1">
      <alignment vertical="center"/>
      <protection locked="0"/>
    </xf>
    <xf numFmtId="0" fontId="6" fillId="0" borderId="19" xfId="63" applyFont="1" applyFill="1" applyBorder="1" applyAlignment="1" applyProtection="1">
      <alignment horizontal="distributed" vertical="center"/>
      <protection locked="0"/>
    </xf>
    <xf numFmtId="0" fontId="6" fillId="0" borderId="16" xfId="63" applyFont="1" applyFill="1" applyBorder="1" applyAlignment="1" applyProtection="1">
      <alignment horizontal="distributed" vertical="center"/>
      <protection/>
    </xf>
    <xf numFmtId="0" fontId="6" fillId="0" borderId="16" xfId="63" applyFont="1" applyFill="1" applyBorder="1" applyAlignment="1" applyProtection="1">
      <alignment horizontal="distributed" vertical="center"/>
      <protection locked="0"/>
    </xf>
    <xf numFmtId="0" fontId="43" fillId="0" borderId="0" xfId="50" applyFont="1" applyFill="1" applyBorder="1" applyAlignment="1" applyProtection="1">
      <alignment horizontal="distributed" vertical="center"/>
      <protection locked="0"/>
    </xf>
    <xf numFmtId="0" fontId="0" fillId="0" borderId="13" xfId="63" applyFont="1" applyFill="1" applyBorder="1" applyAlignment="1" applyProtection="1" quotePrefix="1">
      <alignment horizontal="distributed" vertical="center"/>
      <protection locked="0"/>
    </xf>
    <xf numFmtId="0" fontId="6" fillId="0" borderId="11" xfId="63" applyFont="1" applyFill="1" applyBorder="1" applyAlignment="1" applyProtection="1">
      <alignment horizontal="distributed" vertical="center"/>
      <protection locked="0"/>
    </xf>
    <xf numFmtId="0" fontId="6" fillId="0" borderId="19" xfId="63" applyFont="1" applyFill="1" applyBorder="1" applyAlignment="1" applyProtection="1">
      <alignment horizontal="distributed" vertical="center"/>
      <protection locked="0"/>
    </xf>
    <xf numFmtId="0" fontId="6" fillId="0" borderId="17" xfId="63" applyFont="1" applyFill="1" applyBorder="1" applyAlignment="1" applyProtection="1">
      <alignment horizontal="distributed" vertical="center"/>
      <protection locked="0"/>
    </xf>
    <xf numFmtId="0" fontId="6" fillId="0" borderId="13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9" xfId="63" applyFont="1" applyFill="1" applyBorder="1" applyAlignment="1" applyProtection="1">
      <alignment horizontal="center" vertical="center" shrinkToFit="1"/>
      <protection locked="0"/>
    </xf>
    <xf numFmtId="0" fontId="7" fillId="0" borderId="17" xfId="63" applyFont="1" applyFill="1" applyBorder="1" applyAlignment="1" applyProtection="1">
      <alignment horizontal="center" vertical="center" shrinkToFit="1"/>
      <protection locked="0"/>
    </xf>
    <xf numFmtId="0" fontId="6" fillId="0" borderId="19" xfId="63" applyFont="1" applyFill="1" applyBorder="1" applyAlignment="1" applyProtection="1">
      <alignment horizontal="center" vertical="center" wrapText="1"/>
      <protection locked="0"/>
    </xf>
    <xf numFmtId="0" fontId="6" fillId="0" borderId="17" xfId="63" applyFont="1" applyFill="1" applyBorder="1" applyAlignment="1" applyProtection="1">
      <alignment horizontal="center" vertical="center" wrapText="1"/>
      <protection locked="0"/>
    </xf>
    <xf numFmtId="0" fontId="6" fillId="0" borderId="16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distributed" vertical="center" wrapText="1"/>
      <protection locked="0"/>
    </xf>
    <xf numFmtId="0" fontId="6" fillId="0" borderId="0" xfId="63" applyFont="1" applyFill="1" applyBorder="1" applyAlignment="1" applyProtection="1">
      <alignment horizontal="distributed" vertical="center" wrapText="1"/>
      <protection locked="0"/>
    </xf>
    <xf numFmtId="0" fontId="6" fillId="0" borderId="16" xfId="63" applyFont="1" applyFill="1" applyBorder="1" applyAlignment="1" applyProtection="1">
      <alignment horizontal="distributed" vertical="center" wrapText="1"/>
      <protection locked="0"/>
    </xf>
    <xf numFmtId="0" fontId="6" fillId="0" borderId="18" xfId="63" applyFont="1" applyFill="1" applyBorder="1" applyAlignment="1" applyProtection="1">
      <alignment horizontal="center" vertical="center" wrapText="1"/>
      <protection locked="0"/>
    </xf>
    <xf numFmtId="0" fontId="6" fillId="0" borderId="18" xfId="63" applyFont="1" applyFill="1" applyBorder="1" applyAlignment="1" applyProtection="1">
      <alignment horizontal="distributed" vertical="center"/>
      <protection locked="0"/>
    </xf>
    <xf numFmtId="0" fontId="6" fillId="0" borderId="20" xfId="63" applyFont="1" applyFill="1" applyBorder="1" applyAlignment="1" applyProtection="1">
      <alignment horizontal="distributed" vertical="center"/>
      <protection locked="0"/>
    </xf>
    <xf numFmtId="0" fontId="6" fillId="0" borderId="21" xfId="63" applyFont="1" applyFill="1" applyBorder="1" applyAlignment="1" applyProtection="1">
      <alignment horizontal="distributed" vertical="center"/>
      <protection locked="0"/>
    </xf>
    <xf numFmtId="0" fontId="6" fillId="0" borderId="10" xfId="63" applyFont="1" applyFill="1" applyBorder="1" applyAlignment="1" applyProtection="1">
      <alignment horizontal="distributed" vertical="center" wrapText="1"/>
      <protection/>
    </xf>
    <xf numFmtId="0" fontId="6" fillId="0" borderId="0" xfId="63" applyFont="1" applyFill="1" applyBorder="1" applyAlignment="1" applyProtection="1">
      <alignment horizontal="distributed" vertical="center" wrapText="1"/>
      <protection/>
    </xf>
    <xf numFmtId="0" fontId="6" fillId="0" borderId="16" xfId="63" applyFont="1" applyFill="1" applyBorder="1" applyAlignment="1" applyProtection="1">
      <alignment horizontal="distributed" vertical="center" wrapText="1"/>
      <protection/>
    </xf>
    <xf numFmtId="0" fontId="6" fillId="0" borderId="13" xfId="63" applyFont="1" applyFill="1" applyBorder="1" applyAlignment="1" applyProtection="1">
      <alignment horizontal="center" vertical="center"/>
      <protection locked="0"/>
    </xf>
    <xf numFmtId="0" fontId="6" fillId="0" borderId="11" xfId="63" applyFont="1" applyFill="1" applyBorder="1" applyAlignment="1" applyProtection="1">
      <alignment horizontal="center" vertical="center"/>
      <protection locked="0"/>
    </xf>
    <xf numFmtId="0" fontId="2" fillId="0" borderId="19" xfId="63" applyFill="1" applyBorder="1" applyAlignment="1">
      <alignment horizontal="center" vertical="center"/>
      <protection/>
    </xf>
    <xf numFmtId="0" fontId="2" fillId="0" borderId="17" xfId="63" applyFill="1" applyBorder="1" applyAlignment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shrinkToFit="1"/>
      <protection locked="0"/>
    </xf>
    <xf numFmtId="0" fontId="6" fillId="0" borderId="11" xfId="63" applyFont="1" applyFill="1" applyBorder="1" applyAlignment="1" applyProtection="1">
      <alignment horizontal="center" shrinkToFit="1"/>
      <protection locked="0"/>
    </xf>
    <xf numFmtId="0" fontId="6" fillId="0" borderId="11" xfId="63" applyFont="1" applyFill="1" applyBorder="1" applyAlignment="1" applyProtection="1" quotePrefix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桁区切り_第11表 【久慈郡まで印刷用】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5" xfId="63"/>
    <cellStyle name="標準_第21表 【那珂郡まで印刷用】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0.71875" style="4" customWidth="1"/>
    <col min="2" max="2" width="10.140625" style="5" customWidth="1"/>
    <col min="3" max="3" width="0.71875" style="4" customWidth="1"/>
    <col min="4" max="4" width="6.57421875" style="4" customWidth="1"/>
    <col min="5" max="10" width="6.28125" style="4" customWidth="1"/>
    <col min="11" max="12" width="6.57421875" style="4" customWidth="1"/>
    <col min="13" max="14" width="6.28125" style="4" customWidth="1"/>
    <col min="15" max="26" width="5.8515625" style="4" customWidth="1"/>
    <col min="27" max="27" width="0.71875" style="5" customWidth="1"/>
    <col min="28" max="28" width="10.140625" style="5" customWidth="1"/>
    <col min="29" max="29" width="0.71875" style="5" customWidth="1"/>
    <col min="30" max="16384" width="9.00390625" style="4" customWidth="1"/>
  </cols>
  <sheetData>
    <row r="1" spans="2:29" s="1" customFormat="1" ht="15">
      <c r="B1" s="1" t="s">
        <v>0</v>
      </c>
      <c r="AA1" s="2"/>
      <c r="AB1" s="3" t="s">
        <v>1</v>
      </c>
      <c r="AC1" s="2"/>
    </row>
    <row r="2" ht="4.5" customHeight="1"/>
    <row r="3" spans="1:29" ht="12.75" customHeight="1">
      <c r="A3" s="6"/>
      <c r="B3" s="88" t="s">
        <v>2</v>
      </c>
      <c r="C3" s="7"/>
      <c r="D3" s="91" t="s">
        <v>3</v>
      </c>
      <c r="E3" s="8"/>
      <c r="F3" s="9"/>
      <c r="G3" s="92" t="s">
        <v>4</v>
      </c>
      <c r="H3" s="93"/>
      <c r="I3" s="93"/>
      <c r="J3" s="94"/>
      <c r="K3" s="10" t="s">
        <v>5</v>
      </c>
      <c r="L3" s="10"/>
      <c r="M3" s="10"/>
      <c r="N3" s="10"/>
      <c r="O3" s="10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2"/>
      <c r="AB3" s="95" t="str">
        <f>$B$3</f>
        <v>市町村別</v>
      </c>
      <c r="AC3" s="13"/>
    </row>
    <row r="4" spans="1:29" ht="12.75" customHeight="1">
      <c r="A4" s="14"/>
      <c r="B4" s="89"/>
      <c r="C4" s="15"/>
      <c r="D4" s="91"/>
      <c r="E4" s="16"/>
      <c r="F4" s="17"/>
      <c r="G4" s="98" t="s">
        <v>6</v>
      </c>
      <c r="H4" s="99"/>
      <c r="I4" s="81" t="s">
        <v>7</v>
      </c>
      <c r="J4" s="81"/>
      <c r="K4" s="102" t="s">
        <v>8</v>
      </c>
      <c r="L4" s="103"/>
      <c r="M4" s="81" t="s">
        <v>6</v>
      </c>
      <c r="N4" s="81"/>
      <c r="O4" s="79" t="s">
        <v>9</v>
      </c>
      <c r="P4" s="80"/>
      <c r="Q4" s="79" t="s">
        <v>10</v>
      </c>
      <c r="R4" s="104"/>
      <c r="S4" s="75" t="s">
        <v>11</v>
      </c>
      <c r="T4" s="76"/>
      <c r="U4" s="79" t="s">
        <v>12</v>
      </c>
      <c r="V4" s="80"/>
      <c r="W4" s="81" t="s">
        <v>13</v>
      </c>
      <c r="X4" s="81"/>
      <c r="Y4" s="79" t="s">
        <v>14</v>
      </c>
      <c r="Z4" s="82"/>
      <c r="AA4" s="18"/>
      <c r="AB4" s="96"/>
      <c r="AC4" s="19"/>
    </row>
    <row r="5" spans="1:29" ht="12.75" customHeight="1">
      <c r="A5" s="14"/>
      <c r="B5" s="89"/>
      <c r="C5" s="15"/>
      <c r="D5" s="91"/>
      <c r="E5" s="20"/>
      <c r="F5" s="21"/>
      <c r="G5" s="100"/>
      <c r="H5" s="101"/>
      <c r="I5" s="81"/>
      <c r="J5" s="81"/>
      <c r="K5" s="83" t="s">
        <v>15</v>
      </c>
      <c r="L5" s="84"/>
      <c r="M5" s="81"/>
      <c r="N5" s="81"/>
      <c r="O5" s="85" t="s">
        <v>16</v>
      </c>
      <c r="P5" s="86"/>
      <c r="Q5" s="85" t="s">
        <v>17</v>
      </c>
      <c r="R5" s="86"/>
      <c r="S5" s="77"/>
      <c r="T5" s="78"/>
      <c r="U5" s="85" t="s">
        <v>18</v>
      </c>
      <c r="V5" s="86"/>
      <c r="W5" s="81"/>
      <c r="X5" s="81"/>
      <c r="Y5" s="85" t="s">
        <v>19</v>
      </c>
      <c r="Z5" s="87"/>
      <c r="AA5" s="18"/>
      <c r="AB5" s="96"/>
      <c r="AC5" s="19"/>
    </row>
    <row r="6" spans="1:29" s="27" customFormat="1" ht="12.75" customHeight="1">
      <c r="A6" s="20"/>
      <c r="B6" s="90"/>
      <c r="C6" s="22"/>
      <c r="D6" s="81"/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4" t="s">
        <v>21</v>
      </c>
      <c r="AA6" s="25"/>
      <c r="AB6" s="97"/>
      <c r="AC6" s="26"/>
    </row>
    <row r="7" spans="1:29" s="34" customFormat="1" ht="13.5" customHeight="1">
      <c r="A7" s="28"/>
      <c r="B7" s="29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  <c r="AB7" s="29"/>
      <c r="AC7" s="33"/>
    </row>
    <row r="8" spans="1:29" s="34" customFormat="1" ht="13.5" customHeight="1">
      <c r="A8" s="28"/>
      <c r="B8" s="74" t="s">
        <v>72</v>
      </c>
      <c r="C8" s="30"/>
      <c r="D8" s="35">
        <v>428</v>
      </c>
      <c r="E8" s="36">
        <v>120</v>
      </c>
      <c r="F8" s="36">
        <v>308</v>
      </c>
      <c r="G8" s="36">
        <v>59</v>
      </c>
      <c r="H8" s="36">
        <v>183</v>
      </c>
      <c r="I8" s="36">
        <v>1</v>
      </c>
      <c r="J8" s="36">
        <v>24</v>
      </c>
      <c r="K8" s="36">
        <v>0</v>
      </c>
      <c r="L8" s="36">
        <v>0</v>
      </c>
      <c r="M8" s="36">
        <v>8</v>
      </c>
      <c r="N8" s="36">
        <v>15</v>
      </c>
      <c r="O8" s="37">
        <v>1</v>
      </c>
      <c r="P8" s="37">
        <v>1</v>
      </c>
      <c r="Q8" s="37">
        <v>0</v>
      </c>
      <c r="R8" s="37">
        <v>0</v>
      </c>
      <c r="S8" s="37">
        <v>1</v>
      </c>
      <c r="T8" s="37">
        <v>1</v>
      </c>
      <c r="U8" s="37">
        <v>11</v>
      </c>
      <c r="V8" s="37">
        <v>33</v>
      </c>
      <c r="W8" s="37">
        <v>37</v>
      </c>
      <c r="X8" s="37">
        <v>48</v>
      </c>
      <c r="Y8" s="37">
        <v>2</v>
      </c>
      <c r="Z8" s="37">
        <v>3</v>
      </c>
      <c r="AA8" s="38"/>
      <c r="AB8" s="39" t="str">
        <f aca="true" t="shared" si="0" ref="AB8:AB57">B8</f>
        <v>平成27年度</v>
      </c>
      <c r="AC8" s="40"/>
    </row>
    <row r="9" spans="1:29" s="34" customFormat="1" ht="13.5" customHeight="1">
      <c r="A9" s="28"/>
      <c r="B9" s="41"/>
      <c r="C9" s="30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2"/>
      <c r="P9" s="42"/>
      <c r="Q9" s="42"/>
      <c r="R9" s="42"/>
      <c r="S9" s="36"/>
      <c r="T9" s="36"/>
      <c r="U9" s="36"/>
      <c r="V9" s="36"/>
      <c r="W9" s="36"/>
      <c r="X9" s="36"/>
      <c r="Y9" s="36"/>
      <c r="Z9" s="36"/>
      <c r="AA9" s="32"/>
      <c r="AB9" s="29"/>
      <c r="AC9" s="33"/>
    </row>
    <row r="10" spans="1:29" s="47" customFormat="1" ht="13.5" customHeight="1">
      <c r="A10" s="43"/>
      <c r="B10" s="41" t="s">
        <v>22</v>
      </c>
      <c r="C10" s="44"/>
      <c r="D10" s="45">
        <f>SUM(D14:D57)</f>
        <v>409</v>
      </c>
      <c r="E10" s="45">
        <f aca="true" t="shared" si="1" ref="E10:Z10">SUM(E14:E57)</f>
        <v>116</v>
      </c>
      <c r="F10" s="45">
        <f t="shared" si="1"/>
        <v>293</v>
      </c>
      <c r="G10" s="45">
        <f t="shared" si="1"/>
        <v>58</v>
      </c>
      <c r="H10" s="45">
        <f t="shared" si="1"/>
        <v>178</v>
      </c>
      <c r="I10" s="45">
        <f t="shared" si="1"/>
        <v>1</v>
      </c>
      <c r="J10" s="45">
        <f t="shared" si="1"/>
        <v>24</v>
      </c>
      <c r="K10" s="45">
        <f t="shared" si="1"/>
        <v>0</v>
      </c>
      <c r="L10" s="45">
        <f t="shared" si="1"/>
        <v>0</v>
      </c>
      <c r="M10" s="45">
        <f>SUM(M14:M57)</f>
        <v>8</v>
      </c>
      <c r="N10" s="45">
        <f t="shared" si="1"/>
        <v>16</v>
      </c>
      <c r="O10" s="45">
        <f t="shared" si="1"/>
        <v>1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1</v>
      </c>
      <c r="T10" s="45">
        <f t="shared" si="1"/>
        <v>2</v>
      </c>
      <c r="U10" s="45">
        <f t="shared" si="1"/>
        <v>10</v>
      </c>
      <c r="V10" s="45">
        <f t="shared" si="1"/>
        <v>29</v>
      </c>
      <c r="W10" s="45">
        <f t="shared" si="1"/>
        <v>37</v>
      </c>
      <c r="X10" s="45">
        <f t="shared" si="1"/>
        <v>43</v>
      </c>
      <c r="Y10" s="45">
        <f t="shared" si="1"/>
        <v>0</v>
      </c>
      <c r="Z10" s="45">
        <f t="shared" si="1"/>
        <v>1</v>
      </c>
      <c r="AA10" s="32"/>
      <c r="AB10" s="46" t="str">
        <f t="shared" si="0"/>
        <v>平成28年度</v>
      </c>
      <c r="AC10" s="33"/>
    </row>
    <row r="11" spans="1:29" s="47" customFormat="1" ht="13.5" customHeight="1">
      <c r="A11" s="43"/>
      <c r="B11" s="41" t="s">
        <v>23</v>
      </c>
      <c r="C11" s="44"/>
      <c r="D11" s="42">
        <v>368</v>
      </c>
      <c r="E11" s="42">
        <v>96</v>
      </c>
      <c r="F11" s="42">
        <v>272</v>
      </c>
      <c r="G11" s="42">
        <v>58</v>
      </c>
      <c r="H11" s="42">
        <v>178</v>
      </c>
      <c r="I11" s="42">
        <v>1</v>
      </c>
      <c r="J11" s="42">
        <v>24</v>
      </c>
      <c r="K11" s="42">
        <v>0</v>
      </c>
      <c r="L11" s="42">
        <v>0</v>
      </c>
      <c r="M11" s="48">
        <v>0</v>
      </c>
      <c r="N11" s="48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1</v>
      </c>
      <c r="U11" s="42">
        <v>5</v>
      </c>
      <c r="V11" s="42">
        <v>26</v>
      </c>
      <c r="W11" s="42">
        <v>32</v>
      </c>
      <c r="X11" s="42">
        <v>43</v>
      </c>
      <c r="Y11" s="42">
        <v>0</v>
      </c>
      <c r="Z11" s="42">
        <v>0</v>
      </c>
      <c r="AA11" s="32">
        <v>2</v>
      </c>
      <c r="AB11" s="46" t="str">
        <f t="shared" si="0"/>
        <v>公立</v>
      </c>
      <c r="AC11" s="33"/>
    </row>
    <row r="12" spans="1:29" s="47" customFormat="1" ht="13.5" customHeight="1">
      <c r="A12" s="43"/>
      <c r="B12" s="41" t="s">
        <v>24</v>
      </c>
      <c r="C12" s="44"/>
      <c r="D12" s="42">
        <v>41</v>
      </c>
      <c r="E12" s="42">
        <v>20</v>
      </c>
      <c r="F12" s="42">
        <v>21</v>
      </c>
      <c r="G12" s="49" t="s">
        <v>25</v>
      </c>
      <c r="H12" s="49" t="s">
        <v>25</v>
      </c>
      <c r="I12" s="49" t="s">
        <v>26</v>
      </c>
      <c r="J12" s="49" t="s">
        <v>25</v>
      </c>
      <c r="K12" s="49" t="s">
        <v>25</v>
      </c>
      <c r="L12" s="49" t="s">
        <v>25</v>
      </c>
      <c r="M12" s="42">
        <v>8</v>
      </c>
      <c r="N12" s="42">
        <v>16</v>
      </c>
      <c r="O12" s="42">
        <v>1</v>
      </c>
      <c r="P12" s="42">
        <v>0</v>
      </c>
      <c r="Q12" s="42">
        <v>0</v>
      </c>
      <c r="R12" s="42">
        <v>0</v>
      </c>
      <c r="S12" s="42">
        <v>1</v>
      </c>
      <c r="T12" s="42">
        <v>1</v>
      </c>
      <c r="U12" s="42">
        <v>5</v>
      </c>
      <c r="V12" s="42">
        <v>3</v>
      </c>
      <c r="W12" s="42">
        <v>5</v>
      </c>
      <c r="X12" s="42">
        <v>0</v>
      </c>
      <c r="Y12" s="42">
        <v>0</v>
      </c>
      <c r="Z12" s="42">
        <v>1</v>
      </c>
      <c r="AA12" s="32"/>
      <c r="AB12" s="46" t="str">
        <f t="shared" si="0"/>
        <v>私立</v>
      </c>
      <c r="AC12" s="33"/>
    </row>
    <row r="13" spans="1:29" s="34" customFormat="1" ht="13.5" customHeight="1">
      <c r="A13" s="28"/>
      <c r="B13" s="29"/>
      <c r="C13" s="3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2"/>
      <c r="AB13" s="29"/>
      <c r="AC13" s="33"/>
    </row>
    <row r="14" spans="1:29" ht="13.5" customHeight="1">
      <c r="A14" s="14"/>
      <c r="B14" s="40" t="s">
        <v>27</v>
      </c>
      <c r="C14" s="50"/>
      <c r="D14" s="51">
        <v>50</v>
      </c>
      <c r="E14" s="51">
        <v>17</v>
      </c>
      <c r="F14" s="51">
        <v>33</v>
      </c>
      <c r="G14" s="51">
        <v>2</v>
      </c>
      <c r="H14" s="51">
        <v>14</v>
      </c>
      <c r="I14" s="51">
        <v>0</v>
      </c>
      <c r="J14" s="51">
        <v>3</v>
      </c>
      <c r="K14" s="37">
        <v>0</v>
      </c>
      <c r="L14" s="37">
        <v>0</v>
      </c>
      <c r="M14" s="51">
        <v>1</v>
      </c>
      <c r="N14" s="51">
        <v>5</v>
      </c>
      <c r="O14" s="51">
        <v>0</v>
      </c>
      <c r="P14" s="51">
        <v>0</v>
      </c>
      <c r="Q14" s="37">
        <v>0</v>
      </c>
      <c r="R14" s="37">
        <v>0</v>
      </c>
      <c r="S14" s="51">
        <v>0</v>
      </c>
      <c r="T14" s="51">
        <v>0</v>
      </c>
      <c r="U14" s="51">
        <v>2</v>
      </c>
      <c r="V14" s="51">
        <v>9</v>
      </c>
      <c r="W14" s="51">
        <v>12</v>
      </c>
      <c r="X14" s="51">
        <v>2</v>
      </c>
      <c r="Y14" s="51">
        <v>0</v>
      </c>
      <c r="Z14" s="51">
        <v>0</v>
      </c>
      <c r="AA14" s="38"/>
      <c r="AB14" s="52" t="str">
        <f t="shared" si="0"/>
        <v>水戸市</v>
      </c>
      <c r="AC14" s="40"/>
    </row>
    <row r="15" spans="1:29" ht="13.5" customHeight="1">
      <c r="A15" s="14"/>
      <c r="B15" s="40" t="s">
        <v>28</v>
      </c>
      <c r="C15" s="50"/>
      <c r="D15" s="51">
        <v>16</v>
      </c>
      <c r="E15" s="51">
        <v>2</v>
      </c>
      <c r="F15" s="51">
        <v>14</v>
      </c>
      <c r="G15" s="51">
        <v>1</v>
      </c>
      <c r="H15" s="51">
        <v>14</v>
      </c>
      <c r="I15" s="51">
        <v>0</v>
      </c>
      <c r="J15" s="51">
        <v>0</v>
      </c>
      <c r="K15" s="37">
        <v>0</v>
      </c>
      <c r="L15" s="37">
        <v>0</v>
      </c>
      <c r="M15" s="51">
        <v>0</v>
      </c>
      <c r="N15" s="51">
        <v>0</v>
      </c>
      <c r="O15" s="51">
        <v>0</v>
      </c>
      <c r="P15" s="51">
        <v>0</v>
      </c>
      <c r="Q15" s="37">
        <v>0</v>
      </c>
      <c r="R15" s="37">
        <v>0</v>
      </c>
      <c r="S15" s="51">
        <v>0</v>
      </c>
      <c r="T15" s="51">
        <v>0</v>
      </c>
      <c r="U15" s="51">
        <v>0</v>
      </c>
      <c r="V15" s="51">
        <v>0</v>
      </c>
      <c r="W15" s="51">
        <v>1</v>
      </c>
      <c r="X15" s="51">
        <v>0</v>
      </c>
      <c r="Y15" s="51">
        <v>0</v>
      </c>
      <c r="Z15" s="51">
        <v>0</v>
      </c>
      <c r="AA15" s="38"/>
      <c r="AB15" s="52" t="str">
        <f t="shared" si="0"/>
        <v>日立市</v>
      </c>
      <c r="AC15" s="40"/>
    </row>
    <row r="16" spans="1:29" ht="13.5" customHeight="1">
      <c r="A16" s="14"/>
      <c r="B16" s="40" t="s">
        <v>29</v>
      </c>
      <c r="C16" s="50"/>
      <c r="D16" s="51">
        <v>20</v>
      </c>
      <c r="E16" s="51">
        <v>11</v>
      </c>
      <c r="F16" s="51">
        <v>9</v>
      </c>
      <c r="G16" s="51">
        <v>1</v>
      </c>
      <c r="H16" s="51">
        <v>7</v>
      </c>
      <c r="I16" s="51">
        <v>0</v>
      </c>
      <c r="J16" s="51">
        <v>0</v>
      </c>
      <c r="K16" s="37">
        <v>0</v>
      </c>
      <c r="L16" s="37">
        <v>0</v>
      </c>
      <c r="M16" s="51">
        <v>2</v>
      </c>
      <c r="N16" s="51">
        <v>2</v>
      </c>
      <c r="O16" s="51">
        <v>0</v>
      </c>
      <c r="P16" s="51">
        <v>0</v>
      </c>
      <c r="Q16" s="37">
        <v>0</v>
      </c>
      <c r="R16" s="37">
        <v>0</v>
      </c>
      <c r="S16" s="51">
        <v>0</v>
      </c>
      <c r="T16" s="51">
        <v>0</v>
      </c>
      <c r="U16" s="51">
        <v>0</v>
      </c>
      <c r="V16" s="51">
        <v>0</v>
      </c>
      <c r="W16" s="51">
        <v>8</v>
      </c>
      <c r="X16" s="51">
        <v>0</v>
      </c>
      <c r="Y16" s="51">
        <v>0</v>
      </c>
      <c r="Z16" s="51">
        <v>0</v>
      </c>
      <c r="AA16" s="38"/>
      <c r="AB16" s="52" t="str">
        <f t="shared" si="0"/>
        <v>土浦市</v>
      </c>
      <c r="AC16" s="40"/>
    </row>
    <row r="17" spans="1:29" ht="13.5" customHeight="1">
      <c r="A17" s="14"/>
      <c r="B17" s="40" t="s">
        <v>30</v>
      </c>
      <c r="C17" s="50"/>
      <c r="D17" s="51">
        <v>12</v>
      </c>
      <c r="E17" s="51">
        <v>3</v>
      </c>
      <c r="F17" s="51">
        <v>9</v>
      </c>
      <c r="G17" s="51">
        <v>3</v>
      </c>
      <c r="H17" s="51">
        <v>6</v>
      </c>
      <c r="I17" s="51">
        <v>0</v>
      </c>
      <c r="J17" s="51">
        <v>1</v>
      </c>
      <c r="K17" s="37">
        <v>0</v>
      </c>
      <c r="L17" s="37">
        <v>0</v>
      </c>
      <c r="M17" s="51">
        <v>0</v>
      </c>
      <c r="N17" s="51">
        <v>0</v>
      </c>
      <c r="O17" s="51">
        <v>0</v>
      </c>
      <c r="P17" s="51">
        <v>0</v>
      </c>
      <c r="Q17" s="37">
        <v>0</v>
      </c>
      <c r="R17" s="37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2</v>
      </c>
      <c r="Y17" s="51">
        <v>0</v>
      </c>
      <c r="Z17" s="51">
        <v>0</v>
      </c>
      <c r="AA17" s="38"/>
      <c r="AB17" s="52" t="str">
        <f t="shared" si="0"/>
        <v>古河市</v>
      </c>
      <c r="AC17" s="40"/>
    </row>
    <row r="18" spans="1:29" ht="13.5" customHeight="1">
      <c r="A18" s="14"/>
      <c r="B18" s="40" t="s">
        <v>31</v>
      </c>
      <c r="C18" s="50"/>
      <c r="D18" s="51">
        <v>12</v>
      </c>
      <c r="E18" s="51">
        <v>2</v>
      </c>
      <c r="F18" s="51">
        <v>10</v>
      </c>
      <c r="G18" s="51">
        <v>2</v>
      </c>
      <c r="H18" s="51">
        <v>4</v>
      </c>
      <c r="I18" s="51">
        <v>0</v>
      </c>
      <c r="J18" s="51">
        <v>0</v>
      </c>
      <c r="K18" s="37">
        <v>0</v>
      </c>
      <c r="L18" s="37">
        <v>0</v>
      </c>
      <c r="M18" s="51">
        <v>0</v>
      </c>
      <c r="N18" s="51">
        <v>1</v>
      </c>
      <c r="O18" s="51">
        <v>0</v>
      </c>
      <c r="P18" s="51">
        <v>0</v>
      </c>
      <c r="Q18" s="37">
        <v>0</v>
      </c>
      <c r="R18" s="37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5</v>
      </c>
      <c r="Y18" s="51">
        <v>0</v>
      </c>
      <c r="Z18" s="51">
        <v>0</v>
      </c>
      <c r="AA18" s="38"/>
      <c r="AB18" s="52" t="str">
        <f t="shared" si="0"/>
        <v>石岡市</v>
      </c>
      <c r="AC18" s="40"/>
    </row>
    <row r="19" spans="1:29" ht="13.5" customHeight="1">
      <c r="A19" s="14"/>
      <c r="B19" s="40" t="s">
        <v>32</v>
      </c>
      <c r="C19" s="50"/>
      <c r="D19" s="51">
        <v>3</v>
      </c>
      <c r="E19" s="51">
        <v>0</v>
      </c>
      <c r="F19" s="51">
        <v>3</v>
      </c>
      <c r="G19" s="51">
        <v>0</v>
      </c>
      <c r="H19" s="51">
        <v>3</v>
      </c>
      <c r="I19" s="51">
        <v>0</v>
      </c>
      <c r="J19" s="51">
        <v>0</v>
      </c>
      <c r="K19" s="37">
        <v>0</v>
      </c>
      <c r="L19" s="37">
        <v>0</v>
      </c>
      <c r="M19" s="51">
        <v>0</v>
      </c>
      <c r="N19" s="51">
        <v>0</v>
      </c>
      <c r="O19" s="51">
        <v>0</v>
      </c>
      <c r="P19" s="51">
        <v>0</v>
      </c>
      <c r="Q19" s="37">
        <v>0</v>
      </c>
      <c r="R19" s="37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38"/>
      <c r="AB19" s="52" t="str">
        <f t="shared" si="0"/>
        <v>結城市</v>
      </c>
      <c r="AC19" s="40"/>
    </row>
    <row r="20" spans="1:29" ht="13.5" customHeight="1">
      <c r="A20" s="14"/>
      <c r="B20" s="40" t="s">
        <v>33</v>
      </c>
      <c r="C20" s="50"/>
      <c r="D20" s="51">
        <v>10</v>
      </c>
      <c r="E20" s="51">
        <v>3</v>
      </c>
      <c r="F20" s="51">
        <v>7</v>
      </c>
      <c r="G20" s="51">
        <v>1</v>
      </c>
      <c r="H20" s="51">
        <v>6</v>
      </c>
      <c r="I20" s="51">
        <v>0</v>
      </c>
      <c r="J20" s="51">
        <v>0</v>
      </c>
      <c r="K20" s="37">
        <v>0</v>
      </c>
      <c r="L20" s="37">
        <v>0</v>
      </c>
      <c r="M20" s="51">
        <v>0</v>
      </c>
      <c r="N20" s="51">
        <v>0</v>
      </c>
      <c r="O20" s="51">
        <v>0</v>
      </c>
      <c r="P20" s="51">
        <v>0</v>
      </c>
      <c r="Q20" s="37">
        <v>0</v>
      </c>
      <c r="R20" s="37">
        <v>0</v>
      </c>
      <c r="S20" s="51">
        <v>0</v>
      </c>
      <c r="T20" s="51">
        <v>0</v>
      </c>
      <c r="U20" s="51">
        <v>0</v>
      </c>
      <c r="V20" s="51">
        <v>0</v>
      </c>
      <c r="W20" s="51">
        <v>2</v>
      </c>
      <c r="X20" s="51">
        <v>1</v>
      </c>
      <c r="Y20" s="51">
        <v>0</v>
      </c>
      <c r="Z20" s="51">
        <v>0</v>
      </c>
      <c r="AA20" s="38"/>
      <c r="AB20" s="52" t="str">
        <f t="shared" si="0"/>
        <v>龍ケ崎市</v>
      </c>
      <c r="AC20" s="40"/>
    </row>
    <row r="21" spans="1:29" ht="13.5" customHeight="1">
      <c r="A21" s="14"/>
      <c r="B21" s="40" t="s">
        <v>34</v>
      </c>
      <c r="C21" s="50"/>
      <c r="D21" s="51">
        <v>4</v>
      </c>
      <c r="E21" s="51">
        <v>0</v>
      </c>
      <c r="F21" s="51">
        <v>4</v>
      </c>
      <c r="G21" s="51">
        <v>0</v>
      </c>
      <c r="H21" s="51">
        <v>4</v>
      </c>
      <c r="I21" s="51">
        <v>0</v>
      </c>
      <c r="J21" s="51">
        <v>0</v>
      </c>
      <c r="K21" s="37">
        <v>0</v>
      </c>
      <c r="L21" s="37">
        <v>0</v>
      </c>
      <c r="M21" s="51">
        <v>0</v>
      </c>
      <c r="N21" s="51">
        <v>0</v>
      </c>
      <c r="O21" s="51">
        <v>0</v>
      </c>
      <c r="P21" s="51">
        <v>0</v>
      </c>
      <c r="Q21" s="37">
        <v>0</v>
      </c>
      <c r="R21" s="37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38"/>
      <c r="AB21" s="52" t="str">
        <f t="shared" si="0"/>
        <v>下妻市</v>
      </c>
      <c r="AC21" s="40"/>
    </row>
    <row r="22" spans="1:29" ht="13.5" customHeight="1">
      <c r="A22" s="14"/>
      <c r="B22" s="40" t="s">
        <v>35</v>
      </c>
      <c r="C22" s="50"/>
      <c r="D22" s="51">
        <v>5</v>
      </c>
      <c r="E22" s="51">
        <v>2</v>
      </c>
      <c r="F22" s="51">
        <v>3</v>
      </c>
      <c r="G22" s="51">
        <v>2</v>
      </c>
      <c r="H22" s="51">
        <v>3</v>
      </c>
      <c r="I22" s="51">
        <v>0</v>
      </c>
      <c r="J22" s="51">
        <v>0</v>
      </c>
      <c r="K22" s="37">
        <v>0</v>
      </c>
      <c r="L22" s="37">
        <v>0</v>
      </c>
      <c r="M22" s="51">
        <v>0</v>
      </c>
      <c r="N22" s="51">
        <v>0</v>
      </c>
      <c r="O22" s="51">
        <v>0</v>
      </c>
      <c r="P22" s="51">
        <v>0</v>
      </c>
      <c r="Q22" s="37">
        <v>0</v>
      </c>
      <c r="R22" s="37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38"/>
      <c r="AB22" s="52" t="str">
        <f t="shared" si="0"/>
        <v>常総市</v>
      </c>
      <c r="AC22" s="40"/>
    </row>
    <row r="23" spans="1:29" ht="13.5" customHeight="1">
      <c r="A23" s="14"/>
      <c r="B23" s="40" t="s">
        <v>36</v>
      </c>
      <c r="C23" s="50"/>
      <c r="D23" s="51">
        <v>8</v>
      </c>
      <c r="E23" s="51">
        <v>2</v>
      </c>
      <c r="F23" s="51">
        <v>6</v>
      </c>
      <c r="G23" s="51">
        <v>2</v>
      </c>
      <c r="H23" s="51">
        <v>5</v>
      </c>
      <c r="I23" s="51">
        <v>0</v>
      </c>
      <c r="J23" s="51">
        <v>1</v>
      </c>
      <c r="K23" s="37">
        <v>0</v>
      </c>
      <c r="L23" s="37">
        <v>0</v>
      </c>
      <c r="M23" s="51">
        <v>0</v>
      </c>
      <c r="N23" s="51">
        <v>0</v>
      </c>
      <c r="O23" s="51">
        <v>0</v>
      </c>
      <c r="P23" s="51">
        <v>0</v>
      </c>
      <c r="Q23" s="37">
        <v>0</v>
      </c>
      <c r="R23" s="37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38"/>
      <c r="AB23" s="52" t="str">
        <f t="shared" si="0"/>
        <v>常陸太田市</v>
      </c>
      <c r="AC23" s="40"/>
    </row>
    <row r="24" spans="1:29" ht="13.5" customHeight="1">
      <c r="A24" s="14"/>
      <c r="B24" s="40" t="s">
        <v>37</v>
      </c>
      <c r="C24" s="50"/>
      <c r="D24" s="51">
        <v>4</v>
      </c>
      <c r="E24" s="51">
        <v>1</v>
      </c>
      <c r="F24" s="51">
        <v>3</v>
      </c>
      <c r="G24" s="51">
        <v>1</v>
      </c>
      <c r="H24" s="51">
        <v>3</v>
      </c>
      <c r="I24" s="51">
        <v>0</v>
      </c>
      <c r="J24" s="51">
        <v>0</v>
      </c>
      <c r="K24" s="37">
        <v>0</v>
      </c>
      <c r="L24" s="37">
        <v>0</v>
      </c>
      <c r="M24" s="51">
        <v>0</v>
      </c>
      <c r="N24" s="51">
        <v>0</v>
      </c>
      <c r="O24" s="51">
        <v>0</v>
      </c>
      <c r="P24" s="51">
        <v>0</v>
      </c>
      <c r="Q24" s="37">
        <v>0</v>
      </c>
      <c r="R24" s="37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38"/>
      <c r="AB24" s="52" t="str">
        <f t="shared" si="0"/>
        <v>高萩市</v>
      </c>
      <c r="AC24" s="40"/>
    </row>
    <row r="25" spans="1:29" ht="13.5" customHeight="1">
      <c r="A25" s="14"/>
      <c r="B25" s="40" t="s">
        <v>38</v>
      </c>
      <c r="C25" s="50"/>
      <c r="D25" s="51">
        <v>7</v>
      </c>
      <c r="E25" s="51">
        <v>2</v>
      </c>
      <c r="F25" s="51">
        <v>5</v>
      </c>
      <c r="G25" s="51">
        <v>2</v>
      </c>
      <c r="H25" s="51">
        <v>3</v>
      </c>
      <c r="I25" s="51">
        <v>0</v>
      </c>
      <c r="J25" s="51">
        <v>0</v>
      </c>
      <c r="K25" s="37">
        <v>0</v>
      </c>
      <c r="L25" s="37">
        <v>0</v>
      </c>
      <c r="M25" s="51">
        <v>0</v>
      </c>
      <c r="N25" s="51">
        <v>0</v>
      </c>
      <c r="O25" s="51">
        <v>0</v>
      </c>
      <c r="P25" s="51">
        <v>0</v>
      </c>
      <c r="Q25" s="37">
        <v>0</v>
      </c>
      <c r="R25" s="37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2</v>
      </c>
      <c r="Y25" s="51">
        <v>0</v>
      </c>
      <c r="Z25" s="51">
        <v>0</v>
      </c>
      <c r="AA25" s="38"/>
      <c r="AB25" s="52" t="str">
        <f t="shared" si="0"/>
        <v>北茨城市</v>
      </c>
      <c r="AC25" s="40"/>
    </row>
    <row r="26" spans="1:29" ht="13.5" customHeight="1">
      <c r="A26" s="14"/>
      <c r="B26" s="40" t="s">
        <v>39</v>
      </c>
      <c r="C26" s="50"/>
      <c r="D26" s="51">
        <v>9</v>
      </c>
      <c r="E26" s="51">
        <v>1</v>
      </c>
      <c r="F26" s="51">
        <v>8</v>
      </c>
      <c r="G26" s="51">
        <v>1</v>
      </c>
      <c r="H26" s="51">
        <v>5</v>
      </c>
      <c r="I26" s="51">
        <v>0</v>
      </c>
      <c r="J26" s="51">
        <v>0</v>
      </c>
      <c r="K26" s="37">
        <v>0</v>
      </c>
      <c r="L26" s="37">
        <v>0</v>
      </c>
      <c r="M26" s="51">
        <v>0</v>
      </c>
      <c r="N26" s="51">
        <v>0</v>
      </c>
      <c r="O26" s="51">
        <v>0</v>
      </c>
      <c r="P26" s="51">
        <v>0</v>
      </c>
      <c r="Q26" s="37">
        <v>0</v>
      </c>
      <c r="R26" s="37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3</v>
      </c>
      <c r="Y26" s="51">
        <v>0</v>
      </c>
      <c r="Z26" s="51">
        <v>0</v>
      </c>
      <c r="AA26" s="38"/>
      <c r="AB26" s="52" t="str">
        <f t="shared" si="0"/>
        <v>笠間市</v>
      </c>
      <c r="AC26" s="40"/>
    </row>
    <row r="27" spans="1:29" ht="13.5" customHeight="1">
      <c r="A27" s="14"/>
      <c r="B27" s="40" t="s">
        <v>40</v>
      </c>
      <c r="C27" s="50"/>
      <c r="D27" s="51">
        <v>23</v>
      </c>
      <c r="E27" s="51">
        <v>8</v>
      </c>
      <c r="F27" s="51">
        <v>15</v>
      </c>
      <c r="G27" s="51">
        <v>3</v>
      </c>
      <c r="H27" s="51">
        <v>3</v>
      </c>
      <c r="I27" s="51">
        <v>0</v>
      </c>
      <c r="J27" s="51">
        <v>3</v>
      </c>
      <c r="K27" s="37">
        <v>0</v>
      </c>
      <c r="L27" s="37">
        <v>0</v>
      </c>
      <c r="M27" s="51">
        <v>2</v>
      </c>
      <c r="N27" s="51">
        <v>5</v>
      </c>
      <c r="O27" s="51">
        <v>1</v>
      </c>
      <c r="P27" s="51">
        <v>0</v>
      </c>
      <c r="Q27" s="37">
        <v>0</v>
      </c>
      <c r="R27" s="37">
        <v>0</v>
      </c>
      <c r="S27" s="51">
        <v>0</v>
      </c>
      <c r="T27" s="51">
        <v>0</v>
      </c>
      <c r="U27" s="51">
        <v>0</v>
      </c>
      <c r="V27" s="51">
        <v>0</v>
      </c>
      <c r="W27" s="51">
        <v>2</v>
      </c>
      <c r="X27" s="51">
        <v>4</v>
      </c>
      <c r="Y27" s="51">
        <v>0</v>
      </c>
      <c r="Z27" s="51">
        <v>0</v>
      </c>
      <c r="AA27" s="38"/>
      <c r="AB27" s="52" t="str">
        <f t="shared" si="0"/>
        <v>取手市</v>
      </c>
      <c r="AC27" s="40"/>
    </row>
    <row r="28" spans="1:29" ht="13.5" customHeight="1">
      <c r="A28" s="14"/>
      <c r="B28" s="40" t="s">
        <v>41</v>
      </c>
      <c r="C28" s="50"/>
      <c r="D28" s="51">
        <v>8</v>
      </c>
      <c r="E28" s="51">
        <v>1</v>
      </c>
      <c r="F28" s="51">
        <v>7</v>
      </c>
      <c r="G28" s="51">
        <v>1</v>
      </c>
      <c r="H28" s="51">
        <v>5</v>
      </c>
      <c r="I28" s="51">
        <v>0</v>
      </c>
      <c r="J28" s="51">
        <v>2</v>
      </c>
      <c r="K28" s="37">
        <v>0</v>
      </c>
      <c r="L28" s="37">
        <v>0</v>
      </c>
      <c r="M28" s="51">
        <v>0</v>
      </c>
      <c r="N28" s="51">
        <v>0</v>
      </c>
      <c r="O28" s="51">
        <v>0</v>
      </c>
      <c r="P28" s="51">
        <v>0</v>
      </c>
      <c r="Q28" s="37">
        <v>0</v>
      </c>
      <c r="R28" s="37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38"/>
      <c r="AB28" s="52" t="str">
        <f t="shared" si="0"/>
        <v>牛久市</v>
      </c>
      <c r="AC28" s="40"/>
    </row>
    <row r="29" spans="1:29" ht="13.5" customHeight="1">
      <c r="A29" s="14"/>
      <c r="B29" s="40" t="s">
        <v>42</v>
      </c>
      <c r="C29" s="50"/>
      <c r="D29" s="51">
        <v>30</v>
      </c>
      <c r="E29" s="51">
        <v>7</v>
      </c>
      <c r="F29" s="51">
        <v>23</v>
      </c>
      <c r="G29" s="51">
        <v>1</v>
      </c>
      <c r="H29" s="51">
        <v>14</v>
      </c>
      <c r="I29" s="51">
        <v>0</v>
      </c>
      <c r="J29" s="51">
        <v>3</v>
      </c>
      <c r="K29" s="37">
        <v>0</v>
      </c>
      <c r="L29" s="37">
        <v>0</v>
      </c>
      <c r="M29" s="51">
        <v>1</v>
      </c>
      <c r="N29" s="51">
        <v>1</v>
      </c>
      <c r="O29" s="51">
        <v>0</v>
      </c>
      <c r="P29" s="51">
        <v>0</v>
      </c>
      <c r="Q29" s="37">
        <v>0</v>
      </c>
      <c r="R29" s="37">
        <v>0</v>
      </c>
      <c r="S29" s="51">
        <v>0</v>
      </c>
      <c r="T29" s="51">
        <v>1</v>
      </c>
      <c r="U29" s="51">
        <v>4</v>
      </c>
      <c r="V29" s="51">
        <v>3</v>
      </c>
      <c r="W29" s="51">
        <v>1</v>
      </c>
      <c r="X29" s="51">
        <v>1</v>
      </c>
      <c r="Y29" s="51">
        <v>0</v>
      </c>
      <c r="Z29" s="51">
        <v>0</v>
      </c>
      <c r="AA29" s="38"/>
      <c r="AB29" s="52" t="str">
        <f t="shared" si="0"/>
        <v>つくば市</v>
      </c>
      <c r="AC29" s="40"/>
    </row>
    <row r="30" spans="1:29" ht="13.5" customHeight="1">
      <c r="A30" s="14"/>
      <c r="B30" s="53" t="s">
        <v>43</v>
      </c>
      <c r="C30" s="50"/>
      <c r="D30" s="51">
        <v>21</v>
      </c>
      <c r="E30" s="51">
        <v>3</v>
      </c>
      <c r="F30" s="51">
        <v>18</v>
      </c>
      <c r="G30" s="51">
        <v>3</v>
      </c>
      <c r="H30" s="51">
        <v>9</v>
      </c>
      <c r="I30" s="51">
        <v>0</v>
      </c>
      <c r="J30" s="51">
        <v>1</v>
      </c>
      <c r="K30" s="37">
        <v>0</v>
      </c>
      <c r="L30" s="37">
        <v>0</v>
      </c>
      <c r="M30" s="51">
        <v>0</v>
      </c>
      <c r="N30" s="51">
        <v>0</v>
      </c>
      <c r="O30" s="51">
        <v>0</v>
      </c>
      <c r="P30" s="51">
        <v>0</v>
      </c>
      <c r="Q30" s="37">
        <v>0</v>
      </c>
      <c r="R30" s="37">
        <v>0</v>
      </c>
      <c r="S30" s="51">
        <v>0</v>
      </c>
      <c r="T30" s="51">
        <v>0</v>
      </c>
      <c r="U30" s="51">
        <v>0</v>
      </c>
      <c r="V30" s="51">
        <v>8</v>
      </c>
      <c r="W30" s="51">
        <v>0</v>
      </c>
      <c r="X30" s="51">
        <v>0</v>
      </c>
      <c r="Y30" s="51">
        <v>0</v>
      </c>
      <c r="Z30" s="51">
        <v>0</v>
      </c>
      <c r="AA30" s="38"/>
      <c r="AB30" s="54" t="str">
        <f t="shared" si="0"/>
        <v>ひたちなか市</v>
      </c>
      <c r="AC30" s="40"/>
    </row>
    <row r="31" spans="1:29" ht="13.5" customHeight="1">
      <c r="A31" s="14"/>
      <c r="B31" s="40" t="s">
        <v>44</v>
      </c>
      <c r="C31" s="50"/>
      <c r="D31" s="51">
        <v>12</v>
      </c>
      <c r="E31" s="51">
        <v>4</v>
      </c>
      <c r="F31" s="51">
        <v>8</v>
      </c>
      <c r="G31" s="51">
        <v>1</v>
      </c>
      <c r="H31" s="51">
        <v>5</v>
      </c>
      <c r="I31" s="51">
        <v>0</v>
      </c>
      <c r="J31" s="51">
        <v>0</v>
      </c>
      <c r="K31" s="37">
        <v>0</v>
      </c>
      <c r="L31" s="37">
        <v>0</v>
      </c>
      <c r="M31" s="51">
        <v>1</v>
      </c>
      <c r="N31" s="51">
        <v>1</v>
      </c>
      <c r="O31" s="51">
        <v>0</v>
      </c>
      <c r="P31" s="51">
        <v>0</v>
      </c>
      <c r="Q31" s="37">
        <v>0</v>
      </c>
      <c r="R31" s="37">
        <v>0</v>
      </c>
      <c r="S31" s="51">
        <v>0</v>
      </c>
      <c r="T31" s="51">
        <v>0</v>
      </c>
      <c r="U31" s="51">
        <v>1</v>
      </c>
      <c r="V31" s="51">
        <v>1</v>
      </c>
      <c r="W31" s="51">
        <v>1</v>
      </c>
      <c r="X31" s="51">
        <v>0</v>
      </c>
      <c r="Y31" s="51">
        <v>0</v>
      </c>
      <c r="Z31" s="51">
        <v>1</v>
      </c>
      <c r="AA31" s="38"/>
      <c r="AB31" s="52" t="str">
        <f t="shared" si="0"/>
        <v>鹿嶋市</v>
      </c>
      <c r="AC31" s="40"/>
    </row>
    <row r="32" spans="1:29" ht="13.5" customHeight="1">
      <c r="A32" s="14"/>
      <c r="B32" s="40" t="s">
        <v>45</v>
      </c>
      <c r="C32" s="50"/>
      <c r="D32" s="51">
        <v>5</v>
      </c>
      <c r="E32" s="51">
        <v>0</v>
      </c>
      <c r="F32" s="51">
        <v>5</v>
      </c>
      <c r="G32" s="51">
        <v>0</v>
      </c>
      <c r="H32" s="51">
        <v>4</v>
      </c>
      <c r="I32" s="51">
        <v>0</v>
      </c>
      <c r="J32" s="51">
        <v>0</v>
      </c>
      <c r="K32" s="37">
        <v>0</v>
      </c>
      <c r="L32" s="37">
        <v>0</v>
      </c>
      <c r="M32" s="51">
        <v>0</v>
      </c>
      <c r="N32" s="51">
        <v>0</v>
      </c>
      <c r="O32" s="51">
        <v>0</v>
      </c>
      <c r="P32" s="51">
        <v>0</v>
      </c>
      <c r="Q32" s="37">
        <v>0</v>
      </c>
      <c r="R32" s="37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1</v>
      </c>
      <c r="Y32" s="51">
        <v>0</v>
      </c>
      <c r="Z32" s="51">
        <v>0</v>
      </c>
      <c r="AA32" s="38"/>
      <c r="AB32" s="52" t="str">
        <f t="shared" si="0"/>
        <v>潮来市</v>
      </c>
      <c r="AC32" s="40"/>
    </row>
    <row r="33" spans="1:29" ht="13.5" customHeight="1">
      <c r="A33" s="14"/>
      <c r="B33" s="40" t="s">
        <v>46</v>
      </c>
      <c r="C33" s="50"/>
      <c r="D33" s="51">
        <v>5</v>
      </c>
      <c r="E33" s="51">
        <v>0</v>
      </c>
      <c r="F33" s="51">
        <v>5</v>
      </c>
      <c r="G33" s="51">
        <v>0</v>
      </c>
      <c r="H33" s="51">
        <v>4</v>
      </c>
      <c r="I33" s="51">
        <v>0</v>
      </c>
      <c r="J33" s="51">
        <v>0</v>
      </c>
      <c r="K33" s="37">
        <v>0</v>
      </c>
      <c r="L33" s="37">
        <v>0</v>
      </c>
      <c r="M33" s="51">
        <v>0</v>
      </c>
      <c r="N33" s="51">
        <v>0</v>
      </c>
      <c r="O33" s="51">
        <v>0</v>
      </c>
      <c r="P33" s="51">
        <v>0</v>
      </c>
      <c r="Q33" s="37">
        <v>0</v>
      </c>
      <c r="R33" s="37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1</v>
      </c>
      <c r="Y33" s="51">
        <v>0</v>
      </c>
      <c r="Z33" s="51">
        <v>0</v>
      </c>
      <c r="AA33" s="38"/>
      <c r="AB33" s="52" t="str">
        <f t="shared" si="0"/>
        <v>守谷市</v>
      </c>
      <c r="AC33" s="40"/>
    </row>
    <row r="34" spans="1:29" ht="13.5" customHeight="1">
      <c r="A34" s="14"/>
      <c r="B34" s="40" t="s">
        <v>47</v>
      </c>
      <c r="C34" s="50"/>
      <c r="D34" s="51">
        <v>6</v>
      </c>
      <c r="E34" s="51">
        <v>3</v>
      </c>
      <c r="F34" s="51">
        <v>3</v>
      </c>
      <c r="G34" s="51">
        <v>3</v>
      </c>
      <c r="H34" s="51">
        <v>3</v>
      </c>
      <c r="I34" s="51">
        <v>0</v>
      </c>
      <c r="J34" s="51">
        <v>0</v>
      </c>
      <c r="K34" s="37">
        <v>0</v>
      </c>
      <c r="L34" s="37">
        <v>0</v>
      </c>
      <c r="M34" s="51">
        <v>0</v>
      </c>
      <c r="N34" s="51">
        <v>0</v>
      </c>
      <c r="O34" s="51">
        <v>0</v>
      </c>
      <c r="P34" s="51">
        <v>0</v>
      </c>
      <c r="Q34" s="37">
        <v>0</v>
      </c>
      <c r="R34" s="37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38"/>
      <c r="AB34" s="52" t="str">
        <f t="shared" si="0"/>
        <v>常陸大宮市</v>
      </c>
      <c r="AC34" s="40"/>
    </row>
    <row r="35" spans="1:29" ht="13.5" customHeight="1">
      <c r="A35" s="14"/>
      <c r="B35" s="40" t="s">
        <v>48</v>
      </c>
      <c r="C35" s="50"/>
      <c r="D35" s="51">
        <v>5</v>
      </c>
      <c r="E35" s="51">
        <v>0</v>
      </c>
      <c r="F35" s="51">
        <v>5</v>
      </c>
      <c r="G35" s="51">
        <v>0</v>
      </c>
      <c r="H35" s="51">
        <v>5</v>
      </c>
      <c r="I35" s="51">
        <v>0</v>
      </c>
      <c r="J35" s="51">
        <v>0</v>
      </c>
      <c r="K35" s="37">
        <v>0</v>
      </c>
      <c r="L35" s="37">
        <v>0</v>
      </c>
      <c r="M35" s="51">
        <v>0</v>
      </c>
      <c r="N35" s="51">
        <v>0</v>
      </c>
      <c r="O35" s="51">
        <v>0</v>
      </c>
      <c r="P35" s="51">
        <v>0</v>
      </c>
      <c r="Q35" s="37">
        <v>0</v>
      </c>
      <c r="R35" s="37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38"/>
      <c r="AB35" s="52" t="str">
        <f t="shared" si="0"/>
        <v>那珂市</v>
      </c>
      <c r="AC35" s="40"/>
    </row>
    <row r="36" spans="1:29" ht="13.5" customHeight="1">
      <c r="A36" s="14"/>
      <c r="B36" s="40" t="s">
        <v>49</v>
      </c>
      <c r="C36" s="50"/>
      <c r="D36" s="51">
        <v>15</v>
      </c>
      <c r="E36" s="51">
        <v>5</v>
      </c>
      <c r="F36" s="51">
        <v>10</v>
      </c>
      <c r="G36" s="51">
        <v>0</v>
      </c>
      <c r="H36" s="51">
        <v>8</v>
      </c>
      <c r="I36" s="51">
        <v>0</v>
      </c>
      <c r="J36" s="51">
        <v>0</v>
      </c>
      <c r="K36" s="37">
        <v>0</v>
      </c>
      <c r="L36" s="37">
        <v>0</v>
      </c>
      <c r="M36" s="51">
        <v>0</v>
      </c>
      <c r="N36" s="51">
        <v>0</v>
      </c>
      <c r="O36" s="51">
        <v>0</v>
      </c>
      <c r="P36" s="51">
        <v>0</v>
      </c>
      <c r="Q36" s="37">
        <v>0</v>
      </c>
      <c r="R36" s="37">
        <v>0</v>
      </c>
      <c r="S36" s="51">
        <v>0</v>
      </c>
      <c r="T36" s="51">
        <v>0</v>
      </c>
      <c r="U36" s="51">
        <v>0</v>
      </c>
      <c r="V36" s="51">
        <v>0</v>
      </c>
      <c r="W36" s="51">
        <v>5</v>
      </c>
      <c r="X36" s="51">
        <v>2</v>
      </c>
      <c r="Y36" s="51">
        <v>0</v>
      </c>
      <c r="Z36" s="51">
        <v>0</v>
      </c>
      <c r="AA36" s="38"/>
      <c r="AB36" s="52" t="str">
        <f t="shared" si="0"/>
        <v>筑西市</v>
      </c>
      <c r="AC36" s="40"/>
    </row>
    <row r="37" spans="1:29" ht="13.5" customHeight="1">
      <c r="A37" s="14"/>
      <c r="B37" s="40" t="s">
        <v>50</v>
      </c>
      <c r="C37" s="50"/>
      <c r="D37" s="51">
        <v>9</v>
      </c>
      <c r="E37" s="51">
        <v>5</v>
      </c>
      <c r="F37" s="51">
        <v>4</v>
      </c>
      <c r="G37" s="51">
        <v>3</v>
      </c>
      <c r="H37" s="51">
        <v>3</v>
      </c>
      <c r="I37" s="51">
        <v>0</v>
      </c>
      <c r="J37" s="51">
        <v>0</v>
      </c>
      <c r="K37" s="37">
        <v>0</v>
      </c>
      <c r="L37" s="37">
        <v>0</v>
      </c>
      <c r="M37" s="51">
        <v>0</v>
      </c>
      <c r="N37" s="51">
        <v>0</v>
      </c>
      <c r="O37" s="51">
        <v>0</v>
      </c>
      <c r="P37" s="51">
        <v>0</v>
      </c>
      <c r="Q37" s="37">
        <v>0</v>
      </c>
      <c r="R37" s="37">
        <v>0</v>
      </c>
      <c r="S37" s="51">
        <v>0</v>
      </c>
      <c r="T37" s="51">
        <v>0</v>
      </c>
      <c r="U37" s="51">
        <v>0</v>
      </c>
      <c r="V37" s="51">
        <v>0</v>
      </c>
      <c r="W37" s="51">
        <v>2</v>
      </c>
      <c r="X37" s="51">
        <v>1</v>
      </c>
      <c r="Y37" s="51">
        <v>0</v>
      </c>
      <c r="Z37" s="51">
        <v>0</v>
      </c>
      <c r="AA37" s="38"/>
      <c r="AB37" s="52" t="str">
        <f t="shared" si="0"/>
        <v>坂東市</v>
      </c>
      <c r="AC37" s="40"/>
    </row>
    <row r="38" spans="1:29" ht="13.5" customHeight="1">
      <c r="A38" s="14"/>
      <c r="B38" s="40" t="s">
        <v>51</v>
      </c>
      <c r="C38" s="50"/>
      <c r="D38" s="51">
        <v>10</v>
      </c>
      <c r="E38" s="51">
        <v>3</v>
      </c>
      <c r="F38" s="51">
        <v>7</v>
      </c>
      <c r="G38" s="51">
        <v>2</v>
      </c>
      <c r="H38" s="51">
        <v>2</v>
      </c>
      <c r="I38" s="51">
        <v>0</v>
      </c>
      <c r="J38" s="51">
        <v>0</v>
      </c>
      <c r="K38" s="37">
        <v>0</v>
      </c>
      <c r="L38" s="37">
        <v>0</v>
      </c>
      <c r="M38" s="51">
        <v>0</v>
      </c>
      <c r="N38" s="51">
        <v>0</v>
      </c>
      <c r="O38" s="51">
        <v>0</v>
      </c>
      <c r="P38" s="51">
        <v>0</v>
      </c>
      <c r="Q38" s="37">
        <v>0</v>
      </c>
      <c r="R38" s="37">
        <v>0</v>
      </c>
      <c r="S38" s="51">
        <v>0</v>
      </c>
      <c r="T38" s="51">
        <v>0</v>
      </c>
      <c r="U38" s="51">
        <v>0</v>
      </c>
      <c r="V38" s="51">
        <v>2</v>
      </c>
      <c r="W38" s="51">
        <v>1</v>
      </c>
      <c r="X38" s="51">
        <v>3</v>
      </c>
      <c r="Y38" s="51">
        <v>0</v>
      </c>
      <c r="Z38" s="51">
        <v>0</v>
      </c>
      <c r="AA38" s="38"/>
      <c r="AB38" s="52" t="str">
        <f t="shared" si="0"/>
        <v>稲敷市</v>
      </c>
      <c r="AC38" s="40"/>
    </row>
    <row r="39" spans="1:29" ht="13.5" customHeight="1">
      <c r="A39" s="14"/>
      <c r="B39" s="55" t="s">
        <v>52</v>
      </c>
      <c r="C39" s="50"/>
      <c r="D39" s="51">
        <v>3</v>
      </c>
      <c r="E39" s="51">
        <v>2</v>
      </c>
      <c r="F39" s="51">
        <v>1</v>
      </c>
      <c r="G39" s="51">
        <v>2</v>
      </c>
      <c r="H39" s="51">
        <v>1</v>
      </c>
      <c r="I39" s="51">
        <v>0</v>
      </c>
      <c r="J39" s="51">
        <v>0</v>
      </c>
      <c r="K39" s="37">
        <v>0</v>
      </c>
      <c r="L39" s="37">
        <v>0</v>
      </c>
      <c r="M39" s="51">
        <v>0</v>
      </c>
      <c r="N39" s="51">
        <v>0</v>
      </c>
      <c r="O39" s="51">
        <v>0</v>
      </c>
      <c r="P39" s="51">
        <v>0</v>
      </c>
      <c r="Q39" s="37">
        <v>0</v>
      </c>
      <c r="R39" s="37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38"/>
      <c r="AB39" s="56" t="str">
        <f t="shared" si="0"/>
        <v>かすみがうら市</v>
      </c>
      <c r="AC39" s="40"/>
    </row>
    <row r="40" spans="1:29" ht="13.5" customHeight="1">
      <c r="A40" s="14"/>
      <c r="B40" s="40" t="s">
        <v>53</v>
      </c>
      <c r="C40" s="50"/>
      <c r="D40" s="51">
        <v>7</v>
      </c>
      <c r="E40" s="51">
        <v>1</v>
      </c>
      <c r="F40" s="51">
        <v>6</v>
      </c>
      <c r="G40" s="51">
        <v>1</v>
      </c>
      <c r="H40" s="51">
        <v>4</v>
      </c>
      <c r="I40" s="51">
        <v>0</v>
      </c>
      <c r="J40" s="51">
        <v>1</v>
      </c>
      <c r="K40" s="37">
        <v>0</v>
      </c>
      <c r="L40" s="37">
        <v>0</v>
      </c>
      <c r="M40" s="51">
        <v>0</v>
      </c>
      <c r="N40" s="51">
        <v>0</v>
      </c>
      <c r="O40" s="51">
        <v>0</v>
      </c>
      <c r="P40" s="51">
        <v>0</v>
      </c>
      <c r="Q40" s="37">
        <v>0</v>
      </c>
      <c r="R40" s="37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1</v>
      </c>
      <c r="Y40" s="51">
        <v>0</v>
      </c>
      <c r="Z40" s="51">
        <v>0</v>
      </c>
      <c r="AA40" s="38"/>
      <c r="AB40" s="52" t="str">
        <f t="shared" si="0"/>
        <v>桜川市</v>
      </c>
      <c r="AC40" s="52"/>
    </row>
    <row r="41" spans="1:29" s="59" customFormat="1" ht="13.5" customHeight="1">
      <c r="A41" s="57"/>
      <c r="B41" s="40" t="s">
        <v>54</v>
      </c>
      <c r="C41" s="58"/>
      <c r="D41" s="51">
        <v>12</v>
      </c>
      <c r="E41" s="51">
        <v>3</v>
      </c>
      <c r="F41" s="51">
        <v>9</v>
      </c>
      <c r="G41" s="51">
        <v>3</v>
      </c>
      <c r="H41" s="51">
        <v>6</v>
      </c>
      <c r="I41" s="51">
        <v>0</v>
      </c>
      <c r="J41" s="51">
        <v>1</v>
      </c>
      <c r="K41" s="37">
        <v>0</v>
      </c>
      <c r="L41" s="37">
        <v>0</v>
      </c>
      <c r="M41" s="51">
        <v>0</v>
      </c>
      <c r="N41" s="51">
        <v>0</v>
      </c>
      <c r="O41" s="51">
        <v>0</v>
      </c>
      <c r="P41" s="51">
        <v>0</v>
      </c>
      <c r="Q41" s="37">
        <v>0</v>
      </c>
      <c r="R41" s="37">
        <v>0</v>
      </c>
      <c r="S41" s="51">
        <v>0</v>
      </c>
      <c r="T41" s="51">
        <v>1</v>
      </c>
      <c r="U41" s="51">
        <v>0</v>
      </c>
      <c r="V41" s="51">
        <v>0</v>
      </c>
      <c r="W41" s="51">
        <v>0</v>
      </c>
      <c r="X41" s="51">
        <v>1</v>
      </c>
      <c r="Y41" s="51">
        <v>0</v>
      </c>
      <c r="Z41" s="51">
        <v>0</v>
      </c>
      <c r="AA41" s="38"/>
      <c r="AB41" s="52" t="str">
        <f t="shared" si="0"/>
        <v>神栖市</v>
      </c>
      <c r="AC41" s="52"/>
    </row>
    <row r="42" spans="1:29" ht="13.5" customHeight="1">
      <c r="A42" s="14"/>
      <c r="B42" s="40" t="s">
        <v>55</v>
      </c>
      <c r="C42" s="50"/>
      <c r="D42" s="51">
        <v>12</v>
      </c>
      <c r="E42" s="51">
        <v>4</v>
      </c>
      <c r="F42" s="51">
        <v>8</v>
      </c>
      <c r="G42" s="51">
        <v>1</v>
      </c>
      <c r="H42" s="51">
        <v>2</v>
      </c>
      <c r="I42" s="51">
        <v>0</v>
      </c>
      <c r="J42" s="51">
        <v>2</v>
      </c>
      <c r="K42" s="37">
        <v>0</v>
      </c>
      <c r="L42" s="37">
        <v>0</v>
      </c>
      <c r="M42" s="51">
        <v>0</v>
      </c>
      <c r="N42" s="51">
        <v>1</v>
      </c>
      <c r="O42" s="51">
        <v>0</v>
      </c>
      <c r="P42" s="51">
        <v>0</v>
      </c>
      <c r="Q42" s="37">
        <v>0</v>
      </c>
      <c r="R42" s="37">
        <v>0</v>
      </c>
      <c r="S42" s="51">
        <v>1</v>
      </c>
      <c r="T42" s="51">
        <v>0</v>
      </c>
      <c r="U42" s="51">
        <v>1</v>
      </c>
      <c r="V42" s="51">
        <v>0</v>
      </c>
      <c r="W42" s="51">
        <v>1</v>
      </c>
      <c r="X42" s="51">
        <v>3</v>
      </c>
      <c r="Y42" s="51">
        <v>0</v>
      </c>
      <c r="Z42" s="51">
        <v>0</v>
      </c>
      <c r="AA42" s="38"/>
      <c r="AB42" s="52" t="str">
        <f t="shared" si="0"/>
        <v>行方市</v>
      </c>
      <c r="AC42" s="52"/>
    </row>
    <row r="43" spans="1:29" s="59" customFormat="1" ht="13.5" customHeight="1">
      <c r="A43" s="57"/>
      <c r="B43" s="40" t="s">
        <v>56</v>
      </c>
      <c r="C43" s="58"/>
      <c r="D43" s="51">
        <v>5</v>
      </c>
      <c r="E43" s="51">
        <v>2</v>
      </c>
      <c r="F43" s="51">
        <v>3</v>
      </c>
      <c r="G43" s="51">
        <v>2</v>
      </c>
      <c r="H43" s="51">
        <v>2</v>
      </c>
      <c r="I43" s="51">
        <v>0</v>
      </c>
      <c r="J43" s="51">
        <v>1</v>
      </c>
      <c r="K43" s="37">
        <v>0</v>
      </c>
      <c r="L43" s="37">
        <v>0</v>
      </c>
      <c r="M43" s="51">
        <v>0</v>
      </c>
      <c r="N43" s="51">
        <v>0</v>
      </c>
      <c r="O43" s="51">
        <v>0</v>
      </c>
      <c r="P43" s="51">
        <v>0</v>
      </c>
      <c r="Q43" s="37">
        <v>0</v>
      </c>
      <c r="R43" s="37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38"/>
      <c r="AB43" s="52" t="str">
        <f t="shared" si="0"/>
        <v>鉾田市</v>
      </c>
      <c r="AC43" s="52"/>
    </row>
    <row r="44" spans="1:29" ht="13.5" customHeight="1">
      <c r="A44" s="14"/>
      <c r="B44" s="55" t="s">
        <v>57</v>
      </c>
      <c r="C44" s="50"/>
      <c r="D44" s="51">
        <v>6</v>
      </c>
      <c r="E44" s="51">
        <v>3</v>
      </c>
      <c r="F44" s="51">
        <v>3</v>
      </c>
      <c r="G44" s="51">
        <v>2</v>
      </c>
      <c r="H44" s="51">
        <v>2</v>
      </c>
      <c r="I44" s="51">
        <v>1</v>
      </c>
      <c r="J44" s="51">
        <v>1</v>
      </c>
      <c r="K44" s="37">
        <v>0</v>
      </c>
      <c r="L44" s="37">
        <v>0</v>
      </c>
      <c r="M44" s="51">
        <v>0</v>
      </c>
      <c r="N44" s="51">
        <v>0</v>
      </c>
      <c r="O44" s="51">
        <v>0</v>
      </c>
      <c r="P44" s="51">
        <v>0</v>
      </c>
      <c r="Q44" s="37">
        <v>0</v>
      </c>
      <c r="R44" s="37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38"/>
      <c r="AB44" s="56" t="str">
        <f t="shared" si="0"/>
        <v>つくばみらい市</v>
      </c>
      <c r="AC44" s="40"/>
    </row>
    <row r="45" spans="1:29" ht="13.5" customHeight="1">
      <c r="A45" s="14"/>
      <c r="B45" s="40" t="s">
        <v>58</v>
      </c>
      <c r="C45" s="50"/>
      <c r="D45" s="51">
        <v>7</v>
      </c>
      <c r="E45" s="51">
        <v>1</v>
      </c>
      <c r="F45" s="51">
        <v>6</v>
      </c>
      <c r="G45" s="51">
        <v>1</v>
      </c>
      <c r="H45" s="51">
        <v>5</v>
      </c>
      <c r="I45" s="51">
        <v>0</v>
      </c>
      <c r="J45" s="51">
        <v>1</v>
      </c>
      <c r="K45" s="37">
        <v>0</v>
      </c>
      <c r="L45" s="37">
        <v>0</v>
      </c>
      <c r="M45" s="51">
        <v>0</v>
      </c>
      <c r="N45" s="51">
        <v>0</v>
      </c>
      <c r="O45" s="51">
        <v>0</v>
      </c>
      <c r="P45" s="51">
        <v>0</v>
      </c>
      <c r="Q45" s="37">
        <v>0</v>
      </c>
      <c r="R45" s="37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38"/>
      <c r="AB45" s="52" t="str">
        <f t="shared" si="0"/>
        <v>小美玉市</v>
      </c>
      <c r="AC45" s="52"/>
    </row>
    <row r="46" spans="1:29" s="59" customFormat="1" ht="13.5" customHeight="1">
      <c r="A46" s="57"/>
      <c r="B46" s="40" t="s">
        <v>59</v>
      </c>
      <c r="C46" s="58"/>
      <c r="D46" s="51">
        <v>2</v>
      </c>
      <c r="E46" s="51">
        <v>1</v>
      </c>
      <c r="F46" s="51">
        <v>1</v>
      </c>
      <c r="G46" s="51">
        <v>1</v>
      </c>
      <c r="H46" s="51">
        <v>1</v>
      </c>
      <c r="I46" s="51">
        <v>0</v>
      </c>
      <c r="J46" s="51">
        <v>0</v>
      </c>
      <c r="K46" s="37">
        <v>0</v>
      </c>
      <c r="L46" s="37">
        <v>0</v>
      </c>
      <c r="M46" s="51">
        <v>0</v>
      </c>
      <c r="N46" s="51">
        <v>0</v>
      </c>
      <c r="O46" s="51">
        <v>0</v>
      </c>
      <c r="P46" s="51">
        <v>0</v>
      </c>
      <c r="Q46" s="37">
        <v>0</v>
      </c>
      <c r="R46" s="37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38"/>
      <c r="AB46" s="52" t="str">
        <f t="shared" si="0"/>
        <v>茨城町</v>
      </c>
      <c r="AC46" s="40"/>
    </row>
    <row r="47" spans="1:29" ht="13.5" customHeight="1">
      <c r="A47" s="14"/>
      <c r="B47" s="40" t="s">
        <v>60</v>
      </c>
      <c r="C47" s="50"/>
      <c r="D47" s="51">
        <v>4</v>
      </c>
      <c r="E47" s="51">
        <v>0</v>
      </c>
      <c r="F47" s="51">
        <v>4</v>
      </c>
      <c r="G47" s="51">
        <v>0</v>
      </c>
      <c r="H47" s="51">
        <v>2</v>
      </c>
      <c r="I47" s="51">
        <v>0</v>
      </c>
      <c r="J47" s="51">
        <v>0</v>
      </c>
      <c r="K47" s="37">
        <v>0</v>
      </c>
      <c r="L47" s="37">
        <v>0</v>
      </c>
      <c r="M47" s="51">
        <v>0</v>
      </c>
      <c r="N47" s="51">
        <v>0</v>
      </c>
      <c r="O47" s="51">
        <v>0</v>
      </c>
      <c r="P47" s="51">
        <v>0</v>
      </c>
      <c r="Q47" s="37">
        <v>0</v>
      </c>
      <c r="R47" s="37">
        <v>0</v>
      </c>
      <c r="S47" s="51">
        <v>0</v>
      </c>
      <c r="T47" s="51">
        <v>0</v>
      </c>
      <c r="U47" s="51">
        <v>0</v>
      </c>
      <c r="V47" s="51">
        <v>2</v>
      </c>
      <c r="W47" s="51">
        <v>0</v>
      </c>
      <c r="X47" s="51">
        <v>0</v>
      </c>
      <c r="Y47" s="51">
        <v>0</v>
      </c>
      <c r="Z47" s="51">
        <v>0</v>
      </c>
      <c r="AA47" s="38"/>
      <c r="AB47" s="52" t="str">
        <f t="shared" si="0"/>
        <v>大洗町</v>
      </c>
      <c r="AC47" s="40"/>
    </row>
    <row r="48" spans="1:29" ht="13.5" customHeight="1">
      <c r="A48" s="14"/>
      <c r="B48" s="40" t="s">
        <v>61</v>
      </c>
      <c r="C48" s="50"/>
      <c r="D48" s="51">
        <v>6</v>
      </c>
      <c r="E48" s="51">
        <v>2</v>
      </c>
      <c r="F48" s="51">
        <v>4</v>
      </c>
      <c r="G48" s="51">
        <v>1</v>
      </c>
      <c r="H48" s="51">
        <v>1</v>
      </c>
      <c r="I48" s="51">
        <v>0</v>
      </c>
      <c r="J48" s="51">
        <v>2</v>
      </c>
      <c r="K48" s="37">
        <v>0</v>
      </c>
      <c r="L48" s="37">
        <v>0</v>
      </c>
      <c r="M48" s="51">
        <v>0</v>
      </c>
      <c r="N48" s="51">
        <v>0</v>
      </c>
      <c r="O48" s="51">
        <v>0</v>
      </c>
      <c r="P48" s="51">
        <v>0</v>
      </c>
      <c r="Q48" s="37">
        <v>0</v>
      </c>
      <c r="R48" s="37">
        <v>0</v>
      </c>
      <c r="S48" s="51">
        <v>0</v>
      </c>
      <c r="T48" s="51">
        <v>0</v>
      </c>
      <c r="U48" s="51">
        <v>0</v>
      </c>
      <c r="V48" s="51">
        <v>0</v>
      </c>
      <c r="W48" s="51">
        <v>1</v>
      </c>
      <c r="X48" s="51">
        <v>1</v>
      </c>
      <c r="Y48" s="51">
        <v>0</v>
      </c>
      <c r="Z48" s="51">
        <v>0</v>
      </c>
      <c r="AA48" s="38"/>
      <c r="AB48" s="52" t="str">
        <f t="shared" si="0"/>
        <v>城里町</v>
      </c>
      <c r="AC48" s="40"/>
    </row>
    <row r="49" spans="1:29" s="59" customFormat="1" ht="13.5" customHeight="1">
      <c r="A49" s="57"/>
      <c r="B49" s="40" t="s">
        <v>62</v>
      </c>
      <c r="C49" s="58"/>
      <c r="D49" s="51">
        <v>6</v>
      </c>
      <c r="E49" s="51">
        <v>2</v>
      </c>
      <c r="F49" s="51">
        <v>4</v>
      </c>
      <c r="G49" s="51">
        <v>0</v>
      </c>
      <c r="H49" s="51">
        <v>2</v>
      </c>
      <c r="I49" s="51">
        <v>0</v>
      </c>
      <c r="J49" s="51">
        <v>0</v>
      </c>
      <c r="K49" s="37">
        <v>0</v>
      </c>
      <c r="L49" s="37">
        <v>0</v>
      </c>
      <c r="M49" s="51">
        <v>0</v>
      </c>
      <c r="N49" s="51">
        <v>0</v>
      </c>
      <c r="O49" s="51">
        <v>0</v>
      </c>
      <c r="P49" s="51">
        <v>0</v>
      </c>
      <c r="Q49" s="37">
        <v>0</v>
      </c>
      <c r="R49" s="37">
        <v>0</v>
      </c>
      <c r="S49" s="51">
        <v>0</v>
      </c>
      <c r="T49" s="51">
        <v>0</v>
      </c>
      <c r="U49" s="51">
        <v>2</v>
      </c>
      <c r="V49" s="51">
        <v>2</v>
      </c>
      <c r="W49" s="51">
        <v>0</v>
      </c>
      <c r="X49" s="51">
        <v>0</v>
      </c>
      <c r="Y49" s="51">
        <v>0</v>
      </c>
      <c r="Z49" s="51">
        <v>0</v>
      </c>
      <c r="AA49" s="38"/>
      <c r="AB49" s="52" t="str">
        <f t="shared" si="0"/>
        <v>東海村</v>
      </c>
      <c r="AC49" s="40"/>
    </row>
    <row r="50" spans="1:29" ht="13.5" customHeight="1">
      <c r="A50" s="14"/>
      <c r="B50" s="40" t="s">
        <v>63</v>
      </c>
      <c r="C50" s="50"/>
      <c r="D50" s="51">
        <v>4</v>
      </c>
      <c r="E50" s="51">
        <v>2</v>
      </c>
      <c r="F50" s="51">
        <v>2</v>
      </c>
      <c r="G50" s="51">
        <v>2</v>
      </c>
      <c r="H50" s="51">
        <v>2</v>
      </c>
      <c r="I50" s="51">
        <v>0</v>
      </c>
      <c r="J50" s="51">
        <v>0</v>
      </c>
      <c r="K50" s="37">
        <v>0</v>
      </c>
      <c r="L50" s="37">
        <v>0</v>
      </c>
      <c r="M50" s="51">
        <v>0</v>
      </c>
      <c r="N50" s="51">
        <v>0</v>
      </c>
      <c r="O50" s="51">
        <v>0</v>
      </c>
      <c r="P50" s="51">
        <v>0</v>
      </c>
      <c r="Q50" s="37">
        <v>0</v>
      </c>
      <c r="R50" s="37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38"/>
      <c r="AB50" s="52" t="str">
        <f t="shared" si="0"/>
        <v>大子町</v>
      </c>
      <c r="AC50" s="40"/>
    </row>
    <row r="51" spans="1:39" s="59" customFormat="1" ht="13.5" customHeight="1">
      <c r="A51" s="57"/>
      <c r="B51" s="40" t="s">
        <v>64</v>
      </c>
      <c r="C51" s="58"/>
      <c r="D51" s="51">
        <v>2</v>
      </c>
      <c r="E51" s="51">
        <v>1</v>
      </c>
      <c r="F51" s="51">
        <v>1</v>
      </c>
      <c r="G51" s="51">
        <v>1</v>
      </c>
      <c r="H51" s="51">
        <v>0</v>
      </c>
      <c r="I51" s="51">
        <v>0</v>
      </c>
      <c r="J51" s="51">
        <v>0</v>
      </c>
      <c r="K51" s="37">
        <v>0</v>
      </c>
      <c r="L51" s="37">
        <v>0</v>
      </c>
      <c r="M51" s="51">
        <v>0</v>
      </c>
      <c r="N51" s="51">
        <v>0</v>
      </c>
      <c r="O51" s="51">
        <v>0</v>
      </c>
      <c r="P51" s="51">
        <v>0</v>
      </c>
      <c r="Q51" s="37">
        <v>0</v>
      </c>
      <c r="R51" s="37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1</v>
      </c>
      <c r="Y51" s="51">
        <v>0</v>
      </c>
      <c r="Z51" s="51">
        <v>0</v>
      </c>
      <c r="AA51" s="38"/>
      <c r="AB51" s="52" t="str">
        <f t="shared" si="0"/>
        <v>美浦村</v>
      </c>
      <c r="AC51" s="40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29" ht="13.5" customHeight="1">
      <c r="A52" s="14"/>
      <c r="B52" s="40" t="s">
        <v>65</v>
      </c>
      <c r="C52" s="50"/>
      <c r="D52" s="51">
        <v>8</v>
      </c>
      <c r="E52" s="51">
        <v>2</v>
      </c>
      <c r="F52" s="51">
        <v>6</v>
      </c>
      <c r="G52" s="51">
        <v>1</v>
      </c>
      <c r="H52" s="51">
        <v>3</v>
      </c>
      <c r="I52" s="51">
        <v>0</v>
      </c>
      <c r="J52" s="51">
        <v>0</v>
      </c>
      <c r="K52" s="37">
        <v>0</v>
      </c>
      <c r="L52" s="37">
        <v>0</v>
      </c>
      <c r="M52" s="51">
        <v>1</v>
      </c>
      <c r="N52" s="51">
        <v>0</v>
      </c>
      <c r="O52" s="51">
        <v>0</v>
      </c>
      <c r="P52" s="51">
        <v>0</v>
      </c>
      <c r="Q52" s="37">
        <v>0</v>
      </c>
      <c r="R52" s="37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3</v>
      </c>
      <c r="Y52" s="51">
        <v>0</v>
      </c>
      <c r="Z52" s="51">
        <v>0</v>
      </c>
      <c r="AA52" s="38"/>
      <c r="AB52" s="52" t="str">
        <f t="shared" si="0"/>
        <v>阿見町</v>
      </c>
      <c r="AC52" s="40"/>
    </row>
    <row r="53" spans="1:29" ht="13.5" customHeight="1">
      <c r="A53" s="14"/>
      <c r="B53" s="40" t="s">
        <v>66</v>
      </c>
      <c r="C53" s="50"/>
      <c r="D53" s="51">
        <v>4</v>
      </c>
      <c r="E53" s="51">
        <v>1</v>
      </c>
      <c r="F53" s="51">
        <v>3</v>
      </c>
      <c r="G53" s="51">
        <v>1</v>
      </c>
      <c r="H53" s="51">
        <v>1</v>
      </c>
      <c r="I53" s="51">
        <v>0</v>
      </c>
      <c r="J53" s="51">
        <v>0</v>
      </c>
      <c r="K53" s="37">
        <v>0</v>
      </c>
      <c r="L53" s="37">
        <v>0</v>
      </c>
      <c r="M53" s="51">
        <v>0</v>
      </c>
      <c r="N53" s="51">
        <v>0</v>
      </c>
      <c r="O53" s="51">
        <v>0</v>
      </c>
      <c r="P53" s="51">
        <v>0</v>
      </c>
      <c r="Q53" s="37">
        <v>0</v>
      </c>
      <c r="R53" s="37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2</v>
      </c>
      <c r="Y53" s="51">
        <v>0</v>
      </c>
      <c r="Z53" s="51">
        <v>0</v>
      </c>
      <c r="AA53" s="38"/>
      <c r="AB53" s="52" t="str">
        <f t="shared" si="0"/>
        <v>河内町</v>
      </c>
      <c r="AC53" s="40"/>
    </row>
    <row r="54" spans="1:29" ht="13.5" customHeight="1">
      <c r="A54" s="14"/>
      <c r="B54" s="40" t="s">
        <v>67</v>
      </c>
      <c r="C54" s="50"/>
      <c r="D54" s="51">
        <v>2</v>
      </c>
      <c r="E54" s="51">
        <v>2</v>
      </c>
      <c r="F54" s="51">
        <v>0</v>
      </c>
      <c r="G54" s="51">
        <v>2</v>
      </c>
      <c r="H54" s="51">
        <v>0</v>
      </c>
      <c r="I54" s="51">
        <v>0</v>
      </c>
      <c r="J54" s="51">
        <v>0</v>
      </c>
      <c r="K54" s="37">
        <v>0</v>
      </c>
      <c r="L54" s="37">
        <v>0</v>
      </c>
      <c r="M54" s="51">
        <v>0</v>
      </c>
      <c r="N54" s="51">
        <v>0</v>
      </c>
      <c r="O54" s="51">
        <v>0</v>
      </c>
      <c r="P54" s="51">
        <v>0</v>
      </c>
      <c r="Q54" s="37">
        <v>0</v>
      </c>
      <c r="R54" s="37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38"/>
      <c r="AB54" s="52" t="str">
        <f t="shared" si="0"/>
        <v>八千代町</v>
      </c>
      <c r="AC54" s="40"/>
    </row>
    <row r="55" spans="1:29" ht="13.5" customHeight="1">
      <c r="A55" s="14"/>
      <c r="B55" s="40" t="s">
        <v>68</v>
      </c>
      <c r="C55" s="50"/>
      <c r="D55" s="51">
        <v>2</v>
      </c>
      <c r="E55" s="51">
        <v>1</v>
      </c>
      <c r="F55" s="51">
        <v>1</v>
      </c>
      <c r="G55" s="51">
        <v>1</v>
      </c>
      <c r="H55" s="51">
        <v>0</v>
      </c>
      <c r="I55" s="51">
        <v>0</v>
      </c>
      <c r="J55" s="51">
        <v>0</v>
      </c>
      <c r="K55" s="37">
        <v>0</v>
      </c>
      <c r="L55" s="37">
        <v>0</v>
      </c>
      <c r="M55" s="51">
        <v>0</v>
      </c>
      <c r="N55" s="51">
        <v>0</v>
      </c>
      <c r="O55" s="51">
        <v>0</v>
      </c>
      <c r="P55" s="51">
        <v>0</v>
      </c>
      <c r="Q55" s="37">
        <v>0</v>
      </c>
      <c r="R55" s="37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1</v>
      </c>
      <c r="Y55" s="51">
        <v>0</v>
      </c>
      <c r="Z55" s="51">
        <v>0</v>
      </c>
      <c r="AA55" s="60"/>
      <c r="AB55" s="52" t="str">
        <f t="shared" si="0"/>
        <v>五霞町</v>
      </c>
      <c r="AC55" s="61"/>
    </row>
    <row r="56" spans="1:29" ht="13.5" customHeight="1">
      <c r="A56" s="14"/>
      <c r="B56" s="40" t="s">
        <v>69</v>
      </c>
      <c r="C56" s="62"/>
      <c r="D56" s="51">
        <v>4</v>
      </c>
      <c r="E56" s="51">
        <v>1</v>
      </c>
      <c r="F56" s="51">
        <v>3</v>
      </c>
      <c r="G56" s="51">
        <v>1</v>
      </c>
      <c r="H56" s="51">
        <v>1</v>
      </c>
      <c r="I56" s="51">
        <v>0</v>
      </c>
      <c r="J56" s="51">
        <v>1</v>
      </c>
      <c r="K56" s="37">
        <v>0</v>
      </c>
      <c r="L56" s="37">
        <v>0</v>
      </c>
      <c r="M56" s="51">
        <v>0</v>
      </c>
      <c r="N56" s="51">
        <v>0</v>
      </c>
      <c r="O56" s="51">
        <v>0</v>
      </c>
      <c r="P56" s="51">
        <v>0</v>
      </c>
      <c r="Q56" s="37">
        <v>0</v>
      </c>
      <c r="R56" s="37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1</v>
      </c>
      <c r="Y56" s="51">
        <v>0</v>
      </c>
      <c r="Z56" s="51">
        <v>0</v>
      </c>
      <c r="AA56" s="38"/>
      <c r="AB56" s="63" t="str">
        <f t="shared" si="0"/>
        <v>境町</v>
      </c>
      <c r="AC56" s="40"/>
    </row>
    <row r="57" spans="1:29" s="59" customFormat="1" ht="13.5" customHeight="1">
      <c r="A57" s="57"/>
      <c r="B57" s="40" t="s">
        <v>70</v>
      </c>
      <c r="C57" s="58"/>
      <c r="D57" s="51">
        <v>4</v>
      </c>
      <c r="E57" s="51">
        <v>0</v>
      </c>
      <c r="F57" s="51">
        <v>4</v>
      </c>
      <c r="G57" s="51">
        <v>0</v>
      </c>
      <c r="H57" s="51">
        <v>1</v>
      </c>
      <c r="I57" s="51">
        <v>0</v>
      </c>
      <c r="J57" s="51">
        <v>0</v>
      </c>
      <c r="K57" s="37">
        <v>0</v>
      </c>
      <c r="L57" s="37">
        <v>0</v>
      </c>
      <c r="M57" s="51">
        <v>0</v>
      </c>
      <c r="N57" s="51">
        <v>0</v>
      </c>
      <c r="O57" s="51">
        <v>0</v>
      </c>
      <c r="P57" s="51">
        <v>0</v>
      </c>
      <c r="Q57" s="37">
        <v>0</v>
      </c>
      <c r="R57" s="37">
        <v>0</v>
      </c>
      <c r="S57" s="51">
        <v>0</v>
      </c>
      <c r="T57" s="51">
        <v>0</v>
      </c>
      <c r="U57" s="51">
        <v>0</v>
      </c>
      <c r="V57" s="51">
        <v>2</v>
      </c>
      <c r="W57" s="51">
        <v>0</v>
      </c>
      <c r="X57" s="51">
        <v>1</v>
      </c>
      <c r="Y57" s="51">
        <v>0</v>
      </c>
      <c r="Z57" s="51">
        <v>0</v>
      </c>
      <c r="AA57" s="38"/>
      <c r="AB57" s="52" t="str">
        <f t="shared" si="0"/>
        <v>利根町</v>
      </c>
      <c r="AC57" s="40"/>
    </row>
    <row r="58" spans="1:29" ht="13.5" customHeight="1">
      <c r="A58" s="14"/>
      <c r="B58" s="40"/>
      <c r="C58" s="50"/>
      <c r="D58" s="64"/>
      <c r="E58" s="64"/>
      <c r="F58" s="64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38"/>
      <c r="AB58" s="52"/>
      <c r="AC58" s="40"/>
    </row>
    <row r="59" spans="1:29" ht="13.5" customHeight="1">
      <c r="A59" s="14"/>
      <c r="B59" s="33" t="s">
        <v>71</v>
      </c>
      <c r="C59" s="50"/>
      <c r="D59" s="42">
        <v>1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1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38"/>
      <c r="AB59" s="66" t="str">
        <f>B59</f>
        <v>国 立 (参考)</v>
      </c>
      <c r="AC59" s="40"/>
    </row>
    <row r="60" spans="1:29" ht="13.5" customHeight="1">
      <c r="A60" s="14"/>
      <c r="B60" s="67"/>
      <c r="C60" s="68"/>
      <c r="D60" s="69"/>
      <c r="E60" s="69"/>
      <c r="F60" s="69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72"/>
      <c r="AC60" s="73"/>
    </row>
    <row r="61" ht="3" customHeight="1"/>
  </sheetData>
  <sheetProtection/>
  <mergeCells count="19"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  <mergeCell ref="Q5:R5"/>
    <mergeCell ref="U5:V5"/>
    <mergeCell ref="Y5:Z5"/>
  </mergeCells>
  <printOptions/>
  <pageMargins left="0.7874015748031497" right="0.3937007874015748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2017-01-17T01:15:43Z</dcterms:created>
  <dcterms:modified xsi:type="dcterms:W3CDTF">2017-01-23T04:28:58Z</dcterms:modified>
  <cp:category/>
  <cp:version/>
  <cp:contentType/>
  <cp:contentStatus/>
</cp:coreProperties>
</file>