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29表" sheetId="1" r:id="rId1"/>
  </sheets>
  <definedNames>
    <definedName name="_xlnm.Print_Titles" localSheetId="0">'第29表'!$1:$5</definedName>
  </definedNames>
  <calcPr fullCalcOnLoad="1" refMode="R1C1"/>
</workbook>
</file>

<file path=xl/sharedStrings.xml><?xml version="1.0" encoding="utf-8"?>
<sst xmlns="http://schemas.openxmlformats.org/spreadsheetml/2006/main" count="70" uniqueCount="61">
  <si>
    <t>第29表　学年別生徒数〔高等学校 全日制〕</t>
  </si>
  <si>
    <t>(人)</t>
  </si>
  <si>
    <t>市町村別</t>
  </si>
  <si>
    <t>計</t>
  </si>
  <si>
    <t>本科</t>
  </si>
  <si>
    <t>専攻科</t>
  </si>
  <si>
    <t>１　学　年</t>
  </si>
  <si>
    <t>２　学　年</t>
  </si>
  <si>
    <t>３　学　年</t>
  </si>
  <si>
    <t>男</t>
  </si>
  <si>
    <t>女</t>
  </si>
  <si>
    <t>男</t>
  </si>
  <si>
    <t>女</t>
  </si>
  <si>
    <t>平成28年度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</si>
  <si>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</si>
  <si>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</si>
  <si>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</si>
  <si>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</si>
  <si>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</si>
  <si>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</si>
  <si>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</si>
  <si>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</si>
  <si>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</si>
  <si>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</si>
  <si>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</si>
  <si>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</si>
  <si>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</si>
  <si>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</si>
  <si>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</si>
  <si>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</si>
  <si>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</si>
  <si>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</si>
  <si>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</si>
  <si>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</si>
  <si>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</si>
  <si>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</si>
  <si>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</si>
  <si>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</si>
  <si>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</si>
  <si>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</si>
  <si>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</si>
  <si>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</si>
  <si>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</si>
  <si>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</si>
  <si>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</si>
  <si>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</si>
  <si>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</si>
  <si>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</si>
  <si>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</si>
  <si>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</si>
  <si>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</si>
  <si>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</si>
  <si>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</si>
  <si>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</si>
  <si>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</si>
  <si>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</si>
  <si>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</si>
  <si>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</si>
  <si>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</si>
  <si>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</si>
  <si>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r>
      <t>平成27</t>
    </r>
    <r>
      <rPr>
        <sz val="9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</si>
</sst>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9"/>
      <color indexed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41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2" fillId="0" borderId="0" xfId="60" applyFill="1" applyAlignment="1" applyProtection="1">
      <alignment vertical="center"/>
      <protection locked="0"/>
    </xf>
    <xf numFmtId="0" fontId="4" fillId="0" borderId="0" xfId="60" applyFont="1" applyFill="1" applyAlignment="1" applyProtection="1">
      <alignment vertical="center"/>
      <protection locked="0"/>
    </xf>
    <xf numFmtId="38" fontId="4" fillId="0" borderId="0" xfId="48" applyFont="1" applyFill="1" applyAlignment="1" applyProtection="1">
      <alignment vertical="center"/>
      <protection locked="0"/>
    </xf>
    <xf numFmtId="0" fontId="2" fillId="0" borderId="0" xfId="60" applyFont="1" applyFill="1" applyAlignment="1" applyProtection="1">
      <alignment horizontal="right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38" fontId="0" fillId="0" borderId="0" xfId="48" applyFont="1" applyFill="1" applyAlignment="1" applyProtection="1">
      <alignment vertical="center"/>
      <protection locked="0"/>
    </xf>
    <xf numFmtId="0" fontId="2" fillId="0" borderId="10" xfId="60" applyFill="1" applyBorder="1" applyAlignment="1" applyProtection="1">
      <alignment vertical="center"/>
      <protection locked="0"/>
    </xf>
    <xf numFmtId="0" fontId="2" fillId="0" borderId="11" xfId="60" applyFill="1" applyBorder="1" applyAlignment="1" applyProtection="1">
      <alignment horizontal="center" vertical="center"/>
      <protection locked="0"/>
    </xf>
    <xf numFmtId="38" fontId="0" fillId="0" borderId="10" xfId="48" applyFont="1" applyFill="1" applyBorder="1" applyAlignment="1" applyProtection="1">
      <alignment horizontal="centerContinuous" vertical="center"/>
      <protection locked="0"/>
    </xf>
    <xf numFmtId="38" fontId="0" fillId="0" borderId="11" xfId="48" applyFont="1" applyFill="1" applyBorder="1" applyAlignment="1" applyProtection="1">
      <alignment horizontal="centerContinuous" vertical="center"/>
      <protection locked="0"/>
    </xf>
    <xf numFmtId="0" fontId="2" fillId="0" borderId="12" xfId="60" applyFill="1" applyBorder="1" applyAlignment="1" applyProtection="1">
      <alignment vertical="center"/>
      <protection locked="0"/>
    </xf>
    <xf numFmtId="0" fontId="2" fillId="0" borderId="10" xfId="60" applyFill="1" applyBorder="1" applyAlignment="1" applyProtection="1">
      <alignment horizontal="center" vertical="center"/>
      <protection locked="0"/>
    </xf>
    <xf numFmtId="0" fontId="2" fillId="0" borderId="0" xfId="60" applyFill="1" applyBorder="1" applyAlignment="1" applyProtection="1">
      <alignment vertical="center"/>
      <protection locked="0"/>
    </xf>
    <xf numFmtId="0" fontId="2" fillId="0" borderId="13" xfId="60" applyFill="1" applyBorder="1" applyAlignment="1" applyProtection="1">
      <alignment horizontal="center" vertical="center"/>
      <protection locked="0"/>
    </xf>
    <xf numFmtId="38" fontId="0" fillId="0" borderId="14" xfId="48" applyFont="1" applyFill="1" applyBorder="1" applyAlignment="1" applyProtection="1">
      <alignment horizontal="centerContinuous" vertical="center"/>
      <protection locked="0"/>
    </xf>
    <xf numFmtId="38" fontId="0" fillId="0" borderId="15" xfId="48" applyFont="1" applyFill="1" applyBorder="1" applyAlignment="1" applyProtection="1">
      <alignment horizontal="centerContinuous" vertical="center"/>
      <protection locked="0"/>
    </xf>
    <xf numFmtId="38" fontId="0" fillId="0" borderId="16" xfId="48" applyFont="1" applyFill="1" applyBorder="1" applyAlignment="1" applyProtection="1">
      <alignment horizontal="centerContinuous" vertical="center"/>
      <protection locked="0"/>
    </xf>
    <xf numFmtId="38" fontId="0" fillId="0" borderId="17" xfId="48" applyFont="1" applyFill="1" applyBorder="1" applyAlignment="1" applyProtection="1">
      <alignment horizontal="centerContinuous" vertical="center"/>
      <protection locked="0"/>
    </xf>
    <xf numFmtId="38" fontId="0" fillId="0" borderId="18" xfId="48" applyFont="1" applyFill="1" applyBorder="1" applyAlignment="1" applyProtection="1">
      <alignment horizontal="centerContinuous" vertical="center"/>
      <protection locked="0"/>
    </xf>
    <xf numFmtId="38" fontId="0" fillId="0" borderId="19" xfId="48" applyFont="1" applyFill="1" applyBorder="1" applyAlignment="1" applyProtection="1">
      <alignment horizontal="centerContinuous" vertical="center"/>
      <protection locked="0"/>
    </xf>
    <xf numFmtId="0" fontId="2" fillId="0" borderId="20" xfId="60" applyFill="1" applyBorder="1" applyAlignment="1" applyProtection="1">
      <alignment vertical="center"/>
      <protection locked="0"/>
    </xf>
    <xf numFmtId="0" fontId="2" fillId="0" borderId="0" xfId="60" applyFill="1" applyBorder="1" applyAlignment="1" applyProtection="1">
      <alignment horizontal="center" vertical="center"/>
      <protection locked="0"/>
    </xf>
    <xf numFmtId="0" fontId="2" fillId="0" borderId="14" xfId="60" applyFill="1" applyBorder="1" applyAlignment="1" applyProtection="1">
      <alignment vertical="center"/>
      <protection locked="0"/>
    </xf>
    <xf numFmtId="0" fontId="2" fillId="0" borderId="15" xfId="60" applyFill="1" applyBorder="1" applyAlignment="1" applyProtection="1">
      <alignment horizontal="center" vertical="center"/>
      <protection locked="0"/>
    </xf>
    <xf numFmtId="38" fontId="2" fillId="0" borderId="18" xfId="48" applyFont="1" applyFill="1" applyBorder="1" applyAlignment="1" applyProtection="1">
      <alignment horizontal="center" vertical="center"/>
      <protection locked="0"/>
    </xf>
    <xf numFmtId="38" fontId="0" fillId="0" borderId="18" xfId="48" applyFont="1" applyFill="1" applyBorder="1" applyAlignment="1" applyProtection="1">
      <alignment horizontal="center" vertical="center"/>
      <protection locked="0"/>
    </xf>
    <xf numFmtId="38" fontId="0" fillId="0" borderId="19" xfId="48" applyFont="1" applyFill="1" applyBorder="1" applyAlignment="1" applyProtection="1">
      <alignment horizontal="center" vertical="center"/>
      <protection locked="0"/>
    </xf>
    <xf numFmtId="0" fontId="2" fillId="0" borderId="18" xfId="60" applyFill="1" applyBorder="1" applyAlignment="1" applyProtection="1">
      <alignment horizontal="distributed" vertical="center"/>
      <protection locked="0"/>
    </xf>
    <xf numFmtId="0" fontId="2" fillId="0" borderId="19" xfId="60" applyFill="1" applyBorder="1" applyAlignment="1" applyProtection="1">
      <alignment horizontal="distributed" vertical="center"/>
      <protection locked="0"/>
    </xf>
    <xf numFmtId="0" fontId="2" fillId="0" borderId="21" xfId="60" applyFill="1" applyBorder="1" applyAlignment="1" applyProtection="1">
      <alignment vertical="center"/>
      <protection locked="0"/>
    </xf>
    <xf numFmtId="0" fontId="2" fillId="0" borderId="14" xfId="60" applyFill="1" applyBorder="1" applyAlignment="1" applyProtection="1">
      <alignment horizontal="center" vertical="center"/>
      <protection locked="0"/>
    </xf>
    <xf numFmtId="0" fontId="2" fillId="0" borderId="0" xfId="60" applyFill="1" applyAlignment="1" applyProtection="1">
      <alignment horizontal="center"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13" xfId="60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2" fillId="0" borderId="0" xfId="60" applyNumberFormat="1" applyFill="1" applyBorder="1" applyAlignment="1" applyProtection="1">
      <alignment vertical="center"/>
      <protection locked="0"/>
    </xf>
    <xf numFmtId="0" fontId="7" fillId="0" borderId="0" xfId="60" applyFont="1" applyFill="1" applyAlignment="1" applyProtection="1">
      <alignment vertical="center"/>
      <protection locked="0"/>
    </xf>
    <xf numFmtId="0" fontId="2" fillId="0" borderId="13" xfId="60" applyFont="1" applyFill="1" applyBorder="1" applyAlignment="1" applyProtection="1">
      <alignment vertical="center"/>
      <protection locked="0"/>
    </xf>
    <xf numFmtId="41" fontId="2" fillId="0" borderId="0" xfId="48" applyNumberFormat="1" applyFont="1" applyFill="1" applyAlignment="1" applyProtection="1">
      <alignment vertical="center"/>
      <protection/>
    </xf>
    <xf numFmtId="0" fontId="2" fillId="0" borderId="20" xfId="60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/>
    </xf>
    <xf numFmtId="0" fontId="7" fillId="0" borderId="0" xfId="60" applyFont="1" applyFill="1" applyBorder="1" applyAlignment="1" applyProtection="1">
      <alignment vertical="center"/>
      <protection locked="0"/>
    </xf>
    <xf numFmtId="41" fontId="2" fillId="0" borderId="0" xfId="48" applyNumberFormat="1" applyFont="1" applyFill="1" applyAlignment="1" applyProtection="1">
      <alignment vertical="center"/>
      <protection locked="0"/>
    </xf>
    <xf numFmtId="41" fontId="2" fillId="0" borderId="0" xfId="60" applyNumberFormat="1" applyFont="1" applyFill="1" applyAlignment="1" applyProtection="1">
      <alignment vertical="center"/>
      <protection locked="0"/>
    </xf>
    <xf numFmtId="0" fontId="7" fillId="0" borderId="0" xfId="60" applyFont="1" applyFill="1" applyBorder="1" applyAlignment="1" applyProtection="1">
      <alignment horizontal="distributed" vertical="center"/>
      <protection locked="0"/>
    </xf>
    <xf numFmtId="0" fontId="7" fillId="0" borderId="13" xfId="60" applyFont="1" applyFill="1" applyBorder="1" applyAlignment="1" applyProtection="1">
      <alignment vertical="center"/>
      <protection locked="0"/>
    </xf>
    <xf numFmtId="41" fontId="7" fillId="0" borderId="0" xfId="62" applyNumberFormat="1" applyFont="1" applyFill="1" applyAlignment="1">
      <alignment vertical="center" shrinkToFit="1"/>
      <protection/>
    </xf>
    <xf numFmtId="0" fontId="7" fillId="0" borderId="20" xfId="60" applyFont="1" applyFill="1" applyBorder="1" applyAlignment="1" applyProtection="1">
      <alignment vertical="center"/>
      <protection locked="0"/>
    </xf>
    <xf numFmtId="0" fontId="7" fillId="0" borderId="0" xfId="60" applyFont="1" applyFill="1" applyBorder="1" applyAlignment="1" applyProtection="1">
      <alignment horizontal="distributed" vertical="center"/>
      <protection/>
    </xf>
    <xf numFmtId="41" fontId="7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60" applyFont="1" applyFill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41" fontId="2" fillId="0" borderId="0" xfId="61" applyNumberFormat="1" applyFont="1" applyFill="1" applyAlignment="1">
      <alignment vertical="center" shrinkToFit="1"/>
      <protection/>
    </xf>
    <xf numFmtId="0" fontId="2" fillId="0" borderId="0" xfId="60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center" vertical="center" shrinkToFit="1"/>
      <protection locked="0"/>
    </xf>
    <xf numFmtId="0" fontId="2" fillId="0" borderId="0" xfId="60" applyFont="1" applyFill="1" applyBorder="1" applyAlignment="1" applyProtection="1">
      <alignment horizontal="center" vertical="center" shrinkToFit="1"/>
      <protection/>
    </xf>
    <xf numFmtId="0" fontId="2" fillId="0" borderId="13" xfId="60" applyFont="1" applyFill="1" applyBorder="1" applyAlignment="1" applyProtection="1" quotePrefix="1">
      <alignment horizontal="left" vertical="center"/>
      <protection locked="0"/>
    </xf>
    <xf numFmtId="0" fontId="2" fillId="0" borderId="0" xfId="60" applyFont="1" applyFill="1" applyBorder="1" applyAlignment="1" applyProtection="1" quotePrefix="1">
      <alignment horizontal="distributed" vertical="center"/>
      <protection/>
    </xf>
    <xf numFmtId="0" fontId="2" fillId="0" borderId="0" xfId="60" applyFont="1" applyFill="1" applyBorder="1" applyAlignment="1" applyProtection="1" quotePrefix="1">
      <alignment horizontal="left" vertical="center"/>
      <protection locked="0"/>
    </xf>
    <xf numFmtId="0" fontId="2" fillId="0" borderId="14" xfId="60" applyFont="1" applyFill="1" applyBorder="1" applyAlignment="1" applyProtection="1">
      <alignment horizontal="distributed" vertical="center"/>
      <protection locked="0"/>
    </xf>
    <xf numFmtId="0" fontId="2" fillId="0" borderId="15" xfId="60" applyFill="1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41" fontId="2" fillId="0" borderId="14" xfId="60" applyNumberFormat="1" applyFill="1" applyBorder="1" applyAlignment="1" applyProtection="1">
      <alignment vertical="center"/>
      <protection locked="0"/>
    </xf>
    <xf numFmtId="41" fontId="2" fillId="0" borderId="15" xfId="60" applyNumberFormat="1" applyFill="1" applyBorder="1" applyAlignment="1" applyProtection="1">
      <alignment vertical="center"/>
      <protection locked="0"/>
    </xf>
    <xf numFmtId="0" fontId="2" fillId="0" borderId="14" xfId="60" applyFill="1" applyBorder="1" applyAlignment="1" applyProtection="1">
      <alignment horizontal="distributed" vertical="center"/>
      <protection locked="0"/>
    </xf>
    <xf numFmtId="0" fontId="42" fillId="0" borderId="0" xfId="60" applyFont="1" applyFill="1" applyBorder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14" xfId="60" applyFill="1" applyBorder="1" applyAlignment="1" applyProtection="1">
      <alignment horizontal="distributed" vertical="center"/>
      <protection locked="0"/>
    </xf>
    <xf numFmtId="38" fontId="0" fillId="0" borderId="12" xfId="48" applyFont="1" applyFill="1" applyBorder="1" applyAlignment="1" applyProtection="1">
      <alignment horizontal="center" vertical="center"/>
      <protection locked="0"/>
    </xf>
    <xf numFmtId="38" fontId="0" fillId="0" borderId="20" xfId="48" applyFont="1" applyFill="1" applyBorder="1" applyAlignment="1" applyProtection="1">
      <alignment horizontal="center" vertical="center"/>
      <protection locked="0"/>
    </xf>
    <xf numFmtId="38" fontId="0" fillId="0" borderId="21" xfId="48" applyFont="1" applyFill="1" applyBorder="1" applyAlignment="1" applyProtection="1">
      <alignment horizontal="center" vertical="center"/>
      <protection locked="0"/>
    </xf>
    <xf numFmtId="38" fontId="0" fillId="0" borderId="19" xfId="48" applyFont="1" applyFill="1" applyBorder="1" applyAlignment="1" applyProtection="1">
      <alignment horizontal="distributed" vertical="center"/>
      <protection locked="0"/>
    </xf>
    <xf numFmtId="38" fontId="0" fillId="0" borderId="16" xfId="48" applyFont="1" applyFill="1" applyBorder="1" applyAlignment="1" applyProtection="1">
      <alignment horizontal="distributed" vertical="center"/>
      <protection locked="0"/>
    </xf>
    <xf numFmtId="0" fontId="2" fillId="0" borderId="12" xfId="60" applyFill="1" applyBorder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/>
      <protection locked="0"/>
    </xf>
    <xf numFmtId="0" fontId="2" fillId="0" borderId="21" xfId="60" applyFill="1" applyBorder="1" applyAlignment="1" applyProtection="1">
      <alignment horizontal="distributed" vertical="center"/>
      <protection locked="0"/>
    </xf>
    <xf numFmtId="0" fontId="2" fillId="0" borderId="14" xfId="60" applyFill="1" applyBorder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/>
      <protection/>
    </xf>
    <xf numFmtId="0" fontId="2" fillId="0" borderId="0" xfId="60" applyFill="1" applyBorder="1" applyAlignment="1" applyProtection="1">
      <alignment horizontal="distributed" vertical="center"/>
      <protection/>
    </xf>
    <xf numFmtId="0" fontId="2" fillId="0" borderId="14" xfId="60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2" xfId="60"/>
    <cellStyle name="標準 2" xfId="61"/>
    <cellStyle name="標準_第23表　【久慈郡まで印刷用】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1" customWidth="1"/>
    <col min="2" max="2" width="10.140625" style="5" customWidth="1"/>
    <col min="3" max="3" width="0.71875" style="1" customWidth="1"/>
    <col min="4" max="10" width="9.57421875" style="6" customWidth="1"/>
    <col min="11" max="14" width="11.28125" style="6" customWidth="1"/>
    <col min="15" max="16" width="11.28125" style="1" customWidth="1"/>
    <col min="17" max="17" width="0.71875" style="1" customWidth="1"/>
    <col min="18" max="18" width="10.140625" style="5" customWidth="1"/>
    <col min="19" max="19" width="0.71875" style="1" customWidth="1"/>
    <col min="20" max="20" width="7.421875" style="1" bestFit="1" customWidth="1"/>
    <col min="21" max="16384" width="9.00390625" style="1" customWidth="1"/>
  </cols>
  <sheetData>
    <row r="1" spans="1:18" s="2" customFormat="1" ht="15">
      <c r="A1" s="1"/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Q1" s="1"/>
      <c r="R1" s="4" t="s">
        <v>1</v>
      </c>
    </row>
    <row r="2" ht="4.5" customHeight="1"/>
    <row r="3" spans="1:19" ht="13.5" customHeight="1">
      <c r="A3" s="7"/>
      <c r="B3" s="67" t="s">
        <v>2</v>
      </c>
      <c r="C3" s="8"/>
      <c r="D3" s="70" t="s">
        <v>3</v>
      </c>
      <c r="E3" s="9"/>
      <c r="F3" s="10"/>
      <c r="G3" s="73" t="s">
        <v>4</v>
      </c>
      <c r="H3" s="74"/>
      <c r="I3" s="74"/>
      <c r="J3" s="74"/>
      <c r="K3" s="74"/>
      <c r="L3" s="74"/>
      <c r="M3" s="74"/>
      <c r="N3" s="74"/>
      <c r="O3" s="75" t="s">
        <v>5</v>
      </c>
      <c r="P3" s="76"/>
      <c r="Q3" s="11"/>
      <c r="R3" s="79" t="str">
        <f aca="true" t="shared" si="0" ref="R3:R56">B3</f>
        <v>市町村別</v>
      </c>
      <c r="S3" s="12"/>
    </row>
    <row r="4" spans="1:19" ht="13.5" customHeight="1">
      <c r="A4" s="13"/>
      <c r="B4" s="68"/>
      <c r="C4" s="14"/>
      <c r="D4" s="71"/>
      <c r="E4" s="15"/>
      <c r="F4" s="16"/>
      <c r="G4" s="17" t="s">
        <v>3</v>
      </c>
      <c r="H4" s="18"/>
      <c r="I4" s="19" t="s">
        <v>6</v>
      </c>
      <c r="J4" s="19"/>
      <c r="K4" s="19" t="s">
        <v>7</v>
      </c>
      <c r="L4" s="19"/>
      <c r="M4" s="19" t="s">
        <v>8</v>
      </c>
      <c r="N4" s="20"/>
      <c r="O4" s="77"/>
      <c r="P4" s="78"/>
      <c r="Q4" s="21"/>
      <c r="R4" s="80"/>
      <c r="S4" s="22"/>
    </row>
    <row r="5" spans="1:19" s="32" customFormat="1" ht="13.5" customHeight="1">
      <c r="A5" s="23"/>
      <c r="B5" s="69"/>
      <c r="C5" s="24"/>
      <c r="D5" s="72"/>
      <c r="E5" s="25" t="s">
        <v>9</v>
      </c>
      <c r="F5" s="26" t="s">
        <v>10</v>
      </c>
      <c r="G5" s="26" t="s">
        <v>9</v>
      </c>
      <c r="H5" s="26" t="s">
        <v>10</v>
      </c>
      <c r="I5" s="26" t="s">
        <v>9</v>
      </c>
      <c r="J5" s="26" t="s">
        <v>10</v>
      </c>
      <c r="K5" s="26" t="s">
        <v>9</v>
      </c>
      <c r="L5" s="26" t="s">
        <v>10</v>
      </c>
      <c r="M5" s="26" t="s">
        <v>9</v>
      </c>
      <c r="N5" s="27" t="s">
        <v>10</v>
      </c>
      <c r="O5" s="28" t="s">
        <v>11</v>
      </c>
      <c r="P5" s="29" t="s">
        <v>12</v>
      </c>
      <c r="Q5" s="30"/>
      <c r="R5" s="81"/>
      <c r="S5" s="31"/>
    </row>
    <row r="6" spans="2:18" s="13" customFormat="1" ht="13.5" customHeight="1">
      <c r="B6" s="33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36"/>
      <c r="Q6" s="21"/>
      <c r="R6" s="33"/>
    </row>
    <row r="7" spans="2:19" s="37" customFormat="1" ht="13.5" customHeight="1">
      <c r="B7" s="66" t="s">
        <v>60</v>
      </c>
      <c r="C7" s="38"/>
      <c r="D7" s="39">
        <v>77605</v>
      </c>
      <c r="E7" s="39">
        <v>39387</v>
      </c>
      <c r="F7" s="39">
        <v>38218</v>
      </c>
      <c r="G7" s="39">
        <v>39377</v>
      </c>
      <c r="H7" s="39">
        <v>38071</v>
      </c>
      <c r="I7" s="39">
        <v>13600</v>
      </c>
      <c r="J7" s="39">
        <v>12948</v>
      </c>
      <c r="K7" s="39">
        <v>13049</v>
      </c>
      <c r="L7" s="39">
        <v>12561</v>
      </c>
      <c r="M7" s="39">
        <v>12728</v>
      </c>
      <c r="N7" s="39">
        <v>12562</v>
      </c>
      <c r="O7" s="39">
        <v>10</v>
      </c>
      <c r="P7" s="39">
        <v>147</v>
      </c>
      <c r="Q7" s="40"/>
      <c r="R7" s="41" t="str">
        <f t="shared" si="0"/>
        <v>平成27年度</v>
      </c>
      <c r="S7" s="42"/>
    </row>
    <row r="8" spans="2:19" ht="13.5" customHeight="1">
      <c r="B8" s="33"/>
      <c r="C8" s="34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44"/>
      <c r="Q8" s="21"/>
      <c r="R8" s="33"/>
      <c r="S8" s="13"/>
    </row>
    <row r="9" spans="2:19" s="37" customFormat="1" ht="13.5" customHeight="1">
      <c r="B9" s="45" t="s">
        <v>13</v>
      </c>
      <c r="C9" s="46"/>
      <c r="D9" s="47">
        <v>77437</v>
      </c>
      <c r="E9" s="47">
        <v>39464</v>
      </c>
      <c r="F9" s="47">
        <v>37973</v>
      </c>
      <c r="G9" s="47">
        <v>39460</v>
      </c>
      <c r="H9" s="47">
        <v>37821</v>
      </c>
      <c r="I9" s="47">
        <v>13388</v>
      </c>
      <c r="J9" s="47">
        <v>12858</v>
      </c>
      <c r="K9" s="47">
        <v>13260</v>
      </c>
      <c r="L9" s="47">
        <v>12703</v>
      </c>
      <c r="M9" s="47">
        <v>12812</v>
      </c>
      <c r="N9" s="47">
        <v>12260</v>
      </c>
      <c r="O9" s="47">
        <v>4</v>
      </c>
      <c r="P9" s="47">
        <v>152</v>
      </c>
      <c r="Q9" s="48"/>
      <c r="R9" s="49" t="str">
        <f t="shared" si="0"/>
        <v>平成28年度</v>
      </c>
      <c r="S9" s="42"/>
    </row>
    <row r="10" spans="2:19" s="37" customFormat="1" ht="13.5" customHeight="1">
      <c r="B10" s="45" t="s">
        <v>14</v>
      </c>
      <c r="C10" s="46"/>
      <c r="D10" s="47">
        <v>56471</v>
      </c>
      <c r="E10" s="47">
        <v>28644</v>
      </c>
      <c r="F10" s="47">
        <v>27827</v>
      </c>
      <c r="G10" s="47">
        <v>28640</v>
      </c>
      <c r="H10" s="47">
        <v>27758</v>
      </c>
      <c r="I10" s="47">
        <v>9638</v>
      </c>
      <c r="J10" s="47">
        <v>9319</v>
      </c>
      <c r="K10" s="47">
        <v>9629</v>
      </c>
      <c r="L10" s="47">
        <v>9304</v>
      </c>
      <c r="M10" s="47">
        <v>9373</v>
      </c>
      <c r="N10" s="47">
        <v>9135</v>
      </c>
      <c r="O10" s="47">
        <v>4</v>
      </c>
      <c r="P10" s="47">
        <v>69</v>
      </c>
      <c r="Q10" s="48"/>
      <c r="R10" s="49" t="str">
        <f t="shared" si="0"/>
        <v>公立</v>
      </c>
      <c r="S10" s="42"/>
    </row>
    <row r="11" spans="2:19" s="37" customFormat="1" ht="13.5" customHeight="1">
      <c r="B11" s="45" t="s">
        <v>15</v>
      </c>
      <c r="C11" s="46"/>
      <c r="D11" s="47">
        <v>20966</v>
      </c>
      <c r="E11" s="47">
        <v>10820</v>
      </c>
      <c r="F11" s="47">
        <v>10146</v>
      </c>
      <c r="G11" s="47">
        <v>10820</v>
      </c>
      <c r="H11" s="47">
        <v>10063</v>
      </c>
      <c r="I11" s="47">
        <v>3750</v>
      </c>
      <c r="J11" s="47">
        <v>3539</v>
      </c>
      <c r="K11" s="47">
        <v>3631</v>
      </c>
      <c r="L11" s="47">
        <v>3399</v>
      </c>
      <c r="M11" s="47">
        <v>3439</v>
      </c>
      <c r="N11" s="47">
        <v>3125</v>
      </c>
      <c r="O11" s="50">
        <v>0</v>
      </c>
      <c r="P11" s="47">
        <v>83</v>
      </c>
      <c r="Q11" s="48"/>
      <c r="R11" s="49" t="str">
        <f t="shared" si="0"/>
        <v>私立</v>
      </c>
      <c r="S11" s="42"/>
    </row>
    <row r="12" spans="2:19" ht="13.5" customHeight="1">
      <c r="B12" s="33"/>
      <c r="C12" s="34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21"/>
      <c r="R12" s="33"/>
      <c r="S12" s="13"/>
    </row>
    <row r="13" spans="2:20" s="51" customFormat="1" ht="13.5" customHeight="1">
      <c r="B13" s="52" t="s">
        <v>16</v>
      </c>
      <c r="C13" s="38"/>
      <c r="D13" s="53">
        <v>13041</v>
      </c>
      <c r="E13" s="53">
        <v>6045</v>
      </c>
      <c r="F13" s="53">
        <v>6996</v>
      </c>
      <c r="G13" s="53">
        <v>6045</v>
      </c>
      <c r="H13" s="53">
        <v>6913</v>
      </c>
      <c r="I13" s="53">
        <v>2102</v>
      </c>
      <c r="J13" s="53">
        <v>2354</v>
      </c>
      <c r="K13" s="53">
        <v>1987</v>
      </c>
      <c r="L13" s="53">
        <v>2375</v>
      </c>
      <c r="M13" s="53">
        <v>1956</v>
      </c>
      <c r="N13" s="53">
        <v>2184</v>
      </c>
      <c r="O13" s="53">
        <v>0</v>
      </c>
      <c r="P13" s="53">
        <v>83</v>
      </c>
      <c r="Q13" s="40"/>
      <c r="R13" s="41" t="str">
        <f t="shared" si="0"/>
        <v>水戸市</v>
      </c>
      <c r="S13" s="54"/>
      <c r="T13" s="44"/>
    </row>
    <row r="14" spans="2:20" s="51" customFormat="1" ht="13.5" customHeight="1">
      <c r="B14" s="52" t="s">
        <v>17</v>
      </c>
      <c r="C14" s="38"/>
      <c r="D14" s="53">
        <v>6149</v>
      </c>
      <c r="E14" s="53">
        <v>3157</v>
      </c>
      <c r="F14" s="53">
        <v>2992</v>
      </c>
      <c r="G14" s="53">
        <v>3157</v>
      </c>
      <c r="H14" s="53">
        <v>2992</v>
      </c>
      <c r="I14" s="53">
        <v>1034</v>
      </c>
      <c r="J14" s="53">
        <v>1030</v>
      </c>
      <c r="K14" s="53">
        <v>1065</v>
      </c>
      <c r="L14" s="53">
        <v>983</v>
      </c>
      <c r="M14" s="53">
        <v>1058</v>
      </c>
      <c r="N14" s="53">
        <v>979</v>
      </c>
      <c r="O14" s="53">
        <v>0</v>
      </c>
      <c r="P14" s="53">
        <v>0</v>
      </c>
      <c r="Q14" s="40"/>
      <c r="R14" s="41" t="str">
        <f t="shared" si="0"/>
        <v>日立市</v>
      </c>
      <c r="S14" s="54"/>
      <c r="T14" s="44"/>
    </row>
    <row r="15" spans="2:20" s="51" customFormat="1" ht="13.5" customHeight="1">
      <c r="B15" s="52" t="s">
        <v>18</v>
      </c>
      <c r="C15" s="38"/>
      <c r="D15" s="53">
        <v>8465</v>
      </c>
      <c r="E15" s="53">
        <v>4666</v>
      </c>
      <c r="F15" s="53">
        <v>3799</v>
      </c>
      <c r="G15" s="53">
        <v>4666</v>
      </c>
      <c r="H15" s="53">
        <v>3799</v>
      </c>
      <c r="I15" s="53">
        <v>1636</v>
      </c>
      <c r="J15" s="53">
        <v>1358</v>
      </c>
      <c r="K15" s="53">
        <v>1573</v>
      </c>
      <c r="L15" s="53">
        <v>1281</v>
      </c>
      <c r="M15" s="53">
        <v>1457</v>
      </c>
      <c r="N15" s="53">
        <v>1160</v>
      </c>
      <c r="O15" s="53">
        <v>0</v>
      </c>
      <c r="P15" s="53">
        <v>0</v>
      </c>
      <c r="Q15" s="40"/>
      <c r="R15" s="41" t="str">
        <f t="shared" si="0"/>
        <v>土浦市</v>
      </c>
      <c r="S15" s="54"/>
      <c r="T15" s="44"/>
    </row>
    <row r="16" spans="2:20" s="51" customFormat="1" ht="13.5" customHeight="1">
      <c r="B16" s="52" t="s">
        <v>19</v>
      </c>
      <c r="C16" s="38"/>
      <c r="D16" s="53">
        <v>3090</v>
      </c>
      <c r="E16" s="53">
        <v>1613</v>
      </c>
      <c r="F16" s="53">
        <v>1477</v>
      </c>
      <c r="G16" s="53">
        <v>1613</v>
      </c>
      <c r="H16" s="53">
        <v>1477</v>
      </c>
      <c r="I16" s="53">
        <v>572</v>
      </c>
      <c r="J16" s="53">
        <v>499</v>
      </c>
      <c r="K16" s="53">
        <v>535</v>
      </c>
      <c r="L16" s="53">
        <v>514</v>
      </c>
      <c r="M16" s="53">
        <v>506</v>
      </c>
      <c r="N16" s="53">
        <v>464</v>
      </c>
      <c r="O16" s="53">
        <v>0</v>
      </c>
      <c r="P16" s="53">
        <v>0</v>
      </c>
      <c r="Q16" s="40"/>
      <c r="R16" s="41" t="str">
        <f t="shared" si="0"/>
        <v>古河市</v>
      </c>
      <c r="S16" s="54"/>
      <c r="T16" s="44"/>
    </row>
    <row r="17" spans="2:20" s="51" customFormat="1" ht="13.5" customHeight="1">
      <c r="B17" s="52" t="s">
        <v>20</v>
      </c>
      <c r="C17" s="38"/>
      <c r="D17" s="53">
        <v>1868</v>
      </c>
      <c r="E17" s="53">
        <v>820</v>
      </c>
      <c r="F17" s="53">
        <v>1048</v>
      </c>
      <c r="G17" s="53">
        <v>820</v>
      </c>
      <c r="H17" s="53">
        <v>1048</v>
      </c>
      <c r="I17" s="53">
        <v>282</v>
      </c>
      <c r="J17" s="53">
        <v>359</v>
      </c>
      <c r="K17" s="53">
        <v>281</v>
      </c>
      <c r="L17" s="53">
        <v>342</v>
      </c>
      <c r="M17" s="53">
        <v>257</v>
      </c>
      <c r="N17" s="53">
        <v>347</v>
      </c>
      <c r="O17" s="53">
        <v>0</v>
      </c>
      <c r="P17" s="53">
        <v>0</v>
      </c>
      <c r="Q17" s="40"/>
      <c r="R17" s="41" t="str">
        <f t="shared" si="0"/>
        <v>石岡市</v>
      </c>
      <c r="S17" s="54"/>
      <c r="T17" s="44"/>
    </row>
    <row r="18" spans="2:20" s="51" customFormat="1" ht="13.5" customHeight="1">
      <c r="B18" s="52" t="s">
        <v>21</v>
      </c>
      <c r="C18" s="38"/>
      <c r="D18" s="53">
        <v>1000</v>
      </c>
      <c r="E18" s="53">
        <v>430</v>
      </c>
      <c r="F18" s="53">
        <v>570</v>
      </c>
      <c r="G18" s="53">
        <v>430</v>
      </c>
      <c r="H18" s="53">
        <v>570</v>
      </c>
      <c r="I18" s="53">
        <v>151</v>
      </c>
      <c r="J18" s="53">
        <v>213</v>
      </c>
      <c r="K18" s="53">
        <v>139</v>
      </c>
      <c r="L18" s="53">
        <v>183</v>
      </c>
      <c r="M18" s="53">
        <v>140</v>
      </c>
      <c r="N18" s="53">
        <v>174</v>
      </c>
      <c r="O18" s="53">
        <v>0</v>
      </c>
      <c r="P18" s="53">
        <v>0</v>
      </c>
      <c r="Q18" s="40"/>
      <c r="R18" s="41" t="str">
        <f t="shared" si="0"/>
        <v>結城市</v>
      </c>
      <c r="S18" s="54"/>
      <c r="T18" s="44"/>
    </row>
    <row r="19" spans="2:20" s="51" customFormat="1" ht="13.5" customHeight="1">
      <c r="B19" s="52" t="s">
        <v>22</v>
      </c>
      <c r="C19" s="38"/>
      <c r="D19" s="53">
        <v>1727</v>
      </c>
      <c r="E19" s="53">
        <v>756</v>
      </c>
      <c r="F19" s="53">
        <v>971</v>
      </c>
      <c r="G19" s="53">
        <v>756</v>
      </c>
      <c r="H19" s="53">
        <v>971</v>
      </c>
      <c r="I19" s="53">
        <v>249</v>
      </c>
      <c r="J19" s="53">
        <v>323</v>
      </c>
      <c r="K19" s="53">
        <v>275</v>
      </c>
      <c r="L19" s="53">
        <v>324</v>
      </c>
      <c r="M19" s="53">
        <v>232</v>
      </c>
      <c r="N19" s="53">
        <v>324</v>
      </c>
      <c r="O19" s="53">
        <v>0</v>
      </c>
      <c r="P19" s="53">
        <v>0</v>
      </c>
      <c r="Q19" s="40"/>
      <c r="R19" s="41" t="str">
        <f t="shared" si="0"/>
        <v>龍ケ崎市</v>
      </c>
      <c r="S19" s="54"/>
      <c r="T19" s="44"/>
    </row>
    <row r="20" spans="2:20" s="51" customFormat="1" ht="13.5" customHeight="1">
      <c r="B20" s="52" t="s">
        <v>23</v>
      </c>
      <c r="C20" s="38"/>
      <c r="D20" s="53">
        <v>1675</v>
      </c>
      <c r="E20" s="53">
        <v>828</v>
      </c>
      <c r="F20" s="53">
        <v>847</v>
      </c>
      <c r="G20" s="53">
        <v>828</v>
      </c>
      <c r="H20" s="53">
        <v>847</v>
      </c>
      <c r="I20" s="53">
        <v>260</v>
      </c>
      <c r="J20" s="53">
        <v>301</v>
      </c>
      <c r="K20" s="53">
        <v>288</v>
      </c>
      <c r="L20" s="53">
        <v>269</v>
      </c>
      <c r="M20" s="53">
        <v>280</v>
      </c>
      <c r="N20" s="53">
        <v>277</v>
      </c>
      <c r="O20" s="53">
        <v>0</v>
      </c>
      <c r="P20" s="53">
        <v>0</v>
      </c>
      <c r="Q20" s="40"/>
      <c r="R20" s="41" t="str">
        <f t="shared" si="0"/>
        <v>下妻市</v>
      </c>
      <c r="S20" s="54"/>
      <c r="T20" s="44"/>
    </row>
    <row r="21" spans="2:20" s="51" customFormat="1" ht="13.5" customHeight="1">
      <c r="B21" s="52" t="s">
        <v>24</v>
      </c>
      <c r="C21" s="38"/>
      <c r="D21" s="53">
        <v>1990</v>
      </c>
      <c r="E21" s="53">
        <v>792</v>
      </c>
      <c r="F21" s="53">
        <v>1198</v>
      </c>
      <c r="G21" s="53">
        <v>792</v>
      </c>
      <c r="H21" s="53">
        <v>1198</v>
      </c>
      <c r="I21" s="53">
        <v>256</v>
      </c>
      <c r="J21" s="53">
        <v>413</v>
      </c>
      <c r="K21" s="53">
        <v>285</v>
      </c>
      <c r="L21" s="53">
        <v>386</v>
      </c>
      <c r="M21" s="53">
        <v>251</v>
      </c>
      <c r="N21" s="53">
        <v>399</v>
      </c>
      <c r="O21" s="53">
        <v>0</v>
      </c>
      <c r="P21" s="53">
        <v>0</v>
      </c>
      <c r="Q21" s="40"/>
      <c r="R21" s="41" t="str">
        <f t="shared" si="0"/>
        <v>常総市</v>
      </c>
      <c r="S21" s="54"/>
      <c r="T21" s="44"/>
    </row>
    <row r="22" spans="2:20" s="51" customFormat="1" ht="13.5" customHeight="1">
      <c r="B22" s="52" t="s">
        <v>25</v>
      </c>
      <c r="C22" s="38"/>
      <c r="D22" s="53">
        <v>1600</v>
      </c>
      <c r="E22" s="53">
        <v>807</v>
      </c>
      <c r="F22" s="53">
        <v>793</v>
      </c>
      <c r="G22" s="53">
        <v>807</v>
      </c>
      <c r="H22" s="53">
        <v>793</v>
      </c>
      <c r="I22" s="53">
        <v>290</v>
      </c>
      <c r="J22" s="53">
        <v>253</v>
      </c>
      <c r="K22" s="53">
        <v>257</v>
      </c>
      <c r="L22" s="53">
        <v>261</v>
      </c>
      <c r="M22" s="53">
        <v>260</v>
      </c>
      <c r="N22" s="53">
        <v>279</v>
      </c>
      <c r="O22" s="53">
        <v>0</v>
      </c>
      <c r="P22" s="53">
        <v>0</v>
      </c>
      <c r="Q22" s="40"/>
      <c r="R22" s="41" t="str">
        <f t="shared" si="0"/>
        <v>常陸太田市</v>
      </c>
      <c r="S22" s="54"/>
      <c r="T22" s="44"/>
    </row>
    <row r="23" spans="2:20" s="51" customFormat="1" ht="13.5" customHeight="1">
      <c r="B23" s="52" t="s">
        <v>26</v>
      </c>
      <c r="C23" s="38"/>
      <c r="D23" s="53">
        <v>870</v>
      </c>
      <c r="E23" s="53">
        <v>395</v>
      </c>
      <c r="F23" s="53">
        <v>475</v>
      </c>
      <c r="G23" s="53">
        <v>395</v>
      </c>
      <c r="H23" s="53">
        <v>475</v>
      </c>
      <c r="I23" s="53">
        <v>135</v>
      </c>
      <c r="J23" s="53">
        <v>164</v>
      </c>
      <c r="K23" s="53">
        <v>127</v>
      </c>
      <c r="L23" s="53">
        <v>150</v>
      </c>
      <c r="M23" s="53">
        <v>133</v>
      </c>
      <c r="N23" s="53">
        <v>161</v>
      </c>
      <c r="O23" s="53">
        <v>0</v>
      </c>
      <c r="P23" s="53">
        <v>0</v>
      </c>
      <c r="Q23" s="40"/>
      <c r="R23" s="41" t="str">
        <f t="shared" si="0"/>
        <v>高萩市</v>
      </c>
      <c r="S23" s="54"/>
      <c r="T23" s="44"/>
    </row>
    <row r="24" spans="2:20" s="51" customFormat="1" ht="13.5" customHeight="1">
      <c r="B24" s="52" t="s">
        <v>27</v>
      </c>
      <c r="C24" s="38"/>
      <c r="D24" s="53">
        <v>379</v>
      </c>
      <c r="E24" s="53">
        <v>198</v>
      </c>
      <c r="F24" s="53">
        <v>181</v>
      </c>
      <c r="G24" s="53">
        <v>198</v>
      </c>
      <c r="H24" s="53">
        <v>181</v>
      </c>
      <c r="I24" s="53">
        <v>65</v>
      </c>
      <c r="J24" s="53">
        <v>56</v>
      </c>
      <c r="K24" s="53">
        <v>59</v>
      </c>
      <c r="L24" s="53">
        <v>60</v>
      </c>
      <c r="M24" s="53">
        <v>74</v>
      </c>
      <c r="N24" s="53">
        <v>65</v>
      </c>
      <c r="O24" s="53">
        <v>0</v>
      </c>
      <c r="P24" s="53">
        <v>0</v>
      </c>
      <c r="Q24" s="40"/>
      <c r="R24" s="41" t="str">
        <f t="shared" si="0"/>
        <v>北茨城市</v>
      </c>
      <c r="S24" s="54"/>
      <c r="T24" s="44"/>
    </row>
    <row r="25" spans="2:20" s="51" customFormat="1" ht="13.5" customHeight="1">
      <c r="B25" s="52" t="s">
        <v>28</v>
      </c>
      <c r="C25" s="38"/>
      <c r="D25" s="53">
        <v>822</v>
      </c>
      <c r="E25" s="53">
        <v>403</v>
      </c>
      <c r="F25" s="53">
        <v>419</v>
      </c>
      <c r="G25" s="53">
        <v>403</v>
      </c>
      <c r="H25" s="53">
        <v>419</v>
      </c>
      <c r="I25" s="53">
        <v>147</v>
      </c>
      <c r="J25" s="53">
        <v>137</v>
      </c>
      <c r="K25" s="53">
        <v>132</v>
      </c>
      <c r="L25" s="53">
        <v>145</v>
      </c>
      <c r="M25" s="53">
        <v>124</v>
      </c>
      <c r="N25" s="53">
        <v>137</v>
      </c>
      <c r="O25" s="53">
        <v>0</v>
      </c>
      <c r="P25" s="53">
        <v>0</v>
      </c>
      <c r="Q25" s="40"/>
      <c r="R25" s="41" t="str">
        <f t="shared" si="0"/>
        <v>笠間市</v>
      </c>
      <c r="S25" s="54"/>
      <c r="T25" s="44"/>
    </row>
    <row r="26" spans="2:20" s="51" customFormat="1" ht="13.5" customHeight="1">
      <c r="B26" s="52" t="s">
        <v>29</v>
      </c>
      <c r="C26" s="38"/>
      <c r="D26" s="53">
        <v>4797</v>
      </c>
      <c r="E26" s="53">
        <v>2266</v>
      </c>
      <c r="F26" s="53">
        <v>2531</v>
      </c>
      <c r="G26" s="53">
        <v>2266</v>
      </c>
      <c r="H26" s="53">
        <v>2531</v>
      </c>
      <c r="I26" s="53">
        <v>728</v>
      </c>
      <c r="J26" s="53">
        <v>875</v>
      </c>
      <c r="K26" s="53">
        <v>776</v>
      </c>
      <c r="L26" s="53">
        <v>862</v>
      </c>
      <c r="M26" s="53">
        <v>762</v>
      </c>
      <c r="N26" s="53">
        <v>794</v>
      </c>
      <c r="O26" s="53">
        <v>0</v>
      </c>
      <c r="P26" s="53">
        <v>0</v>
      </c>
      <c r="Q26" s="40"/>
      <c r="R26" s="41" t="str">
        <f t="shared" si="0"/>
        <v>取手市</v>
      </c>
      <c r="S26" s="54"/>
      <c r="T26" s="44"/>
    </row>
    <row r="27" spans="2:20" s="51" customFormat="1" ht="13.5" customHeight="1">
      <c r="B27" s="52" t="s">
        <v>30</v>
      </c>
      <c r="C27" s="38"/>
      <c r="D27" s="53">
        <v>3335</v>
      </c>
      <c r="E27" s="53">
        <v>1628</v>
      </c>
      <c r="F27" s="53">
        <v>1707</v>
      </c>
      <c r="G27" s="53">
        <v>1628</v>
      </c>
      <c r="H27" s="53">
        <v>1707</v>
      </c>
      <c r="I27" s="53">
        <v>579</v>
      </c>
      <c r="J27" s="53">
        <v>544</v>
      </c>
      <c r="K27" s="53">
        <v>536</v>
      </c>
      <c r="L27" s="53">
        <v>589</v>
      </c>
      <c r="M27" s="53">
        <v>513</v>
      </c>
      <c r="N27" s="53">
        <v>574</v>
      </c>
      <c r="O27" s="53">
        <v>0</v>
      </c>
      <c r="P27" s="53">
        <v>0</v>
      </c>
      <c r="Q27" s="40"/>
      <c r="R27" s="41" t="str">
        <f t="shared" si="0"/>
        <v>牛久市</v>
      </c>
      <c r="S27" s="54"/>
      <c r="T27" s="44"/>
    </row>
    <row r="28" spans="2:20" s="51" customFormat="1" ht="13.5" customHeight="1">
      <c r="B28" s="52" t="s">
        <v>31</v>
      </c>
      <c r="C28" s="38"/>
      <c r="D28" s="53">
        <v>3302</v>
      </c>
      <c r="E28" s="53">
        <v>1888</v>
      </c>
      <c r="F28" s="53">
        <v>1414</v>
      </c>
      <c r="G28" s="53">
        <v>1888</v>
      </c>
      <c r="H28" s="53">
        <v>1414</v>
      </c>
      <c r="I28" s="53">
        <v>606</v>
      </c>
      <c r="J28" s="53">
        <v>489</v>
      </c>
      <c r="K28" s="53">
        <v>640</v>
      </c>
      <c r="L28" s="53">
        <v>460</v>
      </c>
      <c r="M28" s="53">
        <v>642</v>
      </c>
      <c r="N28" s="53">
        <v>465</v>
      </c>
      <c r="O28" s="53">
        <v>0</v>
      </c>
      <c r="P28" s="53">
        <v>0</v>
      </c>
      <c r="Q28" s="40"/>
      <c r="R28" s="41" t="str">
        <f t="shared" si="0"/>
        <v>つくば市</v>
      </c>
      <c r="S28" s="54"/>
      <c r="T28" s="44"/>
    </row>
    <row r="29" spans="2:20" s="51" customFormat="1" ht="13.5" customHeight="1">
      <c r="B29" s="52" t="s">
        <v>32</v>
      </c>
      <c r="C29" s="38"/>
      <c r="D29" s="53">
        <v>2842</v>
      </c>
      <c r="E29" s="53">
        <v>1782</v>
      </c>
      <c r="F29" s="53">
        <v>1060</v>
      </c>
      <c r="G29" s="53">
        <v>1782</v>
      </c>
      <c r="H29" s="53">
        <v>1060</v>
      </c>
      <c r="I29" s="53">
        <v>595</v>
      </c>
      <c r="J29" s="53">
        <v>348</v>
      </c>
      <c r="K29" s="53">
        <v>586</v>
      </c>
      <c r="L29" s="53">
        <v>363</v>
      </c>
      <c r="M29" s="53">
        <v>601</v>
      </c>
      <c r="N29" s="53">
        <v>349</v>
      </c>
      <c r="O29" s="53">
        <v>0</v>
      </c>
      <c r="P29" s="53">
        <v>0</v>
      </c>
      <c r="Q29" s="40"/>
      <c r="R29" s="41" t="str">
        <f t="shared" si="0"/>
        <v>ひたちなか市</v>
      </c>
      <c r="S29" s="54"/>
      <c r="T29" s="44"/>
    </row>
    <row r="30" spans="2:20" s="51" customFormat="1" ht="13.5" customHeight="1">
      <c r="B30" s="52" t="s">
        <v>33</v>
      </c>
      <c r="C30" s="38"/>
      <c r="D30" s="53">
        <v>2057</v>
      </c>
      <c r="E30" s="53">
        <v>1218</v>
      </c>
      <c r="F30" s="53">
        <v>839</v>
      </c>
      <c r="G30" s="53">
        <v>1218</v>
      </c>
      <c r="H30" s="53">
        <v>839</v>
      </c>
      <c r="I30" s="53">
        <v>369</v>
      </c>
      <c r="J30" s="53">
        <v>275</v>
      </c>
      <c r="K30" s="53">
        <v>409</v>
      </c>
      <c r="L30" s="53">
        <v>279</v>
      </c>
      <c r="M30" s="53">
        <v>440</v>
      </c>
      <c r="N30" s="53">
        <v>285</v>
      </c>
      <c r="O30" s="53">
        <v>0</v>
      </c>
      <c r="P30" s="53">
        <v>0</v>
      </c>
      <c r="Q30" s="40"/>
      <c r="R30" s="41" t="str">
        <f t="shared" si="0"/>
        <v>鹿嶋市</v>
      </c>
      <c r="S30" s="54"/>
      <c r="T30" s="44"/>
    </row>
    <row r="31" spans="2:20" s="51" customFormat="1" ht="13.5" customHeight="1">
      <c r="B31" s="52" t="s">
        <v>34</v>
      </c>
      <c r="C31" s="38"/>
      <c r="D31" s="53">
        <v>461</v>
      </c>
      <c r="E31" s="53">
        <v>214</v>
      </c>
      <c r="F31" s="53">
        <v>247</v>
      </c>
      <c r="G31" s="53">
        <v>214</v>
      </c>
      <c r="H31" s="53">
        <v>247</v>
      </c>
      <c r="I31" s="53">
        <v>70</v>
      </c>
      <c r="J31" s="53">
        <v>94</v>
      </c>
      <c r="K31" s="53">
        <v>84</v>
      </c>
      <c r="L31" s="53">
        <v>77</v>
      </c>
      <c r="M31" s="53">
        <v>60</v>
      </c>
      <c r="N31" s="53">
        <v>76</v>
      </c>
      <c r="O31" s="53">
        <v>0</v>
      </c>
      <c r="P31" s="53">
        <v>0</v>
      </c>
      <c r="Q31" s="40"/>
      <c r="R31" s="41" t="str">
        <f t="shared" si="0"/>
        <v>潮来市</v>
      </c>
      <c r="S31" s="54"/>
      <c r="T31" s="44"/>
    </row>
    <row r="32" spans="2:20" s="51" customFormat="1" ht="13.5" customHeight="1">
      <c r="B32" s="52" t="s">
        <v>35</v>
      </c>
      <c r="C32" s="38"/>
      <c r="D32" s="53">
        <v>706</v>
      </c>
      <c r="E32" s="53">
        <v>367</v>
      </c>
      <c r="F32" s="53">
        <v>339</v>
      </c>
      <c r="G32" s="53">
        <v>367</v>
      </c>
      <c r="H32" s="53">
        <v>339</v>
      </c>
      <c r="I32" s="53">
        <v>117</v>
      </c>
      <c r="J32" s="53">
        <v>123</v>
      </c>
      <c r="K32" s="53">
        <v>142</v>
      </c>
      <c r="L32" s="53">
        <v>96</v>
      </c>
      <c r="M32" s="53">
        <v>108</v>
      </c>
      <c r="N32" s="53">
        <v>120</v>
      </c>
      <c r="O32" s="53">
        <v>0</v>
      </c>
      <c r="P32" s="53">
        <v>0</v>
      </c>
      <c r="Q32" s="40"/>
      <c r="R32" s="41" t="str">
        <f t="shared" si="0"/>
        <v>守谷市</v>
      </c>
      <c r="S32" s="54"/>
      <c r="T32" s="44"/>
    </row>
    <row r="33" spans="2:20" s="51" customFormat="1" ht="13.5" customHeight="1">
      <c r="B33" s="52" t="s">
        <v>36</v>
      </c>
      <c r="C33" s="38"/>
      <c r="D33" s="53">
        <v>463</v>
      </c>
      <c r="E33" s="53">
        <v>324</v>
      </c>
      <c r="F33" s="53">
        <v>139</v>
      </c>
      <c r="G33" s="53">
        <v>324</v>
      </c>
      <c r="H33" s="53">
        <v>139</v>
      </c>
      <c r="I33" s="53">
        <v>98</v>
      </c>
      <c r="J33" s="53">
        <v>39</v>
      </c>
      <c r="K33" s="53">
        <v>115</v>
      </c>
      <c r="L33" s="53">
        <v>41</v>
      </c>
      <c r="M33" s="53">
        <v>111</v>
      </c>
      <c r="N33" s="53">
        <v>59</v>
      </c>
      <c r="O33" s="53">
        <v>0</v>
      </c>
      <c r="P33" s="53">
        <v>0</v>
      </c>
      <c r="Q33" s="40"/>
      <c r="R33" s="41" t="str">
        <f t="shared" si="0"/>
        <v>常陸大宮市</v>
      </c>
      <c r="S33" s="54"/>
      <c r="T33" s="44"/>
    </row>
    <row r="34" spans="2:20" s="51" customFormat="1" ht="13.5" customHeight="1">
      <c r="B34" s="52" t="s">
        <v>37</v>
      </c>
      <c r="C34" s="38"/>
      <c r="D34" s="53">
        <v>1295</v>
      </c>
      <c r="E34" s="53">
        <v>605</v>
      </c>
      <c r="F34" s="53">
        <v>690</v>
      </c>
      <c r="G34" s="53">
        <v>605</v>
      </c>
      <c r="H34" s="53">
        <v>690</v>
      </c>
      <c r="I34" s="53">
        <v>214</v>
      </c>
      <c r="J34" s="53">
        <v>225</v>
      </c>
      <c r="K34" s="53">
        <v>205</v>
      </c>
      <c r="L34" s="53">
        <v>233</v>
      </c>
      <c r="M34" s="53">
        <v>186</v>
      </c>
      <c r="N34" s="53">
        <v>232</v>
      </c>
      <c r="O34" s="53">
        <v>0</v>
      </c>
      <c r="P34" s="53">
        <v>0</v>
      </c>
      <c r="Q34" s="40"/>
      <c r="R34" s="41" t="str">
        <f t="shared" si="0"/>
        <v>那珂市</v>
      </c>
      <c r="S34" s="54"/>
      <c r="T34" s="44"/>
    </row>
    <row r="35" spans="2:20" s="51" customFormat="1" ht="13.5" customHeight="1">
      <c r="B35" s="52" t="s">
        <v>38</v>
      </c>
      <c r="C35" s="38"/>
      <c r="D35" s="53">
        <v>2648</v>
      </c>
      <c r="E35" s="53">
        <v>1542</v>
      </c>
      <c r="F35" s="53">
        <v>1106</v>
      </c>
      <c r="G35" s="53">
        <v>1542</v>
      </c>
      <c r="H35" s="53">
        <v>1106</v>
      </c>
      <c r="I35" s="53">
        <v>541</v>
      </c>
      <c r="J35" s="53">
        <v>359</v>
      </c>
      <c r="K35" s="53">
        <v>499</v>
      </c>
      <c r="L35" s="53">
        <v>378</v>
      </c>
      <c r="M35" s="53">
        <v>502</v>
      </c>
      <c r="N35" s="53">
        <v>369</v>
      </c>
      <c r="O35" s="53">
        <v>0</v>
      </c>
      <c r="P35" s="53">
        <v>0</v>
      </c>
      <c r="Q35" s="40"/>
      <c r="R35" s="41" t="str">
        <f t="shared" si="0"/>
        <v>筑西市</v>
      </c>
      <c r="S35" s="54"/>
      <c r="T35" s="44"/>
    </row>
    <row r="36" spans="2:20" s="51" customFormat="1" ht="13.5" customHeight="1">
      <c r="B36" s="52" t="s">
        <v>39</v>
      </c>
      <c r="C36" s="38"/>
      <c r="D36" s="53">
        <v>758</v>
      </c>
      <c r="E36" s="53">
        <v>380</v>
      </c>
      <c r="F36" s="53">
        <v>378</v>
      </c>
      <c r="G36" s="53">
        <v>380</v>
      </c>
      <c r="H36" s="53">
        <v>378</v>
      </c>
      <c r="I36" s="53">
        <v>144</v>
      </c>
      <c r="J36" s="53">
        <v>117</v>
      </c>
      <c r="K36" s="53">
        <v>119</v>
      </c>
      <c r="L36" s="53">
        <v>135</v>
      </c>
      <c r="M36" s="53">
        <v>117</v>
      </c>
      <c r="N36" s="53">
        <v>126</v>
      </c>
      <c r="O36" s="53">
        <v>0</v>
      </c>
      <c r="P36" s="53">
        <v>0</v>
      </c>
      <c r="Q36" s="40"/>
      <c r="R36" s="41" t="str">
        <f t="shared" si="0"/>
        <v>坂東市</v>
      </c>
      <c r="S36" s="54"/>
      <c r="T36" s="44"/>
    </row>
    <row r="37" spans="2:20" s="51" customFormat="1" ht="13.5" customHeight="1">
      <c r="B37" s="52" t="s">
        <v>40</v>
      </c>
      <c r="C37" s="38"/>
      <c r="D37" s="53">
        <v>544</v>
      </c>
      <c r="E37" s="53">
        <v>307</v>
      </c>
      <c r="F37" s="53">
        <v>237</v>
      </c>
      <c r="G37" s="53">
        <v>307</v>
      </c>
      <c r="H37" s="53">
        <v>237</v>
      </c>
      <c r="I37" s="53">
        <v>96</v>
      </c>
      <c r="J37" s="53">
        <v>78</v>
      </c>
      <c r="K37" s="53">
        <v>121</v>
      </c>
      <c r="L37" s="53">
        <v>74</v>
      </c>
      <c r="M37" s="53">
        <v>90</v>
      </c>
      <c r="N37" s="53">
        <v>85</v>
      </c>
      <c r="O37" s="53">
        <v>0</v>
      </c>
      <c r="P37" s="53">
        <v>0</v>
      </c>
      <c r="Q37" s="40"/>
      <c r="R37" s="41" t="str">
        <f t="shared" si="0"/>
        <v>稲敷市</v>
      </c>
      <c r="S37" s="54"/>
      <c r="T37" s="44"/>
    </row>
    <row r="38" spans="2:20" s="51" customFormat="1" ht="13.5" customHeight="1">
      <c r="B38" s="55" t="s">
        <v>41</v>
      </c>
      <c r="C38" s="38"/>
      <c r="D38" s="53">
        <v>223</v>
      </c>
      <c r="E38" s="53">
        <v>143</v>
      </c>
      <c r="F38" s="53">
        <v>80</v>
      </c>
      <c r="G38" s="53">
        <v>143</v>
      </c>
      <c r="H38" s="53">
        <v>80</v>
      </c>
      <c r="I38" s="53">
        <v>68</v>
      </c>
      <c r="J38" s="53">
        <v>38</v>
      </c>
      <c r="K38" s="53">
        <v>39</v>
      </c>
      <c r="L38" s="53">
        <v>24</v>
      </c>
      <c r="M38" s="53">
        <v>36</v>
      </c>
      <c r="N38" s="53">
        <v>18</v>
      </c>
      <c r="O38" s="53">
        <v>0</v>
      </c>
      <c r="P38" s="53">
        <v>0</v>
      </c>
      <c r="Q38" s="40"/>
      <c r="R38" s="56" t="str">
        <f t="shared" si="0"/>
        <v>かすみがうら市</v>
      </c>
      <c r="S38" s="54"/>
      <c r="T38" s="44"/>
    </row>
    <row r="39" spans="2:20" ht="13.5" customHeight="1">
      <c r="B39" s="52" t="s">
        <v>42</v>
      </c>
      <c r="C39" s="34"/>
      <c r="D39" s="53">
        <v>1583</v>
      </c>
      <c r="E39" s="53">
        <v>750</v>
      </c>
      <c r="F39" s="53">
        <v>833</v>
      </c>
      <c r="G39" s="53">
        <v>746</v>
      </c>
      <c r="H39" s="53">
        <v>764</v>
      </c>
      <c r="I39" s="53">
        <v>249</v>
      </c>
      <c r="J39" s="53">
        <v>278</v>
      </c>
      <c r="K39" s="53">
        <v>259</v>
      </c>
      <c r="L39" s="53">
        <v>246</v>
      </c>
      <c r="M39" s="53">
        <v>238</v>
      </c>
      <c r="N39" s="53">
        <v>240</v>
      </c>
      <c r="O39" s="53">
        <v>4</v>
      </c>
      <c r="P39" s="53">
        <v>69</v>
      </c>
      <c r="Q39" s="40"/>
      <c r="R39" s="41" t="str">
        <f t="shared" si="0"/>
        <v>桜川市</v>
      </c>
      <c r="S39" s="13"/>
      <c r="T39" s="44"/>
    </row>
    <row r="40" spans="2:20" s="37" customFormat="1" ht="13.5" customHeight="1">
      <c r="B40" s="52" t="s">
        <v>43</v>
      </c>
      <c r="C40" s="46"/>
      <c r="D40" s="53">
        <v>1514</v>
      </c>
      <c r="E40" s="53">
        <v>893</v>
      </c>
      <c r="F40" s="53">
        <v>621</v>
      </c>
      <c r="G40" s="53">
        <v>893</v>
      </c>
      <c r="H40" s="53">
        <v>621</v>
      </c>
      <c r="I40" s="53">
        <v>308</v>
      </c>
      <c r="J40" s="53">
        <v>175</v>
      </c>
      <c r="K40" s="53">
        <v>306</v>
      </c>
      <c r="L40" s="53">
        <v>246</v>
      </c>
      <c r="M40" s="53">
        <v>279</v>
      </c>
      <c r="N40" s="53">
        <v>200</v>
      </c>
      <c r="O40" s="53">
        <v>0</v>
      </c>
      <c r="P40" s="53">
        <v>0</v>
      </c>
      <c r="Q40" s="40"/>
      <c r="R40" s="41" t="str">
        <f t="shared" si="0"/>
        <v>神栖市</v>
      </c>
      <c r="S40" s="42"/>
      <c r="T40" s="44"/>
    </row>
    <row r="41" spans="2:20" ht="13.5" customHeight="1">
      <c r="B41" s="52" t="s">
        <v>44</v>
      </c>
      <c r="C41" s="34"/>
      <c r="D41" s="53">
        <v>1107</v>
      </c>
      <c r="E41" s="53">
        <v>773</v>
      </c>
      <c r="F41" s="53">
        <v>334</v>
      </c>
      <c r="G41" s="53">
        <v>773</v>
      </c>
      <c r="H41" s="53">
        <v>334</v>
      </c>
      <c r="I41" s="53">
        <v>276</v>
      </c>
      <c r="J41" s="53">
        <v>104</v>
      </c>
      <c r="K41" s="53">
        <v>266</v>
      </c>
      <c r="L41" s="53">
        <v>104</v>
      </c>
      <c r="M41" s="53">
        <v>231</v>
      </c>
      <c r="N41" s="53">
        <v>126</v>
      </c>
      <c r="O41" s="53">
        <v>0</v>
      </c>
      <c r="P41" s="53">
        <v>0</v>
      </c>
      <c r="Q41" s="40"/>
      <c r="R41" s="41" t="str">
        <f t="shared" si="0"/>
        <v>行方市</v>
      </c>
      <c r="S41" s="13"/>
      <c r="T41" s="44"/>
    </row>
    <row r="42" spans="2:20" s="37" customFormat="1" ht="13.5" customHeight="1">
      <c r="B42" s="52" t="s">
        <v>45</v>
      </c>
      <c r="C42" s="46"/>
      <c r="D42" s="53">
        <v>1862</v>
      </c>
      <c r="E42" s="53">
        <v>793</v>
      </c>
      <c r="F42" s="53">
        <v>1069</v>
      </c>
      <c r="G42" s="53">
        <v>793</v>
      </c>
      <c r="H42" s="53">
        <v>1069</v>
      </c>
      <c r="I42" s="53">
        <v>278</v>
      </c>
      <c r="J42" s="53">
        <v>350</v>
      </c>
      <c r="K42" s="53">
        <v>271</v>
      </c>
      <c r="L42" s="53">
        <v>360</v>
      </c>
      <c r="M42" s="53">
        <v>244</v>
      </c>
      <c r="N42" s="53">
        <v>359</v>
      </c>
      <c r="O42" s="53">
        <v>0</v>
      </c>
      <c r="P42" s="53">
        <v>0</v>
      </c>
      <c r="Q42" s="40"/>
      <c r="R42" s="41" t="str">
        <f t="shared" si="0"/>
        <v>鉾田市</v>
      </c>
      <c r="S42" s="42"/>
      <c r="T42" s="44"/>
    </row>
    <row r="43" spans="2:20" s="51" customFormat="1" ht="13.5" customHeight="1">
      <c r="B43" s="55" t="s">
        <v>46</v>
      </c>
      <c r="C43" s="38"/>
      <c r="D43" s="53">
        <v>710</v>
      </c>
      <c r="E43" s="53">
        <v>434</v>
      </c>
      <c r="F43" s="53">
        <v>276</v>
      </c>
      <c r="G43" s="53">
        <v>434</v>
      </c>
      <c r="H43" s="53">
        <v>276</v>
      </c>
      <c r="I43" s="53">
        <v>151</v>
      </c>
      <c r="J43" s="53">
        <v>91</v>
      </c>
      <c r="K43" s="53">
        <v>136</v>
      </c>
      <c r="L43" s="53">
        <v>100</v>
      </c>
      <c r="M43" s="53">
        <v>147</v>
      </c>
      <c r="N43" s="53">
        <v>85</v>
      </c>
      <c r="O43" s="53">
        <v>0</v>
      </c>
      <c r="P43" s="53">
        <v>0</v>
      </c>
      <c r="Q43" s="40"/>
      <c r="R43" s="56" t="str">
        <f t="shared" si="0"/>
        <v>つくばみらい市</v>
      </c>
      <c r="S43" s="54"/>
      <c r="T43" s="44"/>
    </row>
    <row r="44" spans="2:20" s="51" customFormat="1" ht="13.5" customHeight="1">
      <c r="B44" s="52" t="s">
        <v>47</v>
      </c>
      <c r="C44" s="38"/>
      <c r="D44" s="53">
        <v>591</v>
      </c>
      <c r="E44" s="53">
        <v>287</v>
      </c>
      <c r="F44" s="53">
        <v>304</v>
      </c>
      <c r="G44" s="53">
        <v>287</v>
      </c>
      <c r="H44" s="53">
        <v>304</v>
      </c>
      <c r="I44" s="53">
        <v>97</v>
      </c>
      <c r="J44" s="53">
        <v>103</v>
      </c>
      <c r="K44" s="53">
        <v>99</v>
      </c>
      <c r="L44" s="53">
        <v>99</v>
      </c>
      <c r="M44" s="53">
        <v>91</v>
      </c>
      <c r="N44" s="53">
        <v>102</v>
      </c>
      <c r="O44" s="53">
        <v>0</v>
      </c>
      <c r="P44" s="53">
        <v>0</v>
      </c>
      <c r="Q44" s="40"/>
      <c r="R44" s="41" t="str">
        <f t="shared" si="0"/>
        <v>小美玉市</v>
      </c>
      <c r="S44" s="54"/>
      <c r="T44" s="44"/>
    </row>
    <row r="45" spans="2:20" s="37" customFormat="1" ht="13.5" customHeight="1">
      <c r="B45" s="52" t="s">
        <v>48</v>
      </c>
      <c r="C45" s="46"/>
      <c r="D45" s="53">
        <v>436</v>
      </c>
      <c r="E45" s="53">
        <v>227</v>
      </c>
      <c r="F45" s="53">
        <v>209</v>
      </c>
      <c r="G45" s="53">
        <v>227</v>
      </c>
      <c r="H45" s="53">
        <v>209</v>
      </c>
      <c r="I45" s="53">
        <v>74</v>
      </c>
      <c r="J45" s="53">
        <v>78</v>
      </c>
      <c r="K45" s="53">
        <v>76</v>
      </c>
      <c r="L45" s="53">
        <v>74</v>
      </c>
      <c r="M45" s="53">
        <v>77</v>
      </c>
      <c r="N45" s="53">
        <v>57</v>
      </c>
      <c r="O45" s="53">
        <v>0</v>
      </c>
      <c r="P45" s="53">
        <v>0</v>
      </c>
      <c r="Q45" s="40"/>
      <c r="R45" s="41" t="str">
        <f t="shared" si="0"/>
        <v>茨城町</v>
      </c>
      <c r="S45" s="42"/>
      <c r="T45" s="44"/>
    </row>
    <row r="46" spans="2:20" s="51" customFormat="1" ht="13.5" customHeight="1">
      <c r="B46" s="52" t="s">
        <v>49</v>
      </c>
      <c r="C46" s="38"/>
      <c r="D46" s="53">
        <v>220</v>
      </c>
      <c r="E46" s="53">
        <v>108</v>
      </c>
      <c r="F46" s="53">
        <v>112</v>
      </c>
      <c r="G46" s="53">
        <v>108</v>
      </c>
      <c r="H46" s="53">
        <v>112</v>
      </c>
      <c r="I46" s="53">
        <v>40</v>
      </c>
      <c r="J46" s="53">
        <v>40</v>
      </c>
      <c r="K46" s="53">
        <v>38</v>
      </c>
      <c r="L46" s="53">
        <v>33</v>
      </c>
      <c r="M46" s="53">
        <v>30</v>
      </c>
      <c r="N46" s="53">
        <v>39</v>
      </c>
      <c r="O46" s="53">
        <v>0</v>
      </c>
      <c r="P46" s="53">
        <v>0</v>
      </c>
      <c r="Q46" s="40"/>
      <c r="R46" s="41" t="str">
        <f t="shared" si="0"/>
        <v>大洗町</v>
      </c>
      <c r="S46" s="54"/>
      <c r="T46" s="44"/>
    </row>
    <row r="47" spans="2:20" s="51" customFormat="1" ht="13.5" customHeight="1">
      <c r="B47" s="52" t="s">
        <v>50</v>
      </c>
      <c r="C47" s="38"/>
      <c r="D47" s="53">
        <v>109</v>
      </c>
      <c r="E47" s="53">
        <v>70</v>
      </c>
      <c r="F47" s="53">
        <v>39</v>
      </c>
      <c r="G47" s="53">
        <v>70</v>
      </c>
      <c r="H47" s="53">
        <v>39</v>
      </c>
      <c r="I47" s="53">
        <v>22</v>
      </c>
      <c r="J47" s="53">
        <v>14</v>
      </c>
      <c r="K47" s="53">
        <v>19</v>
      </c>
      <c r="L47" s="53">
        <v>14</v>
      </c>
      <c r="M47" s="53">
        <v>29</v>
      </c>
      <c r="N47" s="53">
        <v>11</v>
      </c>
      <c r="O47" s="53">
        <v>0</v>
      </c>
      <c r="P47" s="53">
        <v>0</v>
      </c>
      <c r="Q47" s="40"/>
      <c r="R47" s="41" t="str">
        <f t="shared" si="0"/>
        <v>城里町</v>
      </c>
      <c r="S47" s="54"/>
      <c r="T47" s="44"/>
    </row>
    <row r="48" spans="2:20" s="37" customFormat="1" ht="13.5" customHeight="1">
      <c r="B48" s="52" t="s">
        <v>51</v>
      </c>
      <c r="C48" s="46"/>
      <c r="D48" s="53">
        <v>479</v>
      </c>
      <c r="E48" s="53">
        <v>175</v>
      </c>
      <c r="F48" s="53">
        <v>304</v>
      </c>
      <c r="G48" s="53">
        <v>175</v>
      </c>
      <c r="H48" s="53">
        <v>304</v>
      </c>
      <c r="I48" s="53">
        <v>54</v>
      </c>
      <c r="J48" s="53">
        <v>106</v>
      </c>
      <c r="K48" s="53">
        <v>59</v>
      </c>
      <c r="L48" s="53">
        <v>101</v>
      </c>
      <c r="M48" s="53">
        <v>62</v>
      </c>
      <c r="N48" s="53">
        <v>97</v>
      </c>
      <c r="O48" s="53">
        <v>0</v>
      </c>
      <c r="P48" s="53">
        <v>0</v>
      </c>
      <c r="Q48" s="40"/>
      <c r="R48" s="41" t="str">
        <f t="shared" si="0"/>
        <v>東海村</v>
      </c>
      <c r="S48" s="42"/>
      <c r="T48" s="44"/>
    </row>
    <row r="49" spans="1:20" ht="13.5" customHeight="1">
      <c r="A49" s="13"/>
      <c r="B49" s="52" t="s">
        <v>52</v>
      </c>
      <c r="C49" s="34"/>
      <c r="D49" s="53">
        <v>252</v>
      </c>
      <c r="E49" s="53">
        <v>128</v>
      </c>
      <c r="F49" s="53">
        <v>124</v>
      </c>
      <c r="G49" s="53">
        <v>128</v>
      </c>
      <c r="H49" s="53">
        <v>124</v>
      </c>
      <c r="I49" s="53">
        <v>37</v>
      </c>
      <c r="J49" s="53">
        <v>33</v>
      </c>
      <c r="K49" s="53">
        <v>39</v>
      </c>
      <c r="L49" s="53">
        <v>43</v>
      </c>
      <c r="M49" s="53">
        <v>52</v>
      </c>
      <c r="N49" s="53">
        <v>48</v>
      </c>
      <c r="O49" s="53">
        <v>0</v>
      </c>
      <c r="P49" s="53">
        <v>0</v>
      </c>
      <c r="Q49" s="40"/>
      <c r="R49" s="41" t="str">
        <f t="shared" si="0"/>
        <v>大子町</v>
      </c>
      <c r="S49" s="13"/>
      <c r="T49" s="44"/>
    </row>
    <row r="50" spans="2:20" s="37" customFormat="1" ht="13.5" customHeight="1">
      <c r="B50" s="52" t="s">
        <v>53</v>
      </c>
      <c r="C50" s="46"/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40"/>
      <c r="R50" s="41" t="str">
        <f t="shared" si="0"/>
        <v>美浦村</v>
      </c>
      <c r="S50" s="42"/>
      <c r="T50" s="44"/>
    </row>
    <row r="51" spans="2:20" s="51" customFormat="1" ht="13.5" customHeight="1">
      <c r="B51" s="52" t="s">
        <v>54</v>
      </c>
      <c r="C51" s="38"/>
      <c r="D51" s="53">
        <v>1125</v>
      </c>
      <c r="E51" s="53">
        <v>612</v>
      </c>
      <c r="F51" s="53">
        <v>513</v>
      </c>
      <c r="G51" s="53">
        <v>612</v>
      </c>
      <c r="H51" s="53">
        <v>513</v>
      </c>
      <c r="I51" s="53">
        <v>195</v>
      </c>
      <c r="J51" s="53">
        <v>186</v>
      </c>
      <c r="K51" s="53">
        <v>215</v>
      </c>
      <c r="L51" s="53">
        <v>166</v>
      </c>
      <c r="M51" s="53">
        <v>202</v>
      </c>
      <c r="N51" s="53">
        <v>161</v>
      </c>
      <c r="O51" s="53">
        <v>0</v>
      </c>
      <c r="P51" s="53">
        <v>0</v>
      </c>
      <c r="Q51" s="40"/>
      <c r="R51" s="41" t="str">
        <f t="shared" si="0"/>
        <v>阿見町</v>
      </c>
      <c r="S51" s="54"/>
      <c r="T51" s="44"/>
    </row>
    <row r="52" spans="2:20" s="51" customFormat="1" ht="13.5" customHeight="1">
      <c r="B52" s="52" t="s">
        <v>55</v>
      </c>
      <c r="C52" s="38"/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40"/>
      <c r="R52" s="41" t="str">
        <f t="shared" si="0"/>
        <v>河内町</v>
      </c>
      <c r="S52" s="54"/>
      <c r="T52" s="44"/>
    </row>
    <row r="53" spans="2:20" s="51" customFormat="1" ht="13.5" customHeight="1">
      <c r="B53" s="52" t="s">
        <v>56</v>
      </c>
      <c r="C53" s="38"/>
      <c r="D53" s="53">
        <v>590</v>
      </c>
      <c r="E53" s="53">
        <v>260</v>
      </c>
      <c r="F53" s="53">
        <v>330</v>
      </c>
      <c r="G53" s="53">
        <v>260</v>
      </c>
      <c r="H53" s="53">
        <v>330</v>
      </c>
      <c r="I53" s="53">
        <v>87</v>
      </c>
      <c r="J53" s="53">
        <v>112</v>
      </c>
      <c r="K53" s="53">
        <v>83</v>
      </c>
      <c r="L53" s="53">
        <v>116</v>
      </c>
      <c r="M53" s="53">
        <v>90</v>
      </c>
      <c r="N53" s="53">
        <v>102</v>
      </c>
      <c r="O53" s="53">
        <v>0</v>
      </c>
      <c r="P53" s="53">
        <v>0</v>
      </c>
      <c r="Q53" s="40"/>
      <c r="R53" s="41" t="str">
        <f t="shared" si="0"/>
        <v>八千代町</v>
      </c>
      <c r="S53" s="54"/>
      <c r="T53" s="44"/>
    </row>
    <row r="54" spans="2:20" s="51" customFormat="1" ht="13.5" customHeight="1">
      <c r="B54" s="52" t="s">
        <v>57</v>
      </c>
      <c r="C54" s="38"/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40"/>
      <c r="R54" s="41" t="str">
        <f t="shared" si="0"/>
        <v>五霞町</v>
      </c>
      <c r="S54" s="54"/>
      <c r="T54" s="44"/>
    </row>
    <row r="55" spans="2:20" s="51" customFormat="1" ht="13.5" customHeight="1">
      <c r="B55" s="52" t="s">
        <v>58</v>
      </c>
      <c r="C55" s="57"/>
      <c r="D55" s="53">
        <v>752</v>
      </c>
      <c r="E55" s="53">
        <v>380</v>
      </c>
      <c r="F55" s="53">
        <v>372</v>
      </c>
      <c r="G55" s="53">
        <v>380</v>
      </c>
      <c r="H55" s="53">
        <v>372</v>
      </c>
      <c r="I55" s="53">
        <v>116</v>
      </c>
      <c r="J55" s="53">
        <v>124</v>
      </c>
      <c r="K55" s="53">
        <v>120</v>
      </c>
      <c r="L55" s="53">
        <v>117</v>
      </c>
      <c r="M55" s="53">
        <v>144</v>
      </c>
      <c r="N55" s="53">
        <v>131</v>
      </c>
      <c r="O55" s="53">
        <v>0</v>
      </c>
      <c r="P55" s="53">
        <v>0</v>
      </c>
      <c r="Q55" s="40"/>
      <c r="R55" s="58" t="str">
        <f t="shared" si="0"/>
        <v>境町</v>
      </c>
      <c r="S55" s="59"/>
      <c r="T55" s="44"/>
    </row>
    <row r="56" spans="2:20" s="37" customFormat="1" ht="13.5" customHeight="1">
      <c r="B56" s="52" t="s">
        <v>59</v>
      </c>
      <c r="C56" s="46"/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40"/>
      <c r="R56" s="41" t="str">
        <f t="shared" si="0"/>
        <v>利根町</v>
      </c>
      <c r="S56" s="42"/>
      <c r="T56" s="44"/>
    </row>
    <row r="57" spans="1:19" ht="13.5" customHeight="1">
      <c r="A57" s="23"/>
      <c r="B57" s="60"/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  <c r="P57" s="64"/>
      <c r="Q57" s="30"/>
      <c r="R57" s="65"/>
      <c r="S57" s="23"/>
    </row>
  </sheetData>
  <sheetProtection/>
  <mergeCells count="5">
    <mergeCell ref="B3:B5"/>
    <mergeCell ref="D3:D5"/>
    <mergeCell ref="G3:N3"/>
    <mergeCell ref="O3:P4"/>
    <mergeCell ref="R3:R5"/>
  </mergeCells>
  <printOptions/>
  <pageMargins left="0.7874015748031497" right="0.7874015748031497" top="0.7874015748031497" bottom="0.5905511811023623" header="0.5905511811023623" footer="0.3937007874015748"/>
  <pageSetup blackAndWhite="1" firstPageNumber="84" useFirstPageNumber="1" horizontalDpi="600" verticalDpi="600" orientation="portrait" pageOrder="overThenDown" paperSize="9" r:id="rId1"/>
  <headerFooter scaleWithDoc="0" alignWithMargins="0"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2017-01-17T02:12:39Z</dcterms:created>
  <dcterms:modified xsi:type="dcterms:W3CDTF">2017-01-23T04:31:02Z</dcterms:modified>
  <cp:category/>
  <cp:version/>
  <cp:contentType/>
  <cp:contentStatus/>
</cp:coreProperties>
</file>