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27表" sheetId="1" r:id="rId1"/>
    <sheet name="第28表" sheetId="2" r:id="rId2"/>
    <sheet name="第29表" sheetId="3" r:id="rId3"/>
    <sheet name="第30表" sheetId="4" r:id="rId4"/>
    <sheet name="第31表" sheetId="5" r:id="rId5"/>
    <sheet name="第32表" sheetId="6" r:id="rId6"/>
    <sheet name="第33表" sheetId="7" r:id="rId7"/>
  </sheets>
  <definedNames>
    <definedName name="_xlnm.Print_Area" localSheetId="1">'第28表'!$A$1:$L$60</definedName>
    <definedName name="_xlnm.Print_Area" localSheetId="3">'第30表'!$A$1:$Q$26</definedName>
    <definedName name="_xlnm.Print_Titles" localSheetId="0">'第27表'!$1:$4</definedName>
    <definedName name="_xlnm.Print_Titles" localSheetId="1">'第28表'!$1:$3</definedName>
    <definedName name="_xlnm.Print_Titles" localSheetId="2">'第29表'!$1:$5</definedName>
    <definedName name="_xlnm.Print_Titles" localSheetId="3">'第30表'!$1:$4</definedName>
    <definedName name="_xlnm.Print_Titles" localSheetId="4">'第31表'!$1:$3</definedName>
    <definedName name="_xlnm.Print_Titles" localSheetId="5">'第32表'!$1:$3</definedName>
    <definedName name="_xlnm.Print_Titles" localSheetId="6">'第33表'!$1:$2</definedName>
  </definedNames>
  <calcPr fullCalcOnLoad="1"/>
</workbook>
</file>

<file path=xl/comments3.xml><?xml version="1.0" encoding="utf-8"?>
<comments xmlns="http://schemas.openxmlformats.org/spreadsheetml/2006/main">
  <authors>
    <author>FMV-USER</author>
  </authors>
  <commentList>
    <comment ref="D9" authorId="0">
      <text>
        <r>
          <rPr>
            <b/>
            <sz val="9"/>
            <rFont val="ＭＳ Ｐゴシック"/>
            <family val="3"/>
          </rPr>
          <t>最終集計表　313
「学年別生徒数(全日制)」</t>
        </r>
      </text>
    </comment>
    <comment ref="D7" authorId="0">
      <text>
        <r>
          <rPr>
            <b/>
            <sz val="9"/>
            <rFont val="ＭＳ Ｐゴシック"/>
            <family val="3"/>
          </rPr>
          <t>最終集計表　313
「学年別生徒数(全日制)」</t>
        </r>
      </text>
    </comment>
  </commentList>
</comments>
</file>

<file path=xl/comments6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324
「職名別教員数（兼務者）」</t>
        </r>
      </text>
    </comment>
  </commentList>
</comments>
</file>

<file path=xl/sharedStrings.xml><?xml version="1.0" encoding="utf-8"?>
<sst xmlns="http://schemas.openxmlformats.org/spreadsheetml/2006/main" count="503" uniqueCount="151">
  <si>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</si>
  <si>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</si>
  <si>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</si>
  <si>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</si>
  <si>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</si>
  <si>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</si>
  <si>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</si>
  <si>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</si>
  <si>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</si>
  <si>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</si>
  <si>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</si>
  <si>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</si>
  <si>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</si>
  <si>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</si>
  <si>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</si>
  <si>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</si>
  <si>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</si>
  <si>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</si>
  <si>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</si>
  <si>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</si>
  <si>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</si>
  <si>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</si>
  <si>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</si>
  <si>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</si>
  <si>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</si>
  <si>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</si>
  <si>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</si>
  <si>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</si>
  <si>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</si>
  <si>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</si>
  <si>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</si>
  <si>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</si>
  <si>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</si>
  <si>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</si>
  <si>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</si>
  <si>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</si>
  <si>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</si>
  <si>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</si>
  <si>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</si>
  <si>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</si>
  <si>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</si>
  <si>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</si>
  <si>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</si>
  <si>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</si>
  <si>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平成29年度</t>
  </si>
  <si>
    <r>
      <t>平成28</t>
    </r>
    <r>
      <rPr>
        <sz val="9"/>
        <rFont val="ＭＳ 明朝"/>
        <family val="1"/>
      </rPr>
      <t>年度</t>
    </r>
  </si>
  <si>
    <t>全日制･
定時制
の併置</t>
  </si>
  <si>
    <t>定時制</t>
  </si>
  <si>
    <t>全日制</t>
  </si>
  <si>
    <t>計</t>
  </si>
  <si>
    <t>私立</t>
  </si>
  <si>
    <t>公立</t>
  </si>
  <si>
    <t>市町村別</t>
  </si>
  <si>
    <t>(校)</t>
  </si>
  <si>
    <t>第27表　設置者別課程別学校数〔高等学校 全日制･定時制〕</t>
  </si>
  <si>
    <t>　　願した場合は，それぞれの学校の入学志願者として計上されるので，入学志願者数は延数となる。</t>
  </si>
  <si>
    <t>(注) この表は，高等学校から見た入学志願者数及び入学者数を示したものである。したがって，同一人が２以上の学校に入学志</t>
  </si>
  <si>
    <t>私立</t>
  </si>
  <si>
    <t>公立</t>
  </si>
  <si>
    <t>平成29年度</t>
  </si>
  <si>
    <t>平成28年度</t>
  </si>
  <si>
    <t>女</t>
  </si>
  <si>
    <t>男</t>
  </si>
  <si>
    <t>うち過年度中学校
卒業,中等教育学校
修了者　　</t>
  </si>
  <si>
    <t>うち他県所在の
中学校卒業,中等
教育学校修了者</t>
  </si>
  <si>
    <t>入学者</t>
  </si>
  <si>
    <t>入学志願者</t>
  </si>
  <si>
    <t>入学定員</t>
  </si>
  <si>
    <t>市町村別</t>
  </si>
  <si>
    <t>(人)</t>
  </si>
  <si>
    <t>第28表　入学状況(本科)〔高等学校 全日制・定時制〕</t>
  </si>
  <si>
    <t>平成29年度</t>
  </si>
  <si>
    <t>平成28年度</t>
  </si>
  <si>
    <t>女</t>
  </si>
  <si>
    <t>男</t>
  </si>
  <si>
    <t>女</t>
  </si>
  <si>
    <t>男</t>
  </si>
  <si>
    <t>３　学　年</t>
  </si>
  <si>
    <t>２　学　年</t>
  </si>
  <si>
    <t>１　学　年</t>
  </si>
  <si>
    <t>計</t>
  </si>
  <si>
    <t>専攻科</t>
  </si>
  <si>
    <t>本科</t>
  </si>
  <si>
    <t>市町村別</t>
  </si>
  <si>
    <t>第29表　学年別生徒数〔高等学校 全日制〕</t>
  </si>
  <si>
    <t>那珂市</t>
  </si>
  <si>
    <t>鹿嶋市</t>
  </si>
  <si>
    <t>つくば市</t>
  </si>
  <si>
    <t>常陸太田市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</si>
  <si>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</si>
  <si>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</si>
  <si>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</si>
  <si>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</si>
  <si>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</si>
  <si>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</si>
  <si>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</si>
  <si>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r>
      <t>平成28</t>
    </r>
    <r>
      <rPr>
        <sz val="9"/>
        <rFont val="ＭＳ 明朝"/>
        <family val="1"/>
      </rPr>
      <t>年度</t>
    </r>
  </si>
  <si>
    <t>４　　 学　　 年</t>
  </si>
  <si>
    <t>３　　 学　　 年</t>
  </si>
  <si>
    <t>学　　年</t>
  </si>
  <si>
    <t>２　　</t>
  </si>
  <si>
    <t>１　　学　　年</t>
  </si>
  <si>
    <t>　　　　　　　　　　　　　　　　　　　　　　科</t>
  </si>
  <si>
    <t>　　　　　　　　　　　　　　　本</t>
  </si>
  <si>
    <t>第30表　学年別生徒数〔高等学校 定時制〕</t>
  </si>
  <si>
    <t>利根町</t>
  </si>
  <si>
    <t>境町</t>
  </si>
  <si>
    <t>五霞町</t>
  </si>
  <si>
    <t>総合学科</t>
  </si>
  <si>
    <t>その他の専門
教育を施す学科</t>
  </si>
  <si>
    <t>福　　　　祉
に関する学科</t>
  </si>
  <si>
    <t>情　　　　報
に関する学科</t>
  </si>
  <si>
    <t>看　　　　護
に関する学科</t>
  </si>
  <si>
    <t>家　　　　庭
に関する学科</t>
  </si>
  <si>
    <t>水　　　　産
に関する学科</t>
  </si>
  <si>
    <t>商　　　　業
に関する学科</t>
  </si>
  <si>
    <t>工　　　　業
に関する学科</t>
  </si>
  <si>
    <t>農　　　　業
に関する学科</t>
  </si>
  <si>
    <t>普通科</t>
  </si>
  <si>
    <t>第31表　学科別生徒数(本科)〔高等学校 全日制・定時制〕</t>
  </si>
  <si>
    <t>平成28年度</t>
  </si>
  <si>
    <t>女</t>
  </si>
  <si>
    <t>男</t>
  </si>
  <si>
    <t>講師</t>
  </si>
  <si>
    <t>栄養教諭</t>
  </si>
  <si>
    <t>養護助教諭</t>
  </si>
  <si>
    <t>養護教諭</t>
  </si>
  <si>
    <t>助教諭</t>
  </si>
  <si>
    <t>教諭</t>
  </si>
  <si>
    <t>指導教諭</t>
  </si>
  <si>
    <t>主幹教諭</t>
  </si>
  <si>
    <t>教頭</t>
  </si>
  <si>
    <t>副校長</t>
  </si>
  <si>
    <t>校長</t>
  </si>
  <si>
    <t>計</t>
  </si>
  <si>
    <t>兼務者</t>
  </si>
  <si>
    <t>本務　　　　者</t>
  </si>
  <si>
    <t>第32表　教　員　数〔高等学校 全日制・定時制〕</t>
  </si>
  <si>
    <t>鹿嶋市</t>
  </si>
  <si>
    <t>ひたちなか市</t>
  </si>
  <si>
    <t>つくば市</t>
  </si>
  <si>
    <t>その他</t>
  </si>
  <si>
    <t>主事・主事補等</t>
  </si>
  <si>
    <t>警備員
その他</t>
  </si>
  <si>
    <t>用務員</t>
  </si>
  <si>
    <t>養　護　職　員
(看 護 師 等)</t>
  </si>
  <si>
    <t>技術職員</t>
  </si>
  <si>
    <t>学 校 図 書 館
事　　務　　員</t>
  </si>
  <si>
    <t>実習助手</t>
  </si>
  <si>
    <t>事務職員</t>
  </si>
  <si>
    <t>第33表　職　員　数 (本務者)〔高等学校 全日制・定時制〕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</si>
</sst>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* #,##0_);* \-#,##0_);* &quot;-&quot;_);@_)"/>
    <numFmt numFmtId="182" formatCode="* #,##0;* \-#,##0;* &quot;-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3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9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6" fontId="25" fillId="0" borderId="0" applyFill="0" applyBorder="0" applyAlignment="0"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7" fillId="0" borderId="0">
      <alignment horizontal="left"/>
      <protection/>
    </xf>
    <xf numFmtId="38" fontId="28" fillId="20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21" borderId="3" applyNumberFormat="0" applyBorder="0" applyAlignment="0" applyProtection="0"/>
    <xf numFmtId="179" fontId="30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4" fontId="27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3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6" fillId="0" borderId="0">
      <alignment/>
      <protection/>
    </xf>
    <xf numFmtId="0" fontId="18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7" fillId="34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0" fontId="18" fillId="0" borderId="0" xfId="82" applyFill="1" applyAlignment="1" applyProtection="1">
      <alignment vertical="center"/>
      <protection locked="0"/>
    </xf>
    <xf numFmtId="0" fontId="18" fillId="0" borderId="0" xfId="82" applyFill="1" applyAlignment="1" applyProtection="1">
      <alignment horizontal="distributed" vertical="center"/>
      <protection locked="0"/>
    </xf>
    <xf numFmtId="41" fontId="18" fillId="0" borderId="13" xfId="82" applyNumberFormat="1" applyFill="1" applyBorder="1" applyAlignment="1" applyProtection="1">
      <alignment vertical="center"/>
      <protection locked="0"/>
    </xf>
    <xf numFmtId="0" fontId="18" fillId="0" borderId="14" xfId="82" applyFill="1" applyBorder="1" applyAlignment="1" applyProtection="1">
      <alignment vertical="center"/>
      <protection locked="0"/>
    </xf>
    <xf numFmtId="0" fontId="18" fillId="0" borderId="13" xfId="82" applyFont="1" applyFill="1" applyBorder="1" applyAlignment="1" applyProtection="1">
      <alignment vertical="center"/>
      <protection locked="0"/>
    </xf>
    <xf numFmtId="0" fontId="18" fillId="0" borderId="13" xfId="82" applyFill="1" applyBorder="1" applyAlignment="1" applyProtection="1">
      <alignment vertical="center"/>
      <protection locked="0"/>
    </xf>
    <xf numFmtId="0" fontId="20" fillId="0" borderId="0" xfId="82" applyFont="1" applyFill="1" applyAlignment="1" applyProtection="1">
      <alignment vertical="center"/>
      <protection locked="0"/>
    </xf>
    <xf numFmtId="41" fontId="18" fillId="0" borderId="0" xfId="87" applyNumberFormat="1" applyFont="1" applyFill="1" applyAlignment="1">
      <alignment vertical="center" shrinkToFit="1"/>
      <protection/>
    </xf>
    <xf numFmtId="0" fontId="20" fillId="0" borderId="15" xfId="82" applyFont="1" applyFill="1" applyBorder="1" applyAlignment="1" applyProtection="1">
      <alignment vertical="center"/>
      <protection locked="0"/>
    </xf>
    <xf numFmtId="0" fontId="18" fillId="0" borderId="0" xfId="82" applyFont="1" applyFill="1" applyBorder="1" applyAlignment="1" applyProtection="1">
      <alignment horizontal="distributed" vertical="center"/>
      <protection locked="0"/>
    </xf>
    <xf numFmtId="0" fontId="20" fillId="0" borderId="0" xfId="82" applyFont="1" applyFill="1" applyBorder="1" applyAlignment="1" applyProtection="1">
      <alignment vertical="center"/>
      <protection locked="0"/>
    </xf>
    <xf numFmtId="0" fontId="18" fillId="0" borderId="15" xfId="82" applyFill="1" applyBorder="1" applyAlignment="1" applyProtection="1" quotePrefix="1">
      <alignment horizontal="left" vertical="center"/>
      <protection locked="0"/>
    </xf>
    <xf numFmtId="0" fontId="18" fillId="0" borderId="0" xfId="82" applyFill="1" applyBorder="1" applyAlignment="1" applyProtection="1">
      <alignment vertical="center"/>
      <protection locked="0"/>
    </xf>
    <xf numFmtId="0" fontId="18" fillId="0" borderId="15" xfId="82" applyFill="1" applyBorder="1" applyAlignment="1" applyProtection="1">
      <alignment vertical="center"/>
      <protection locked="0"/>
    </xf>
    <xf numFmtId="0" fontId="18" fillId="0" borderId="0" xfId="82" applyFont="1" applyFill="1" applyBorder="1" applyAlignment="1" applyProtection="1">
      <alignment horizontal="center" vertical="center" shrinkToFit="1"/>
      <protection locked="0"/>
    </xf>
    <xf numFmtId="41" fontId="18" fillId="0" borderId="0" xfId="82" applyNumberFormat="1" applyFont="1" applyFill="1" applyAlignment="1" applyProtection="1">
      <alignment vertical="center"/>
      <protection locked="0"/>
    </xf>
    <xf numFmtId="0" fontId="18" fillId="0" borderId="0" xfId="82" applyFill="1" applyBorder="1" applyAlignment="1" applyProtection="1">
      <alignment horizontal="distributed" vertical="center"/>
      <protection locked="0"/>
    </xf>
    <xf numFmtId="41" fontId="20" fillId="0" borderId="0" xfId="97" applyNumberFormat="1" applyFont="1" applyFill="1" applyAlignment="1" applyProtection="1">
      <alignment vertical="center"/>
      <protection locked="0"/>
    </xf>
    <xf numFmtId="41" fontId="20" fillId="0" borderId="0" xfId="99" applyNumberFormat="1" applyFont="1" applyFill="1" applyAlignment="1">
      <alignment vertical="center" shrinkToFit="1"/>
      <protection/>
    </xf>
    <xf numFmtId="0" fontId="20" fillId="0" borderId="0" xfId="82" applyFont="1" applyFill="1" applyBorder="1" applyAlignment="1" applyProtection="1">
      <alignment horizontal="distributed" vertical="center"/>
      <protection locked="0"/>
    </xf>
    <xf numFmtId="41" fontId="20" fillId="0" borderId="0" xfId="82" applyNumberFormat="1" applyFont="1" applyFill="1" applyAlignment="1" applyProtection="1">
      <alignment vertical="center"/>
      <protection locked="0"/>
    </xf>
    <xf numFmtId="41" fontId="18" fillId="0" borderId="0" xfId="82" applyNumberFormat="1" applyFont="1" applyFill="1" applyAlignment="1" applyProtection="1">
      <alignment vertical="center"/>
      <protection/>
    </xf>
    <xf numFmtId="0" fontId="18" fillId="0" borderId="15" xfId="82" applyFont="1" applyFill="1" applyBorder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41" fontId="20" fillId="0" borderId="0" xfId="82" applyNumberFormat="1" applyFont="1" applyFill="1" applyBorder="1" applyAlignment="1" applyProtection="1">
      <alignment vertical="center"/>
      <protection locked="0"/>
    </xf>
    <xf numFmtId="0" fontId="18" fillId="0" borderId="0" xfId="82" applyFill="1" applyAlignment="1" applyProtection="1">
      <alignment horizontal="distributed" vertical="center"/>
      <protection locked="0"/>
    </xf>
    <xf numFmtId="0" fontId="18" fillId="0" borderId="16" xfId="82" applyFont="1" applyFill="1" applyBorder="1" applyAlignment="1" applyProtection="1">
      <alignment horizontal="distributed" vertical="center" wrapText="1"/>
      <protection locked="0"/>
    </xf>
    <xf numFmtId="0" fontId="18" fillId="0" borderId="3" xfId="82" applyFill="1" applyBorder="1" applyAlignment="1" applyProtection="1">
      <alignment horizontal="center" vertical="center"/>
      <protection locked="0"/>
    </xf>
    <xf numFmtId="0" fontId="18" fillId="0" borderId="3" xfId="82" applyFont="1" applyFill="1" applyBorder="1" applyAlignment="1" applyProtection="1">
      <alignment horizontal="distributed" vertical="center" wrapText="1"/>
      <protection locked="0"/>
    </xf>
    <xf numFmtId="0" fontId="18" fillId="0" borderId="14" xfId="82" applyFill="1" applyBorder="1" applyAlignment="1" applyProtection="1">
      <alignment horizontal="distributed" vertical="center" wrapText="1"/>
      <protection locked="0"/>
    </xf>
    <xf numFmtId="0" fontId="18" fillId="0" borderId="13" xfId="82" applyFill="1" applyBorder="1" applyAlignment="1" applyProtection="1">
      <alignment horizontal="distributed" vertical="center"/>
      <protection locked="0"/>
    </xf>
    <xf numFmtId="0" fontId="18" fillId="0" borderId="13" xfId="82" applyFill="1" applyBorder="1" applyAlignment="1" applyProtection="1">
      <alignment horizontal="distributed" vertical="center"/>
      <protection locked="0"/>
    </xf>
    <xf numFmtId="0" fontId="18" fillId="0" borderId="2" xfId="82" applyFill="1" applyBorder="1" applyAlignment="1" applyProtection="1">
      <alignment horizontal="distributed" vertical="center"/>
      <protection locked="0"/>
    </xf>
    <xf numFmtId="0" fontId="18" fillId="0" borderId="16" xfId="82" applyFill="1" applyBorder="1" applyAlignment="1" applyProtection="1">
      <alignment horizontal="distributed" vertical="center"/>
      <protection locked="0"/>
    </xf>
    <xf numFmtId="0" fontId="18" fillId="0" borderId="17" xfId="82" applyFill="1" applyBorder="1" applyAlignment="1" applyProtection="1">
      <alignment horizontal="distributed" vertical="center"/>
      <protection locked="0"/>
    </xf>
    <xf numFmtId="0" fontId="18" fillId="0" borderId="18" xfId="82" applyFill="1" applyBorder="1" applyAlignment="1" applyProtection="1">
      <alignment horizontal="distributed" vertical="center" wrapText="1"/>
      <protection locked="0"/>
    </xf>
    <xf numFmtId="0" fontId="18" fillId="0" borderId="19" xfId="82" applyFill="1" applyBorder="1" applyAlignment="1" applyProtection="1">
      <alignment horizontal="distributed" vertical="center"/>
      <protection locked="0"/>
    </xf>
    <xf numFmtId="0" fontId="18" fillId="0" borderId="19" xfId="82" applyFill="1" applyBorder="1" applyAlignment="1" applyProtection="1">
      <alignment horizontal="distributed" vertical="center"/>
      <protection locked="0"/>
    </xf>
    <xf numFmtId="0" fontId="24" fillId="0" borderId="0" xfId="82" applyFont="1" applyFill="1" applyAlignment="1" applyProtection="1">
      <alignment vertical="center"/>
      <protection locked="0"/>
    </xf>
    <xf numFmtId="0" fontId="18" fillId="0" borderId="0" xfId="82" applyFont="1" applyFill="1" applyAlignment="1" applyProtection="1">
      <alignment horizontal="right"/>
      <protection locked="0"/>
    </xf>
    <xf numFmtId="0" fontId="18" fillId="0" borderId="0" xfId="81" applyFill="1" applyAlignment="1" applyProtection="1">
      <alignment vertical="center"/>
      <protection locked="0"/>
    </xf>
    <xf numFmtId="41" fontId="18" fillId="0" borderId="0" xfId="81" applyNumberFormat="1" applyFill="1" applyAlignment="1" applyProtection="1">
      <alignment vertical="center"/>
      <protection locked="0"/>
    </xf>
    <xf numFmtId="0" fontId="18" fillId="0" borderId="0" xfId="81" applyFill="1" applyAlignment="1" applyProtection="1">
      <alignment horizontal="distributed" vertical="center"/>
      <protection locked="0"/>
    </xf>
    <xf numFmtId="0" fontId="38" fillId="0" borderId="0" xfId="81" applyFont="1" applyFill="1" applyAlignment="1" applyProtection="1">
      <alignment vertical="center"/>
      <protection locked="0"/>
    </xf>
    <xf numFmtId="41" fontId="18" fillId="0" borderId="13" xfId="81" applyNumberFormat="1" applyFill="1" applyBorder="1" applyAlignment="1" applyProtection="1">
      <alignment vertical="center"/>
      <protection locked="0"/>
    </xf>
    <xf numFmtId="0" fontId="18" fillId="0" borderId="14" xfId="81" applyFill="1" applyBorder="1" applyAlignment="1" applyProtection="1">
      <alignment vertical="center"/>
      <protection locked="0"/>
    </xf>
    <xf numFmtId="0" fontId="18" fillId="0" borderId="13" xfId="81" applyFont="1" applyFill="1" applyBorder="1" applyAlignment="1" applyProtection="1">
      <alignment horizontal="distributed" vertical="center"/>
      <protection locked="0"/>
    </xf>
    <xf numFmtId="0" fontId="18" fillId="0" borderId="13" xfId="81" applyFill="1" applyBorder="1" applyAlignment="1" applyProtection="1">
      <alignment vertical="center"/>
      <protection locked="0"/>
    </xf>
    <xf numFmtId="0" fontId="20" fillId="0" borderId="15" xfId="81" applyFont="1" applyFill="1" applyBorder="1" applyAlignment="1" applyProtection="1">
      <alignment vertical="center"/>
      <protection locked="0"/>
    </xf>
    <xf numFmtId="0" fontId="18" fillId="0" borderId="0" xfId="81" applyFont="1" applyFill="1" applyBorder="1" applyAlignment="1" applyProtection="1">
      <alignment horizontal="distributed" vertical="center"/>
      <protection locked="0"/>
    </xf>
    <xf numFmtId="0" fontId="20" fillId="0" borderId="0" xfId="81" applyFont="1" applyFill="1" applyBorder="1" applyAlignment="1" applyProtection="1">
      <alignment vertical="center"/>
      <protection locked="0"/>
    </xf>
    <xf numFmtId="0" fontId="18" fillId="0" borderId="15" xfId="81" applyFill="1" applyBorder="1" applyAlignment="1" applyProtection="1" quotePrefix="1">
      <alignment horizontal="left" vertical="center"/>
      <protection locked="0"/>
    </xf>
    <xf numFmtId="0" fontId="18" fillId="0" borderId="0" xfId="81" applyFill="1" applyBorder="1" applyAlignment="1" applyProtection="1">
      <alignment vertical="center"/>
      <protection locked="0"/>
    </xf>
    <xf numFmtId="0" fontId="18" fillId="0" borderId="15" xfId="81" applyFill="1" applyBorder="1" applyAlignment="1" applyProtection="1">
      <alignment vertical="center"/>
      <protection locked="0"/>
    </xf>
    <xf numFmtId="0" fontId="20" fillId="0" borderId="0" xfId="81" applyFont="1" applyFill="1" applyAlignment="1" applyProtection="1">
      <alignment vertical="center"/>
      <protection locked="0"/>
    </xf>
    <xf numFmtId="0" fontId="18" fillId="0" borderId="15" xfId="81" applyFont="1" applyFill="1" applyBorder="1" applyAlignment="1" applyProtection="1">
      <alignment vertical="center"/>
      <protection locked="0"/>
    </xf>
    <xf numFmtId="0" fontId="18" fillId="0" borderId="0" xfId="81" applyFont="1" applyFill="1" applyBorder="1" applyAlignment="1" applyProtection="1">
      <alignment vertical="center"/>
      <protection locked="0"/>
    </xf>
    <xf numFmtId="0" fontId="18" fillId="0" borderId="0" xfId="81" applyFont="1" applyFill="1" applyBorder="1" applyAlignment="1" applyProtection="1">
      <alignment horizontal="center" vertical="center" shrinkToFit="1"/>
      <protection locked="0"/>
    </xf>
    <xf numFmtId="41" fontId="18" fillId="0" borderId="0" xfId="81" applyNumberFormat="1" applyFont="1" applyFill="1" applyAlignment="1" applyProtection="1">
      <alignment vertical="center"/>
      <protection locked="0"/>
    </xf>
    <xf numFmtId="0" fontId="18" fillId="0" borderId="0" xfId="81" applyFill="1" applyBorder="1" applyAlignment="1" applyProtection="1">
      <alignment horizontal="distributed" vertical="center"/>
      <protection locked="0"/>
    </xf>
    <xf numFmtId="41" fontId="20" fillId="0" borderId="0" xfId="103" applyNumberFormat="1" applyFont="1" applyFill="1" applyAlignment="1">
      <alignment vertical="center" shrinkToFit="1"/>
      <protection/>
    </xf>
    <xf numFmtId="0" fontId="20" fillId="0" borderId="0" xfId="81" applyFont="1" applyFill="1" applyBorder="1" applyAlignment="1" applyProtection="1">
      <alignment horizontal="distributed" vertical="center"/>
      <protection locked="0"/>
    </xf>
    <xf numFmtId="41" fontId="18" fillId="0" borderId="0" xfId="81" applyNumberFormat="1" applyFont="1" applyFill="1" applyAlignment="1" applyProtection="1">
      <alignment vertical="center"/>
      <protection/>
    </xf>
    <xf numFmtId="0" fontId="0" fillId="0" borderId="0" xfId="81" applyFont="1" applyFill="1" applyBorder="1" applyAlignment="1" applyProtection="1">
      <alignment horizontal="distributed" vertical="center"/>
      <protection locked="0"/>
    </xf>
    <xf numFmtId="0" fontId="20" fillId="0" borderId="0" xfId="81" applyNumberFormat="1" applyFont="1" applyFill="1" applyAlignment="1" applyProtection="1">
      <alignment horizontal="distributed" vertical="center"/>
      <protection locked="0"/>
    </xf>
    <xf numFmtId="0" fontId="18" fillId="0" borderId="16" xfId="81" applyNumberFormat="1" applyFill="1" applyBorder="1" applyAlignment="1" applyProtection="1">
      <alignment horizontal="distributed" vertical="center"/>
      <protection locked="0"/>
    </xf>
    <xf numFmtId="0" fontId="18" fillId="0" borderId="3" xfId="81" applyNumberFormat="1" applyFill="1" applyBorder="1" applyAlignment="1" applyProtection="1">
      <alignment horizontal="distributed" vertical="center"/>
      <protection locked="0"/>
    </xf>
    <xf numFmtId="0" fontId="18" fillId="0" borderId="20" xfId="81" applyNumberFormat="1" applyFill="1" applyBorder="1" applyAlignment="1" applyProtection="1">
      <alignment horizontal="center" vertical="center"/>
      <protection locked="0"/>
    </xf>
    <xf numFmtId="0" fontId="18" fillId="0" borderId="14" xfId="81" applyNumberFormat="1" applyFill="1" applyBorder="1" applyAlignment="1" applyProtection="1">
      <alignment horizontal="distributed" vertical="center" wrapText="1"/>
      <protection locked="0"/>
    </xf>
    <xf numFmtId="0" fontId="18" fillId="0" borderId="13" xfId="81" applyNumberFormat="1" applyFill="1" applyBorder="1" applyAlignment="1" applyProtection="1">
      <alignment horizontal="distributed" vertical="center" wrapText="1"/>
      <protection locked="0"/>
    </xf>
    <xf numFmtId="0" fontId="18" fillId="0" borderId="13" xfId="81" applyNumberFormat="1" applyFill="1" applyBorder="1" applyAlignment="1" applyProtection="1">
      <alignment horizontal="distributed" vertical="center"/>
      <protection locked="0"/>
    </xf>
    <xf numFmtId="0" fontId="18" fillId="0" borderId="0" xfId="81" applyNumberFormat="1" applyFill="1" applyAlignment="1" applyProtection="1">
      <alignment horizontal="distributed" vertical="center"/>
      <protection locked="0"/>
    </xf>
    <xf numFmtId="0" fontId="38" fillId="0" borderId="2" xfId="81" applyNumberFormat="1" applyFont="1" applyFill="1" applyBorder="1" applyAlignment="1" applyProtection="1">
      <alignment horizontal="distributed" vertical="center"/>
      <protection locked="0"/>
    </xf>
    <xf numFmtId="0" fontId="38" fillId="0" borderId="16" xfId="81" applyNumberFormat="1" applyFont="1" applyFill="1" applyBorder="1" applyAlignment="1" applyProtection="1">
      <alignment horizontal="distributed" vertical="center" wrapText="1"/>
      <protection locked="0"/>
    </xf>
    <xf numFmtId="0" fontId="38" fillId="0" borderId="17" xfId="81" applyNumberFormat="1" applyFont="1" applyFill="1" applyBorder="1" applyAlignment="1" applyProtection="1">
      <alignment horizontal="distributed" vertical="center" wrapText="1"/>
      <protection locked="0"/>
    </xf>
    <xf numFmtId="0" fontId="18" fillId="0" borderId="13" xfId="81" applyNumberFormat="1" applyFill="1" applyBorder="1" applyAlignment="1" applyProtection="1">
      <alignment horizontal="distributed" vertical="center"/>
      <protection locked="0"/>
    </xf>
    <xf numFmtId="0" fontId="18" fillId="0" borderId="14" xfId="81" applyNumberFormat="1" applyFill="1" applyBorder="1" applyAlignment="1" applyProtection="1">
      <alignment horizontal="distributed" vertical="center"/>
      <protection locked="0"/>
    </xf>
    <xf numFmtId="0" fontId="18" fillId="0" borderId="21" xfId="81" applyNumberFormat="1" applyFill="1" applyBorder="1" applyAlignment="1" applyProtection="1">
      <alignment horizontal="distributed" vertical="center"/>
      <protection locked="0"/>
    </xf>
    <xf numFmtId="0" fontId="18" fillId="0" borderId="22" xfId="81" applyNumberFormat="1" applyFill="1" applyBorder="1" applyAlignment="1" applyProtection="1">
      <alignment horizontal="center" vertical="center"/>
      <protection locked="0"/>
    </xf>
    <xf numFmtId="0" fontId="18" fillId="0" borderId="15" xfId="81" applyNumberFormat="1" applyFill="1" applyBorder="1" applyAlignment="1" applyProtection="1">
      <alignment horizontal="distributed" vertical="center" wrapText="1"/>
      <protection locked="0"/>
    </xf>
    <xf numFmtId="0" fontId="18" fillId="0" borderId="0" xfId="81" applyNumberFormat="1" applyFill="1" applyBorder="1" applyAlignment="1" applyProtection="1">
      <alignment horizontal="distributed" vertical="center" wrapText="1"/>
      <protection locked="0"/>
    </xf>
    <xf numFmtId="0" fontId="18" fillId="0" borderId="0" xfId="81" applyNumberFormat="1" applyFill="1" applyBorder="1" applyAlignment="1" applyProtection="1">
      <alignment horizontal="distributed" vertical="center"/>
      <protection locked="0"/>
    </xf>
    <xf numFmtId="0" fontId="18" fillId="0" borderId="2" xfId="81" applyNumberFormat="1" applyFill="1" applyBorder="1" applyAlignment="1" applyProtection="1">
      <alignment horizontal="distributed" vertical="center"/>
      <protection locked="0"/>
    </xf>
    <xf numFmtId="0" fontId="18" fillId="0" borderId="19" xfId="81" applyNumberFormat="1" applyFill="1" applyBorder="1" applyAlignment="1" applyProtection="1">
      <alignment horizontal="distributed" vertical="center"/>
      <protection locked="0"/>
    </xf>
    <xf numFmtId="0" fontId="18" fillId="0" borderId="18" xfId="81" applyNumberFormat="1" applyFill="1" applyBorder="1" applyAlignment="1" applyProtection="1">
      <alignment horizontal="distributed" vertical="center"/>
      <protection locked="0"/>
    </xf>
    <xf numFmtId="0" fontId="18" fillId="0" borderId="23" xfId="81" applyNumberFormat="1" applyFill="1" applyBorder="1" applyAlignment="1" applyProtection="1">
      <alignment horizontal="distributed" vertical="center"/>
      <protection locked="0"/>
    </xf>
    <xf numFmtId="0" fontId="18" fillId="0" borderId="24" xfId="81" applyNumberFormat="1" applyFill="1" applyBorder="1" applyAlignment="1" applyProtection="1">
      <alignment horizontal="center" vertical="center"/>
      <protection locked="0"/>
    </xf>
    <xf numFmtId="0" fontId="18" fillId="0" borderId="18" xfId="81" applyNumberFormat="1" applyFill="1" applyBorder="1" applyAlignment="1" applyProtection="1">
      <alignment horizontal="distributed" vertical="center" wrapText="1"/>
      <protection locked="0"/>
    </xf>
    <xf numFmtId="0" fontId="18" fillId="0" borderId="19" xfId="81" applyNumberFormat="1" applyFill="1" applyBorder="1" applyAlignment="1" applyProtection="1">
      <alignment horizontal="distributed" vertical="center" wrapText="1"/>
      <protection locked="0"/>
    </xf>
    <xf numFmtId="0" fontId="18" fillId="0" borderId="19" xfId="81" applyNumberFormat="1" applyFill="1" applyBorder="1" applyAlignment="1" applyProtection="1">
      <alignment horizontal="distributed" vertical="center"/>
      <protection locked="0"/>
    </xf>
    <xf numFmtId="0" fontId="24" fillId="0" borderId="0" xfId="81" applyFont="1" applyFill="1" applyAlignment="1" applyProtection="1">
      <alignment vertical="center"/>
      <protection locked="0"/>
    </xf>
    <xf numFmtId="0" fontId="18" fillId="0" borderId="0" xfId="83" applyFont="1" applyFill="1" applyAlignment="1" applyProtection="1">
      <alignment horizontal="right"/>
      <protection locked="0"/>
    </xf>
    <xf numFmtId="0" fontId="18" fillId="0" borderId="0" xfId="83" applyFill="1" applyAlignment="1" applyProtection="1">
      <alignment vertical="center"/>
      <protection locked="0"/>
    </xf>
    <xf numFmtId="0" fontId="18" fillId="0" borderId="0" xfId="83" applyFill="1" applyAlignment="1" applyProtection="1">
      <alignment horizontal="distributed" vertical="center"/>
      <protection locked="0"/>
    </xf>
    <xf numFmtId="38" fontId="0" fillId="0" borderId="0" xfId="67" applyFont="1" applyFill="1" applyAlignment="1" applyProtection="1">
      <alignment vertical="center"/>
      <protection locked="0"/>
    </xf>
    <xf numFmtId="0" fontId="18" fillId="0" borderId="13" xfId="83" applyFill="1" applyBorder="1" applyAlignment="1" applyProtection="1">
      <alignment vertical="center"/>
      <protection locked="0"/>
    </xf>
    <xf numFmtId="0" fontId="18" fillId="0" borderId="13" xfId="83" applyFill="1" applyBorder="1" applyAlignment="1" applyProtection="1">
      <alignment horizontal="distributed" vertical="center"/>
      <protection locked="0"/>
    </xf>
    <xf numFmtId="0" fontId="18" fillId="0" borderId="21" xfId="83" applyFill="1" applyBorder="1" applyAlignment="1" applyProtection="1">
      <alignment vertical="center"/>
      <protection locked="0"/>
    </xf>
    <xf numFmtId="41" fontId="18" fillId="0" borderId="14" xfId="83" applyNumberFormat="1" applyFill="1" applyBorder="1" applyAlignment="1" applyProtection="1">
      <alignment vertical="center"/>
      <protection locked="0"/>
    </xf>
    <xf numFmtId="41" fontId="18" fillId="0" borderId="13" xfId="83" applyNumberFormat="1" applyFill="1" applyBorder="1" applyAlignment="1" applyProtection="1">
      <alignment vertical="center"/>
      <protection locked="0"/>
    </xf>
    <xf numFmtId="41" fontId="0" fillId="0" borderId="13" xfId="67" applyNumberFormat="1" applyFont="1" applyFill="1" applyBorder="1" applyAlignment="1" applyProtection="1">
      <alignment vertical="center"/>
      <protection locked="0"/>
    </xf>
    <xf numFmtId="0" fontId="18" fillId="0" borderId="14" xfId="83" applyFill="1" applyBorder="1" applyAlignment="1" applyProtection="1">
      <alignment vertical="center"/>
      <protection locked="0"/>
    </xf>
    <xf numFmtId="0" fontId="18" fillId="0" borderId="13" xfId="83" applyFont="1" applyFill="1" applyBorder="1" applyAlignment="1" applyProtection="1">
      <alignment horizontal="distributed" vertical="center"/>
      <protection locked="0"/>
    </xf>
    <xf numFmtId="0" fontId="20" fillId="0" borderId="0" xfId="83" applyFont="1" applyFill="1" applyAlignment="1" applyProtection="1">
      <alignment vertical="center"/>
      <protection locked="0"/>
    </xf>
    <xf numFmtId="41" fontId="18" fillId="0" borderId="0" xfId="83" applyNumberFormat="1" applyFont="1" applyFill="1" applyAlignment="1" applyProtection="1">
      <alignment vertical="center"/>
      <protection locked="0"/>
    </xf>
    <xf numFmtId="0" fontId="20" fillId="0" borderId="0" xfId="83" applyFont="1" applyFill="1" applyBorder="1" applyAlignment="1" applyProtection="1">
      <alignment vertical="center"/>
      <protection locked="0"/>
    </xf>
    <xf numFmtId="0" fontId="18" fillId="0" borderId="0" xfId="83" applyFont="1" applyFill="1" applyBorder="1" applyAlignment="1" applyProtection="1">
      <alignment horizontal="distributed" vertical="center"/>
      <protection/>
    </xf>
    <xf numFmtId="0" fontId="18" fillId="0" borderId="25" xfId="83" applyFont="1" applyFill="1" applyBorder="1" applyAlignment="1" applyProtection="1">
      <alignment vertical="center"/>
      <protection locked="0"/>
    </xf>
    <xf numFmtId="0" fontId="20" fillId="0" borderId="15" xfId="83" applyFont="1" applyFill="1" applyBorder="1" applyAlignment="1" applyProtection="1">
      <alignment vertical="center"/>
      <protection locked="0"/>
    </xf>
    <xf numFmtId="0" fontId="18" fillId="0" borderId="0" xfId="83" applyFont="1" applyFill="1" applyBorder="1" applyAlignment="1" applyProtection="1">
      <alignment horizontal="distributed" vertical="center"/>
      <protection locked="0"/>
    </xf>
    <xf numFmtId="0" fontId="18" fillId="0" borderId="0" xfId="83" applyFont="1" applyFill="1" applyAlignment="1" applyProtection="1">
      <alignment vertical="center"/>
      <protection locked="0"/>
    </xf>
    <xf numFmtId="0" fontId="18" fillId="0" borderId="0" xfId="83" applyFont="1" applyFill="1" applyBorder="1" applyAlignment="1" applyProtection="1" quotePrefix="1">
      <alignment horizontal="left" vertical="center"/>
      <protection locked="0"/>
    </xf>
    <xf numFmtId="0" fontId="18" fillId="0" borderId="0" xfId="83" applyFont="1" applyFill="1" applyBorder="1" applyAlignment="1" applyProtection="1" quotePrefix="1">
      <alignment horizontal="distributed" vertical="center"/>
      <protection/>
    </xf>
    <xf numFmtId="0" fontId="18" fillId="0" borderId="15" xfId="83" applyFont="1" applyFill="1" applyBorder="1" applyAlignment="1" applyProtection="1" quotePrefix="1">
      <alignment horizontal="left" vertical="center"/>
      <protection locked="0"/>
    </xf>
    <xf numFmtId="0" fontId="18" fillId="0" borderId="0" xfId="83" applyFont="1" applyFill="1" applyBorder="1" applyAlignment="1" applyProtection="1">
      <alignment vertical="center"/>
      <protection locked="0"/>
    </xf>
    <xf numFmtId="0" fontId="18" fillId="0" borderId="15" xfId="83" applyFont="1" applyFill="1" applyBorder="1" applyAlignment="1" applyProtection="1">
      <alignment vertical="center"/>
      <protection locked="0"/>
    </xf>
    <xf numFmtId="0" fontId="18" fillId="0" borderId="0" xfId="83" applyFill="1" applyBorder="1" applyAlignment="1" applyProtection="1">
      <alignment vertical="center"/>
      <protection locked="0"/>
    </xf>
    <xf numFmtId="0" fontId="18" fillId="0" borderId="15" xfId="83" applyFill="1" applyBorder="1" applyAlignment="1" applyProtection="1">
      <alignment vertical="center"/>
      <protection locked="0"/>
    </xf>
    <xf numFmtId="0" fontId="18" fillId="0" borderId="0" xfId="83" applyFont="1" applyFill="1" applyBorder="1" applyAlignment="1" applyProtection="1">
      <alignment horizontal="center" vertical="center" shrinkToFit="1"/>
      <protection/>
    </xf>
    <xf numFmtId="0" fontId="18" fillId="0" borderId="0" xfId="83" applyFont="1" applyFill="1" applyBorder="1" applyAlignment="1" applyProtection="1">
      <alignment horizontal="center" vertical="center" shrinkToFit="1"/>
      <protection locked="0"/>
    </xf>
    <xf numFmtId="0" fontId="18" fillId="0" borderId="0" xfId="83" applyFill="1" applyBorder="1" applyAlignment="1" applyProtection="1">
      <alignment horizontal="distributed" vertical="center"/>
      <protection locked="0"/>
    </xf>
    <xf numFmtId="0" fontId="18" fillId="0" borderId="25" xfId="83" applyFill="1" applyBorder="1" applyAlignment="1" applyProtection="1">
      <alignment vertical="center"/>
      <protection locked="0"/>
    </xf>
    <xf numFmtId="41" fontId="18" fillId="0" borderId="0" xfId="67" applyNumberFormat="1" applyFont="1" applyFill="1" applyAlignment="1" applyProtection="1">
      <alignment vertical="center"/>
      <protection locked="0"/>
    </xf>
    <xf numFmtId="0" fontId="20" fillId="0" borderId="0" xfId="83" applyFont="1" applyFill="1" applyBorder="1" applyAlignment="1" applyProtection="1">
      <alignment horizontal="distributed" vertical="center"/>
      <protection/>
    </xf>
    <xf numFmtId="0" fontId="20" fillId="0" borderId="25" xfId="83" applyFont="1" applyFill="1" applyBorder="1" applyAlignment="1" applyProtection="1">
      <alignment vertical="center"/>
      <protection locked="0"/>
    </xf>
    <xf numFmtId="41" fontId="20" fillId="0" borderId="0" xfId="100" applyNumberFormat="1" applyFont="1" applyFill="1" applyAlignment="1">
      <alignment vertical="center" shrinkToFit="1"/>
      <protection/>
    </xf>
    <xf numFmtId="41" fontId="20" fillId="0" borderId="0" xfId="67" applyNumberFormat="1" applyFont="1" applyFill="1" applyBorder="1" applyAlignment="1" applyProtection="1">
      <alignment horizontal="right" vertical="center"/>
      <protection/>
    </xf>
    <xf numFmtId="0" fontId="20" fillId="0" borderId="0" xfId="83" applyFont="1" applyFill="1" applyBorder="1" applyAlignment="1" applyProtection="1">
      <alignment horizontal="distributed" vertical="center"/>
      <protection locked="0"/>
    </xf>
    <xf numFmtId="41" fontId="18" fillId="0" borderId="0" xfId="67" applyNumberFormat="1" applyFont="1" applyFill="1" applyAlignment="1" applyProtection="1">
      <alignment vertical="center"/>
      <protection/>
    </xf>
    <xf numFmtId="0" fontId="0" fillId="0" borderId="0" xfId="83" applyFont="1" applyFill="1" applyBorder="1" applyAlignment="1" applyProtection="1">
      <alignment horizontal="distributed" vertical="center"/>
      <protection locked="0"/>
    </xf>
    <xf numFmtId="41" fontId="18" fillId="0" borderId="0" xfId="83" applyNumberFormat="1" applyFill="1" applyBorder="1" applyAlignment="1" applyProtection="1">
      <alignment vertical="center"/>
      <protection locked="0"/>
    </xf>
    <xf numFmtId="41" fontId="0" fillId="0" borderId="0" xfId="67" applyNumberFormat="1" applyFont="1" applyFill="1" applyBorder="1" applyAlignment="1" applyProtection="1">
      <alignment vertical="center"/>
      <protection locked="0"/>
    </xf>
    <xf numFmtId="0" fontId="18" fillId="0" borderId="0" xfId="83" applyFill="1" applyAlignment="1" applyProtection="1">
      <alignment horizontal="center" vertical="center"/>
      <protection locked="0"/>
    </xf>
    <xf numFmtId="0" fontId="18" fillId="0" borderId="13" xfId="83" applyFill="1" applyBorder="1" applyAlignment="1" applyProtection="1">
      <alignment horizontal="center" vertical="center"/>
      <protection locked="0"/>
    </xf>
    <xf numFmtId="0" fontId="18" fillId="0" borderId="13" xfId="83" applyFill="1" applyBorder="1" applyAlignment="1" applyProtection="1">
      <alignment horizontal="distributed" vertical="center"/>
      <protection/>
    </xf>
    <xf numFmtId="0" fontId="18" fillId="0" borderId="16" xfId="83" applyFill="1" applyBorder="1" applyAlignment="1" applyProtection="1">
      <alignment horizontal="distributed" vertical="center"/>
      <protection locked="0"/>
    </xf>
    <xf numFmtId="0" fontId="18" fillId="0" borderId="3" xfId="83" applyFill="1" applyBorder="1" applyAlignment="1" applyProtection="1">
      <alignment horizontal="distributed" vertical="center"/>
      <protection locked="0"/>
    </xf>
    <xf numFmtId="38" fontId="0" fillId="0" borderId="16" xfId="67" applyFont="1" applyFill="1" applyBorder="1" applyAlignment="1" applyProtection="1">
      <alignment horizontal="center" vertical="center"/>
      <protection locked="0"/>
    </xf>
    <xf numFmtId="38" fontId="0" fillId="0" borderId="3" xfId="67" applyFont="1" applyFill="1" applyBorder="1" applyAlignment="1" applyProtection="1">
      <alignment horizontal="center" vertical="center"/>
      <protection locked="0"/>
    </xf>
    <xf numFmtId="38" fontId="18" fillId="0" borderId="3" xfId="67" applyFont="1" applyFill="1" applyBorder="1" applyAlignment="1" applyProtection="1">
      <alignment horizontal="center" vertical="center"/>
      <protection locked="0"/>
    </xf>
    <xf numFmtId="38" fontId="0" fillId="0" borderId="21" xfId="67" applyFont="1" applyFill="1" applyBorder="1" applyAlignment="1" applyProtection="1">
      <alignment horizontal="center" vertical="center"/>
      <protection locked="0"/>
    </xf>
    <xf numFmtId="0" fontId="18" fillId="0" borderId="14" xfId="83" applyFill="1" applyBorder="1" applyAlignment="1" applyProtection="1">
      <alignment horizontal="center" vertical="center"/>
      <protection locked="0"/>
    </xf>
    <xf numFmtId="0" fontId="18" fillId="0" borderId="13" xfId="83" applyFill="1" applyBorder="1" applyAlignment="1" applyProtection="1">
      <alignment horizontal="distributed" vertical="center"/>
      <protection locked="0"/>
    </xf>
    <xf numFmtId="0" fontId="18" fillId="0" borderId="0" xfId="83" applyFill="1" applyBorder="1" applyAlignment="1" applyProtection="1">
      <alignment horizontal="center" vertical="center"/>
      <protection locked="0"/>
    </xf>
    <xf numFmtId="0" fontId="18" fillId="0" borderId="0" xfId="83" applyFill="1" applyBorder="1" applyAlignment="1" applyProtection="1">
      <alignment horizontal="distributed" vertical="center"/>
      <protection/>
    </xf>
    <xf numFmtId="0" fontId="18" fillId="0" borderId="13" xfId="83" applyFill="1" applyBorder="1" applyAlignment="1" applyProtection="1">
      <alignment horizontal="distributed" vertical="center"/>
      <protection locked="0"/>
    </xf>
    <xf numFmtId="0" fontId="18" fillId="0" borderId="21" xfId="83" applyFill="1" applyBorder="1" applyAlignment="1" applyProtection="1">
      <alignment horizontal="distributed" vertical="center"/>
      <protection locked="0"/>
    </xf>
    <xf numFmtId="38" fontId="0" fillId="0" borderId="16" xfId="67" applyFont="1" applyFill="1" applyBorder="1" applyAlignment="1" applyProtection="1">
      <alignment horizontal="centerContinuous" vertical="center"/>
      <protection locked="0"/>
    </xf>
    <xf numFmtId="38" fontId="0" fillId="0" borderId="3" xfId="67" applyFont="1" applyFill="1" applyBorder="1" applyAlignment="1" applyProtection="1">
      <alignment horizontal="centerContinuous" vertical="center"/>
      <protection locked="0"/>
    </xf>
    <xf numFmtId="38" fontId="0" fillId="0" borderId="17" xfId="67" applyFont="1" applyFill="1" applyBorder="1" applyAlignment="1" applyProtection="1">
      <alignment horizontal="centerContinuous" vertical="center"/>
      <protection locked="0"/>
    </xf>
    <xf numFmtId="38" fontId="0" fillId="0" borderId="2" xfId="67" applyFont="1" applyFill="1" applyBorder="1" applyAlignment="1" applyProtection="1">
      <alignment horizontal="centerContinuous" vertical="center"/>
      <protection locked="0"/>
    </xf>
    <xf numFmtId="38" fontId="0" fillId="0" borderId="14" xfId="67" applyFont="1" applyFill="1" applyBorder="1" applyAlignment="1" applyProtection="1">
      <alignment horizontal="centerContinuous" vertical="center"/>
      <protection locked="0"/>
    </xf>
    <xf numFmtId="38" fontId="0" fillId="0" borderId="13" xfId="67" applyFont="1" applyFill="1" applyBorder="1" applyAlignment="1" applyProtection="1">
      <alignment horizontal="centerContinuous" vertical="center"/>
      <protection locked="0"/>
    </xf>
    <xf numFmtId="38" fontId="0" fillId="0" borderId="25" xfId="67" applyFont="1" applyFill="1" applyBorder="1" applyAlignment="1" applyProtection="1">
      <alignment horizontal="center" vertical="center"/>
      <protection locked="0"/>
    </xf>
    <xf numFmtId="0" fontId="18" fillId="0" borderId="15" xfId="83" applyFill="1" applyBorder="1" applyAlignment="1" applyProtection="1">
      <alignment horizontal="center" vertical="center"/>
      <protection locked="0"/>
    </xf>
    <xf numFmtId="0" fontId="18" fillId="0" borderId="0" xfId="83" applyFill="1" applyBorder="1" applyAlignment="1" applyProtection="1">
      <alignment horizontal="distributed" vertical="center"/>
      <protection locked="0"/>
    </xf>
    <xf numFmtId="0" fontId="18" fillId="0" borderId="19" xfId="83" applyFill="1" applyBorder="1" applyAlignment="1" applyProtection="1">
      <alignment horizontal="center" vertical="center"/>
      <protection locked="0"/>
    </xf>
    <xf numFmtId="0" fontId="18" fillId="0" borderId="19" xfId="83" applyFill="1" applyBorder="1" applyAlignment="1" applyProtection="1">
      <alignment horizontal="distributed" vertical="center"/>
      <protection/>
    </xf>
    <xf numFmtId="0" fontId="18" fillId="0" borderId="23" xfId="83" applyFill="1" applyBorder="1" applyAlignment="1" applyProtection="1">
      <alignment vertical="center"/>
      <protection locked="0"/>
    </xf>
    <xf numFmtId="0" fontId="18" fillId="0" borderId="19" xfId="83" applyFill="1" applyBorder="1" applyAlignment="1" applyProtection="1">
      <alignment horizontal="distributed" vertical="center"/>
      <protection locked="0"/>
    </xf>
    <xf numFmtId="0" fontId="18" fillId="0" borderId="23" xfId="83" applyFill="1" applyBorder="1" applyAlignment="1" applyProtection="1">
      <alignment horizontal="distributed" vertical="center"/>
      <protection locked="0"/>
    </xf>
    <xf numFmtId="38" fontId="0" fillId="0" borderId="2" xfId="67" applyFont="1" applyFill="1" applyBorder="1" applyAlignment="1" applyProtection="1">
      <alignment horizontal="distributed" vertical="center"/>
      <protection locked="0"/>
    </xf>
    <xf numFmtId="38" fontId="0" fillId="0" borderId="16" xfId="67" applyFont="1" applyFill="1" applyBorder="1" applyAlignment="1" applyProtection="1">
      <alignment horizontal="distributed" vertical="center"/>
      <protection locked="0"/>
    </xf>
    <xf numFmtId="38" fontId="0" fillId="0" borderId="18" xfId="67" applyFont="1" applyFill="1" applyBorder="1" applyAlignment="1" applyProtection="1">
      <alignment horizontal="centerContinuous" vertical="center"/>
      <protection locked="0"/>
    </xf>
    <xf numFmtId="38" fontId="0" fillId="0" borderId="19" xfId="67" applyFont="1" applyFill="1" applyBorder="1" applyAlignment="1" applyProtection="1">
      <alignment horizontal="centerContinuous" vertical="center"/>
      <protection locked="0"/>
    </xf>
    <xf numFmtId="38" fontId="0" fillId="0" borderId="23" xfId="67" applyFont="1" applyFill="1" applyBorder="1" applyAlignment="1" applyProtection="1">
      <alignment horizontal="center" vertical="center"/>
      <protection locked="0"/>
    </xf>
    <xf numFmtId="0" fontId="18" fillId="0" borderId="18" xfId="83" applyFill="1" applyBorder="1" applyAlignment="1" applyProtection="1">
      <alignment horizontal="center" vertical="center"/>
      <protection locked="0"/>
    </xf>
    <xf numFmtId="0" fontId="18" fillId="0" borderId="19" xfId="83" applyFill="1" applyBorder="1" applyAlignment="1" applyProtection="1">
      <alignment horizontal="distributed" vertical="center"/>
      <protection locked="0"/>
    </xf>
    <xf numFmtId="0" fontId="18" fillId="0" borderId="19" xfId="83" applyFill="1" applyBorder="1" applyAlignment="1" applyProtection="1">
      <alignment vertical="center"/>
      <protection locked="0"/>
    </xf>
    <xf numFmtId="0" fontId="24" fillId="0" borderId="0" xfId="83" applyFont="1" applyFill="1" applyAlignment="1" applyProtection="1">
      <alignment vertical="center"/>
      <protection locked="0"/>
    </xf>
    <xf numFmtId="38" fontId="24" fillId="0" borderId="0" xfId="67" applyFont="1" applyFill="1" applyAlignment="1" applyProtection="1">
      <alignment vertical="center"/>
      <protection locked="0"/>
    </xf>
    <xf numFmtId="0" fontId="18" fillId="0" borderId="0" xfId="81" applyFill="1" applyProtection="1">
      <alignment vertical="center"/>
      <protection locked="0"/>
    </xf>
    <xf numFmtId="0" fontId="18" fillId="0" borderId="13" xfId="81" applyFill="1" applyBorder="1" applyAlignment="1" applyProtection="1">
      <alignment horizontal="distributed" vertical="center"/>
      <protection locked="0"/>
    </xf>
    <xf numFmtId="0" fontId="18" fillId="0" borderId="21" xfId="81" applyFill="1" applyBorder="1" applyAlignment="1" applyProtection="1">
      <alignment vertical="center"/>
      <protection locked="0"/>
    </xf>
    <xf numFmtId="41" fontId="18" fillId="0" borderId="13" xfId="81" applyNumberFormat="1" applyFill="1" applyBorder="1" applyProtection="1">
      <alignment vertical="center"/>
      <protection locked="0"/>
    </xf>
    <xf numFmtId="0" fontId="18" fillId="0" borderId="0" xfId="81" applyFont="1" applyFill="1" applyAlignment="1" applyProtection="1">
      <alignment vertical="center"/>
      <protection locked="0"/>
    </xf>
    <xf numFmtId="0" fontId="18" fillId="0" borderId="0" xfId="81" applyFont="1" applyFill="1" applyBorder="1" applyAlignment="1" applyProtection="1">
      <alignment horizontal="distributed" vertical="center"/>
      <protection/>
    </xf>
    <xf numFmtId="0" fontId="18" fillId="0" borderId="25" xfId="81" applyFont="1" applyFill="1" applyBorder="1" applyAlignment="1" applyProtection="1">
      <alignment vertical="center"/>
      <protection locked="0"/>
    </xf>
    <xf numFmtId="180" fontId="18" fillId="0" borderId="0" xfId="87" applyNumberFormat="1" applyFont="1" applyFill="1" applyAlignment="1">
      <alignment vertical="center" shrinkToFit="1"/>
      <protection/>
    </xf>
    <xf numFmtId="180" fontId="18" fillId="0" borderId="0" xfId="101" applyNumberFormat="1" applyFont="1" applyFill="1" applyAlignment="1">
      <alignment vertical="center" shrinkToFit="1"/>
      <protection/>
    </xf>
    <xf numFmtId="0" fontId="0" fillId="0" borderId="0" xfId="81" applyFont="1" applyFill="1" applyBorder="1" applyAlignment="1" applyProtection="1">
      <alignment horizontal="distributed" vertical="center"/>
      <protection/>
    </xf>
    <xf numFmtId="41" fontId="20" fillId="0" borderId="0" xfId="97" applyNumberFormat="1" applyFont="1" applyFill="1" applyProtection="1">
      <alignment vertical="center"/>
      <protection/>
    </xf>
    <xf numFmtId="0" fontId="18" fillId="0" borderId="25" xfId="81" applyFill="1" applyBorder="1" applyAlignment="1" applyProtection="1">
      <alignment vertical="center"/>
      <protection locked="0"/>
    </xf>
    <xf numFmtId="180" fontId="20" fillId="0" borderId="0" xfId="81" applyNumberFormat="1" applyFont="1" applyFill="1" applyProtection="1">
      <alignment vertical="center"/>
      <protection locked="0"/>
    </xf>
    <xf numFmtId="0" fontId="20" fillId="0" borderId="0" xfId="81" applyFont="1" applyFill="1" applyBorder="1" applyAlignment="1" applyProtection="1">
      <alignment horizontal="distributed" vertical="center"/>
      <protection/>
    </xf>
    <xf numFmtId="0" fontId="20" fillId="0" borderId="25" xfId="81" applyFont="1" applyFill="1" applyBorder="1" applyAlignment="1" applyProtection="1">
      <alignment vertical="center"/>
      <protection locked="0"/>
    </xf>
    <xf numFmtId="180" fontId="20" fillId="0" borderId="0" xfId="101" applyNumberFormat="1" applyFont="1" applyFill="1" applyAlignment="1">
      <alignment vertical="center" shrinkToFit="1"/>
      <protection/>
    </xf>
    <xf numFmtId="41" fontId="20" fillId="0" borderId="0" xfId="81" applyNumberFormat="1" applyFont="1" applyFill="1" applyProtection="1">
      <alignment vertical="center"/>
      <protection locked="0"/>
    </xf>
    <xf numFmtId="0" fontId="20" fillId="0" borderId="0" xfId="81" applyFont="1" applyFill="1" applyAlignment="1" applyProtection="1">
      <alignment horizontal="distributed" vertical="center"/>
      <protection locked="0"/>
    </xf>
    <xf numFmtId="0" fontId="18" fillId="0" borderId="0" xfId="81" applyFill="1" applyBorder="1" applyAlignment="1" applyProtection="1">
      <alignment horizontal="distributed" vertical="center" wrapText="1"/>
      <protection locked="0"/>
    </xf>
    <xf numFmtId="0" fontId="18" fillId="0" borderId="25" xfId="81" applyFill="1" applyBorder="1" applyAlignment="1" applyProtection="1">
      <alignment horizontal="distributed" vertical="center"/>
      <protection locked="0"/>
    </xf>
    <xf numFmtId="0" fontId="18" fillId="0" borderId="0" xfId="81" applyFill="1" applyBorder="1" applyAlignment="1" applyProtection="1">
      <alignment horizontal="distributed" vertical="center"/>
      <protection locked="0"/>
    </xf>
    <xf numFmtId="0" fontId="18" fillId="0" borderId="15" xfId="81" applyFill="1" applyBorder="1" applyAlignment="1" applyProtection="1">
      <alignment horizontal="distributed" vertical="center" wrapText="1"/>
      <protection locked="0"/>
    </xf>
    <xf numFmtId="0" fontId="18" fillId="0" borderId="13" xfId="81" applyFill="1" applyBorder="1" applyAlignment="1" applyProtection="1">
      <alignment horizontal="distributed" vertical="center" wrapText="1"/>
      <protection locked="0"/>
    </xf>
    <xf numFmtId="0" fontId="18" fillId="0" borderId="13" xfId="81" applyFill="1" applyBorder="1" applyAlignment="1" applyProtection="1">
      <alignment horizontal="distributed" vertical="center" wrapText="1"/>
      <protection/>
    </xf>
    <xf numFmtId="0" fontId="18" fillId="0" borderId="21" xfId="81" applyFill="1" applyBorder="1" applyAlignment="1" applyProtection="1">
      <alignment horizontal="distributed" vertical="center"/>
      <protection locked="0"/>
    </xf>
    <xf numFmtId="0" fontId="18" fillId="0" borderId="3" xfId="81" applyFill="1" applyBorder="1" applyAlignment="1" applyProtection="1">
      <alignment horizontal="distributed" vertical="center"/>
      <protection locked="0"/>
    </xf>
    <xf numFmtId="0" fontId="18" fillId="0" borderId="20" xfId="81" applyFill="1" applyBorder="1" applyAlignment="1" applyProtection="1">
      <alignment horizontal="distributed" vertical="center"/>
      <protection locked="0"/>
    </xf>
    <xf numFmtId="0" fontId="18" fillId="0" borderId="14" xfId="81" applyFill="1" applyBorder="1" applyAlignment="1" applyProtection="1">
      <alignment horizontal="distributed" vertical="center" wrapText="1"/>
      <protection locked="0"/>
    </xf>
    <xf numFmtId="0" fontId="18" fillId="0" borderId="13" xfId="81" applyFill="1" applyBorder="1" applyAlignment="1" applyProtection="1">
      <alignment horizontal="distributed" vertical="center" wrapText="1"/>
      <protection locked="0"/>
    </xf>
    <xf numFmtId="0" fontId="18" fillId="0" borderId="13" xfId="81" applyFill="1" applyBorder="1" applyAlignment="1" applyProtection="1">
      <alignment horizontal="distributed" vertical="center"/>
      <protection locked="0"/>
    </xf>
    <xf numFmtId="0" fontId="18" fillId="0" borderId="0" xfId="81" applyFill="1" applyAlignment="1" applyProtection="1">
      <alignment horizontal="distributed" vertical="center"/>
      <protection locked="0"/>
    </xf>
    <xf numFmtId="0" fontId="18" fillId="0" borderId="0" xfId="81" applyFill="1" applyBorder="1" applyAlignment="1" applyProtection="1">
      <alignment horizontal="distributed" vertical="center" wrapText="1"/>
      <protection/>
    </xf>
    <xf numFmtId="0" fontId="18" fillId="0" borderId="17" xfId="81" applyFill="1" applyBorder="1" applyAlignment="1" applyProtection="1">
      <alignment horizontal="center" vertical="center"/>
      <protection locked="0"/>
    </xf>
    <xf numFmtId="0" fontId="18" fillId="0" borderId="16" xfId="81" applyFill="1" applyBorder="1" applyAlignment="1" applyProtection="1">
      <alignment horizontal="center" vertical="center"/>
      <protection locked="0"/>
    </xf>
    <xf numFmtId="0" fontId="18" fillId="0" borderId="17" xfId="81" applyFill="1" applyBorder="1" applyAlignment="1" applyProtection="1">
      <alignment vertical="center"/>
      <protection locked="0"/>
    </xf>
    <xf numFmtId="49" fontId="18" fillId="0" borderId="16" xfId="81" applyNumberFormat="1" applyFill="1" applyBorder="1" applyAlignment="1" applyProtection="1">
      <alignment horizontal="right" vertical="center"/>
      <protection locked="0"/>
    </xf>
    <xf numFmtId="0" fontId="18" fillId="0" borderId="14" xfId="81" applyFill="1" applyBorder="1" applyAlignment="1" applyProtection="1">
      <alignment horizontal="distributed" vertical="center"/>
      <protection locked="0"/>
    </xf>
    <xf numFmtId="0" fontId="18" fillId="0" borderId="0" xfId="81" applyFill="1" applyBorder="1" applyAlignment="1" applyProtection="1">
      <alignment horizontal="distributed" vertical="center" wrapText="1"/>
      <protection locked="0"/>
    </xf>
    <xf numFmtId="0" fontId="18" fillId="0" borderId="19" xfId="81" applyFill="1" applyBorder="1" applyAlignment="1" applyProtection="1">
      <alignment horizontal="distributed" vertical="center" wrapText="1"/>
      <protection locked="0"/>
    </xf>
    <xf numFmtId="0" fontId="18" fillId="0" borderId="19" xfId="81" applyFill="1" applyBorder="1" applyAlignment="1" applyProtection="1">
      <alignment horizontal="distributed" vertical="center" wrapText="1"/>
      <protection/>
    </xf>
    <xf numFmtId="0" fontId="18" fillId="0" borderId="23" xfId="81" applyFill="1" applyBorder="1" applyAlignment="1" applyProtection="1">
      <alignment horizontal="distributed" vertical="center"/>
      <protection locked="0"/>
    </xf>
    <xf numFmtId="0" fontId="18" fillId="0" borderId="17" xfId="81" applyFill="1" applyBorder="1" applyAlignment="1" applyProtection="1">
      <alignment vertical="center"/>
      <protection locked="0"/>
    </xf>
    <xf numFmtId="0" fontId="18" fillId="0" borderId="2" xfId="81" applyFill="1" applyBorder="1" applyAlignment="1" applyProtection="1">
      <alignment vertical="center"/>
      <protection locked="0"/>
    </xf>
    <xf numFmtId="0" fontId="18" fillId="0" borderId="2" xfId="81" applyFill="1" applyBorder="1" applyAlignment="1" applyProtection="1">
      <alignment horizontal="center" vertical="center"/>
      <protection locked="0"/>
    </xf>
    <xf numFmtId="0" fontId="18" fillId="0" borderId="16" xfId="81" applyFill="1" applyBorder="1" applyAlignment="1" applyProtection="1">
      <alignment horizontal="center" vertical="center"/>
      <protection locked="0"/>
    </xf>
    <xf numFmtId="0" fontId="18" fillId="0" borderId="18" xfId="81" applyFill="1" applyBorder="1" applyAlignment="1" applyProtection="1">
      <alignment horizontal="distributed" vertical="center"/>
      <protection locked="0"/>
    </xf>
    <xf numFmtId="0" fontId="18" fillId="0" borderId="19" xfId="81" applyFill="1" applyBorder="1" applyAlignment="1" applyProtection="1">
      <alignment horizontal="distributed" vertical="center"/>
      <protection locked="0"/>
    </xf>
    <xf numFmtId="0" fontId="18" fillId="0" borderId="18" xfId="81" applyFill="1" applyBorder="1" applyAlignment="1" applyProtection="1">
      <alignment horizontal="distributed" vertical="center" wrapText="1"/>
      <protection locked="0"/>
    </xf>
    <xf numFmtId="0" fontId="18" fillId="0" borderId="19" xfId="81" applyFill="1" applyBorder="1" applyAlignment="1" applyProtection="1">
      <alignment horizontal="distributed" vertical="center" wrapText="1"/>
      <protection locked="0"/>
    </xf>
    <xf numFmtId="0" fontId="18" fillId="0" borderId="0" xfId="81" applyFont="1" applyFill="1" applyAlignment="1" applyProtection="1">
      <alignment horizontal="right"/>
      <protection locked="0"/>
    </xf>
    <xf numFmtId="181" fontId="18" fillId="0" borderId="14" xfId="81" applyNumberFormat="1" applyFill="1" applyBorder="1" applyAlignment="1" applyProtection="1">
      <alignment horizontal="right" vertical="center"/>
      <protection locked="0"/>
    </xf>
    <xf numFmtId="182" fontId="18" fillId="0" borderId="13" xfId="81" applyNumberFormat="1" applyFill="1" applyBorder="1" applyAlignment="1" applyProtection="1">
      <alignment vertical="center"/>
      <protection locked="0"/>
    </xf>
    <xf numFmtId="0" fontId="18" fillId="0" borderId="0" xfId="81" applyFill="1" applyBorder="1" applyAlignment="1" applyProtection="1">
      <alignment horizontal="distributed" vertical="center"/>
      <protection/>
    </xf>
    <xf numFmtId="41" fontId="18" fillId="0" borderId="0" xfId="97" applyNumberFormat="1" applyFont="1" applyFill="1" applyProtection="1">
      <alignment vertical="center"/>
      <protection/>
    </xf>
    <xf numFmtId="41" fontId="18" fillId="0" borderId="25" xfId="87" applyNumberFormat="1" applyFont="1" applyFill="1" applyBorder="1" applyAlignment="1">
      <alignment vertical="center" shrinkToFit="1"/>
      <protection/>
    </xf>
    <xf numFmtId="0" fontId="20" fillId="0" borderId="0" xfId="87" applyFont="1" applyFill="1" applyAlignment="1">
      <alignment vertical="center" shrinkToFit="1"/>
      <protection/>
    </xf>
    <xf numFmtId="0" fontId="18" fillId="0" borderId="0" xfId="81" applyFill="1" applyBorder="1" applyAlignment="1" applyProtection="1" quotePrefix="1">
      <alignment horizontal="left" vertical="center"/>
      <protection locked="0"/>
    </xf>
    <xf numFmtId="0" fontId="18" fillId="0" borderId="0" xfId="81" applyFill="1" applyBorder="1" applyAlignment="1" applyProtection="1" quotePrefix="1">
      <alignment horizontal="distributed" vertical="center"/>
      <protection/>
    </xf>
    <xf numFmtId="0" fontId="18" fillId="0" borderId="0" xfId="81" applyFont="1" applyFill="1" applyBorder="1" applyAlignment="1" applyProtection="1">
      <alignment horizontal="center" vertical="center" shrinkToFit="1"/>
      <protection/>
    </xf>
    <xf numFmtId="41" fontId="18" fillId="0" borderId="0" xfId="81" applyNumberFormat="1" applyFont="1" applyFill="1" applyAlignment="1" applyProtection="1">
      <alignment horizontal="right" vertical="center"/>
      <protection locked="0"/>
    </xf>
    <xf numFmtId="41" fontId="20" fillId="0" borderId="0" xfId="102" applyNumberFormat="1" applyFont="1" applyFill="1" applyAlignment="1">
      <alignment vertical="center" shrinkToFit="1"/>
      <protection/>
    </xf>
    <xf numFmtId="181" fontId="18" fillId="0" borderId="0" xfId="81" applyNumberFormat="1" applyFont="1" applyFill="1" applyAlignment="1" applyProtection="1">
      <alignment horizontal="right" vertical="center"/>
      <protection locked="0"/>
    </xf>
    <xf numFmtId="182" fontId="18" fillId="0" borderId="0" xfId="81" applyNumberFormat="1" applyFont="1" applyFill="1" applyAlignment="1" applyProtection="1">
      <alignment vertical="center"/>
      <protection locked="0"/>
    </xf>
    <xf numFmtId="180" fontId="18" fillId="0" borderId="0" xfId="81" applyNumberFormat="1" applyFont="1" applyFill="1" applyAlignment="1" applyProtection="1">
      <alignment horizontal="right" vertical="center"/>
      <protection/>
    </xf>
    <xf numFmtId="180" fontId="18" fillId="0" borderId="0" xfId="81" applyNumberFormat="1" applyFont="1" applyFill="1" applyAlignment="1" applyProtection="1">
      <alignment vertical="center"/>
      <protection/>
    </xf>
    <xf numFmtId="181" fontId="18" fillId="0" borderId="0" xfId="81" applyNumberFormat="1" applyFill="1" applyAlignment="1" applyProtection="1">
      <alignment horizontal="right" vertical="center"/>
      <protection locked="0"/>
    </xf>
    <xf numFmtId="182" fontId="18" fillId="0" borderId="0" xfId="81" applyNumberFormat="1" applyFill="1" applyAlignment="1" applyProtection="1">
      <alignment vertical="center"/>
      <protection locked="0"/>
    </xf>
    <xf numFmtId="0" fontId="18" fillId="0" borderId="17" xfId="81" applyFill="1" applyBorder="1" applyAlignment="1" applyProtection="1">
      <alignment horizontal="distributed" vertical="center"/>
      <protection locked="0"/>
    </xf>
    <xf numFmtId="0" fontId="18" fillId="0" borderId="3" xfId="81" applyFill="1" applyBorder="1" applyAlignment="1" applyProtection="1">
      <alignment horizontal="distributed" vertical="center"/>
      <protection locked="0"/>
    </xf>
    <xf numFmtId="0" fontId="18" fillId="0" borderId="17" xfId="81" applyFill="1" applyBorder="1" applyAlignment="1" applyProtection="1">
      <alignment horizontal="distributed" vertical="center"/>
      <protection locked="0"/>
    </xf>
    <xf numFmtId="0" fontId="18" fillId="0" borderId="16" xfId="81" applyFill="1" applyBorder="1" applyAlignment="1" applyProtection="1">
      <alignment horizontal="distributed" vertical="center"/>
      <protection locked="0"/>
    </xf>
    <xf numFmtId="0" fontId="18" fillId="0" borderId="17" xfId="81" applyFill="1" applyBorder="1" applyAlignment="1" applyProtection="1">
      <alignment horizontal="distributed" vertical="center"/>
      <protection locked="0"/>
    </xf>
    <xf numFmtId="0" fontId="18" fillId="0" borderId="16" xfId="81" applyFill="1" applyBorder="1" applyAlignment="1" applyProtection="1">
      <alignment horizontal="distributed" vertical="center" wrapText="1"/>
      <protection locked="0"/>
    </xf>
    <xf numFmtId="0" fontId="18" fillId="0" borderId="16" xfId="81" applyFill="1" applyBorder="1" applyAlignment="1" applyProtection="1">
      <alignment horizontal="center" vertical="center" wrapText="1"/>
      <protection locked="0"/>
    </xf>
    <xf numFmtId="0" fontId="0" fillId="0" borderId="0" xfId="81" applyFont="1" applyFill="1" applyAlignment="1" applyProtection="1">
      <alignment horizontal="right"/>
      <protection locked="0"/>
    </xf>
    <xf numFmtId="180" fontId="18" fillId="0" borderId="0" xfId="81" applyNumberFormat="1" applyFill="1" applyAlignment="1" applyProtection="1">
      <alignment vertical="center"/>
      <protection locked="0"/>
    </xf>
    <xf numFmtId="0" fontId="18" fillId="0" borderId="0" xfId="84" applyFill="1" applyAlignment="1" applyProtection="1">
      <alignment vertical="center"/>
      <protection locked="0"/>
    </xf>
    <xf numFmtId="0" fontId="18" fillId="0" borderId="0" xfId="84" applyFill="1" applyAlignment="1" applyProtection="1">
      <alignment horizontal="distributed" vertical="center"/>
      <protection locked="0"/>
    </xf>
    <xf numFmtId="0" fontId="18" fillId="0" borderId="13" xfId="84" applyFill="1" applyBorder="1" applyAlignment="1" applyProtection="1">
      <alignment vertical="center"/>
      <protection locked="0"/>
    </xf>
    <xf numFmtId="0" fontId="18" fillId="0" borderId="13" xfId="84" applyFill="1" applyBorder="1" applyAlignment="1" applyProtection="1">
      <alignment horizontal="distributed" vertical="center"/>
      <protection locked="0"/>
    </xf>
    <xf numFmtId="0" fontId="18" fillId="0" borderId="21" xfId="84" applyFill="1" applyBorder="1" applyAlignment="1" applyProtection="1">
      <alignment vertical="center"/>
      <protection locked="0"/>
    </xf>
    <xf numFmtId="41" fontId="18" fillId="0" borderId="13" xfId="84" applyNumberFormat="1" applyFont="1" applyFill="1" applyBorder="1" applyAlignment="1" applyProtection="1">
      <alignment vertical="center"/>
      <protection locked="0"/>
    </xf>
    <xf numFmtId="41" fontId="18" fillId="0" borderId="21" xfId="84" applyNumberFormat="1" applyFont="1" applyFill="1" applyBorder="1" applyAlignment="1" applyProtection="1">
      <alignment vertical="center"/>
      <protection locked="0"/>
    </xf>
    <xf numFmtId="0" fontId="18" fillId="0" borderId="14" xfId="84" applyFill="1" applyBorder="1" applyAlignment="1" applyProtection="1">
      <alignment vertical="center"/>
      <protection locked="0"/>
    </xf>
    <xf numFmtId="0" fontId="18" fillId="0" borderId="13" xfId="84" applyFont="1" applyFill="1" applyBorder="1" applyAlignment="1" applyProtection="1">
      <alignment horizontal="distributed" vertical="center"/>
      <protection locked="0"/>
    </xf>
    <xf numFmtId="0" fontId="20" fillId="0" borderId="0" xfId="84" applyFont="1" applyFill="1" applyAlignment="1" applyProtection="1">
      <alignment vertical="center"/>
      <protection locked="0"/>
    </xf>
    <xf numFmtId="0" fontId="20" fillId="0" borderId="0" xfId="84" applyFont="1" applyFill="1" applyBorder="1" applyAlignment="1" applyProtection="1">
      <alignment vertical="center"/>
      <protection locked="0"/>
    </xf>
    <xf numFmtId="0" fontId="18" fillId="0" borderId="0" xfId="84" applyFill="1" applyBorder="1" applyAlignment="1" applyProtection="1">
      <alignment horizontal="distributed" vertical="center"/>
      <protection/>
    </xf>
    <xf numFmtId="0" fontId="18" fillId="0" borderId="25" xfId="84" applyFill="1" applyBorder="1" applyAlignment="1" applyProtection="1">
      <alignment vertical="center"/>
      <protection locked="0"/>
    </xf>
    <xf numFmtId="41" fontId="18" fillId="0" borderId="0" xfId="87" applyNumberFormat="1" applyFont="1" applyFill="1">
      <alignment vertical="center"/>
      <protection/>
    </xf>
    <xf numFmtId="41" fontId="18" fillId="0" borderId="0" xfId="104" applyNumberFormat="1" applyFont="1" applyFill="1">
      <alignment vertical="center"/>
      <protection/>
    </xf>
    <xf numFmtId="41" fontId="18" fillId="0" borderId="0" xfId="104" applyNumberFormat="1" applyFont="1" applyFill="1" applyAlignment="1">
      <alignment vertical="center" shrinkToFit="1"/>
      <protection/>
    </xf>
    <xf numFmtId="0" fontId="20" fillId="0" borderId="15" xfId="84" applyFont="1" applyFill="1" applyBorder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 quotePrefix="1">
      <alignment horizontal="left" vertical="center"/>
      <protection locked="0"/>
    </xf>
    <xf numFmtId="0" fontId="18" fillId="0" borderId="0" xfId="84" applyFill="1" applyBorder="1" applyAlignment="1" applyProtection="1" quotePrefix="1">
      <alignment horizontal="distributed" vertical="center"/>
      <protection/>
    </xf>
    <xf numFmtId="0" fontId="18" fillId="0" borderId="15" xfId="84" applyFill="1" applyBorder="1" applyAlignment="1" applyProtection="1" quotePrefix="1">
      <alignment horizontal="left" vertical="center"/>
      <protection locked="0"/>
    </xf>
    <xf numFmtId="0" fontId="18" fillId="0" borderId="0" xfId="84" applyFill="1" applyBorder="1" applyAlignment="1" applyProtection="1">
      <alignment vertical="center"/>
      <protection locked="0"/>
    </xf>
    <xf numFmtId="0" fontId="18" fillId="0" borderId="15" xfId="84" applyFill="1" applyBorder="1" applyAlignment="1" applyProtection="1">
      <alignment vertical="center"/>
      <protection locked="0"/>
    </xf>
    <xf numFmtId="0" fontId="18" fillId="0" borderId="0" xfId="84" applyFont="1" applyFill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horizontal="distributed" vertical="center"/>
      <protection/>
    </xf>
    <xf numFmtId="0" fontId="18" fillId="0" borderId="25" xfId="84" applyFont="1" applyFill="1" applyBorder="1" applyAlignment="1" applyProtection="1">
      <alignment vertical="center"/>
      <protection locked="0"/>
    </xf>
    <xf numFmtId="0" fontId="18" fillId="0" borderId="15" xfId="84" applyFont="1" applyFill="1" applyBorder="1" applyAlignment="1" applyProtection="1">
      <alignment vertical="center"/>
      <protection locked="0"/>
    </xf>
    <xf numFmtId="0" fontId="18" fillId="0" borderId="0" xfId="84" applyFont="1" applyFill="1" applyBorder="1" applyAlignment="1" applyProtection="1">
      <alignment horizontal="center" vertical="center" shrinkToFit="1"/>
      <protection/>
    </xf>
    <xf numFmtId="0" fontId="18" fillId="0" borderId="0" xfId="84" applyFont="1" applyFill="1" applyBorder="1" applyAlignment="1" applyProtection="1">
      <alignment horizontal="center" vertical="center" shrinkToFit="1"/>
      <protection locked="0"/>
    </xf>
    <xf numFmtId="0" fontId="18" fillId="0" borderId="0" xfId="84" applyFill="1" applyBorder="1" applyAlignment="1" applyProtection="1">
      <alignment horizontal="distributed" vertical="center"/>
      <protection locked="0"/>
    </xf>
    <xf numFmtId="41" fontId="20" fillId="0" borderId="0" xfId="84" applyNumberFormat="1" applyFont="1" applyFill="1" applyBorder="1" applyAlignment="1" applyProtection="1">
      <alignment vertical="center"/>
      <protection locked="0"/>
    </xf>
    <xf numFmtId="41" fontId="18" fillId="0" borderId="0" xfId="84" applyNumberFormat="1" applyFont="1" applyFill="1" applyBorder="1" applyAlignment="1" applyProtection="1">
      <alignment vertical="center"/>
      <protection locked="0"/>
    </xf>
    <xf numFmtId="0" fontId="20" fillId="0" borderId="0" xfId="84" applyFont="1" applyFill="1" applyBorder="1" applyAlignment="1" applyProtection="1">
      <alignment horizontal="distributed" vertical="center"/>
      <protection/>
    </xf>
    <xf numFmtId="0" fontId="20" fillId="0" borderId="25" xfId="84" applyFont="1" applyFill="1" applyBorder="1" applyAlignment="1" applyProtection="1">
      <alignment vertical="center"/>
      <protection locked="0"/>
    </xf>
    <xf numFmtId="41" fontId="20" fillId="0" borderId="0" xfId="104" applyNumberFormat="1" applyFont="1" applyFill="1" applyAlignment="1">
      <alignment vertical="center" shrinkToFit="1"/>
      <protection/>
    </xf>
    <xf numFmtId="41" fontId="20" fillId="0" borderId="0" xfId="104" applyNumberFormat="1" applyFont="1" applyFill="1">
      <alignment vertical="center"/>
      <protection/>
    </xf>
    <xf numFmtId="0" fontId="20" fillId="0" borderId="0" xfId="84" applyFont="1" applyFill="1" applyBorder="1" applyAlignment="1" applyProtection="1">
      <alignment horizontal="distributed" vertical="center"/>
      <protection locked="0"/>
    </xf>
    <xf numFmtId="0" fontId="58" fillId="0" borderId="25" xfId="84" applyFont="1" applyFill="1" applyBorder="1" applyAlignment="1" applyProtection="1">
      <alignment vertical="center"/>
      <protection locked="0"/>
    </xf>
    <xf numFmtId="41" fontId="18" fillId="0" borderId="0" xfId="84" applyNumberFormat="1" applyFill="1" applyBorder="1" applyAlignment="1" applyProtection="1">
      <alignment vertical="center"/>
      <protection locked="0"/>
    </xf>
    <xf numFmtId="41" fontId="18" fillId="0" borderId="0" xfId="84" applyNumberFormat="1" applyFont="1" applyFill="1" applyBorder="1" applyAlignment="1" applyProtection="1">
      <alignment vertical="center"/>
      <protection/>
    </xf>
    <xf numFmtId="0" fontId="0" fillId="0" borderId="0" xfId="84" applyFont="1" applyFill="1" applyBorder="1" applyAlignment="1" applyProtection="1">
      <alignment horizontal="distributed" vertical="center"/>
      <protection locked="0"/>
    </xf>
    <xf numFmtId="0" fontId="20" fillId="0" borderId="0" xfId="84" applyFont="1" applyFill="1" applyAlignment="1" applyProtection="1">
      <alignment horizontal="distributed" vertical="center"/>
      <protection locked="0"/>
    </xf>
    <xf numFmtId="0" fontId="18" fillId="0" borderId="13" xfId="84" applyFill="1" applyBorder="1" applyAlignment="1" applyProtection="1">
      <alignment horizontal="distributed" vertical="center" wrapText="1"/>
      <protection locked="0"/>
    </xf>
    <xf numFmtId="0" fontId="18" fillId="0" borderId="13" xfId="84" applyFill="1" applyBorder="1" applyAlignment="1" applyProtection="1">
      <alignment horizontal="distributed" vertical="center" wrapText="1"/>
      <protection/>
    </xf>
    <xf numFmtId="0" fontId="18" fillId="0" borderId="21" xfId="84" applyFill="1" applyBorder="1" applyAlignment="1" applyProtection="1">
      <alignment horizontal="distributed" vertical="center"/>
      <protection locked="0"/>
    </xf>
    <xf numFmtId="0" fontId="18" fillId="0" borderId="3" xfId="84" applyFill="1" applyBorder="1" applyAlignment="1" applyProtection="1">
      <alignment horizontal="distributed" vertical="center" wrapText="1"/>
      <protection locked="0"/>
    </xf>
    <xf numFmtId="0" fontId="18" fillId="0" borderId="20" xfId="84" applyFill="1" applyBorder="1" applyAlignment="1" applyProtection="1">
      <alignment horizontal="distributed" vertical="center" wrapText="1"/>
      <protection locked="0"/>
    </xf>
    <xf numFmtId="0" fontId="18" fillId="0" borderId="14" xfId="84" applyFill="1" applyBorder="1" applyAlignment="1" applyProtection="1">
      <alignment horizontal="distributed" vertical="center" wrapText="1"/>
      <protection locked="0"/>
    </xf>
    <xf numFmtId="0" fontId="18" fillId="0" borderId="13" xfId="84" applyFill="1" applyBorder="1" applyAlignment="1" applyProtection="1">
      <alignment horizontal="distributed" vertical="center" wrapText="1"/>
      <protection locked="0"/>
    </xf>
    <xf numFmtId="0" fontId="18" fillId="0" borderId="13" xfId="84" applyFill="1" applyBorder="1" applyAlignment="1" applyProtection="1">
      <alignment horizontal="distributed" vertical="center"/>
      <protection locked="0"/>
    </xf>
    <xf numFmtId="0" fontId="18" fillId="0" borderId="0" xfId="84" applyFill="1" applyAlignment="1" applyProtection="1">
      <alignment horizontal="distributed" vertical="center"/>
      <protection locked="0"/>
    </xf>
    <xf numFmtId="0" fontId="18" fillId="0" borderId="0" xfId="84" applyFill="1" applyBorder="1" applyAlignment="1" applyProtection="1">
      <alignment horizontal="distributed" vertical="center" wrapText="1"/>
      <protection locked="0"/>
    </xf>
    <xf numFmtId="0" fontId="18" fillId="0" borderId="0" xfId="84" applyFill="1" applyBorder="1" applyAlignment="1" applyProtection="1">
      <alignment horizontal="distributed" vertical="center" wrapText="1"/>
      <protection/>
    </xf>
    <xf numFmtId="0" fontId="18" fillId="0" borderId="25" xfId="84" applyFill="1" applyBorder="1" applyAlignment="1" applyProtection="1">
      <alignment horizontal="distributed" vertical="center"/>
      <protection locked="0"/>
    </xf>
    <xf numFmtId="0" fontId="18" fillId="0" borderId="15" xfId="84" applyFill="1" applyBorder="1" applyAlignment="1" applyProtection="1">
      <alignment horizontal="distributed" vertical="center" wrapText="1"/>
      <protection locked="0"/>
    </xf>
    <xf numFmtId="0" fontId="18" fillId="0" borderId="25" xfId="84" applyFill="1" applyBorder="1" applyAlignment="1" applyProtection="1">
      <alignment horizontal="distributed" vertical="center" wrapText="1"/>
      <protection locked="0"/>
    </xf>
    <xf numFmtId="0" fontId="18" fillId="0" borderId="3" xfId="84" applyFill="1" applyBorder="1" applyAlignment="1" applyProtection="1">
      <alignment horizontal="distributed" vertical="center" wrapText="1"/>
      <protection locked="0"/>
    </xf>
    <xf numFmtId="0" fontId="18" fillId="0" borderId="17" xfId="84" applyFill="1" applyBorder="1" applyAlignment="1" applyProtection="1">
      <alignment horizontal="distributed" vertical="center" wrapText="1"/>
      <protection locked="0"/>
    </xf>
    <xf numFmtId="0" fontId="18" fillId="0" borderId="16" xfId="84" applyFill="1" applyBorder="1" applyAlignment="1" applyProtection="1">
      <alignment horizontal="distributed" vertical="center" wrapText="1"/>
      <protection locked="0"/>
    </xf>
    <xf numFmtId="0" fontId="18" fillId="0" borderId="22" xfId="84" applyFill="1" applyBorder="1" applyAlignment="1" applyProtection="1">
      <alignment horizontal="distributed" vertical="center" wrapText="1"/>
      <protection locked="0"/>
    </xf>
    <xf numFmtId="0" fontId="18" fillId="0" borderId="15" xfId="84" applyFill="1" applyBorder="1" applyAlignment="1" applyProtection="1">
      <alignment horizontal="distributed" vertical="center" wrapText="1"/>
      <protection locked="0"/>
    </xf>
    <xf numFmtId="0" fontId="18" fillId="0" borderId="0" xfId="84" applyFill="1" applyBorder="1" applyAlignment="1" applyProtection="1">
      <alignment horizontal="distributed" vertical="center" wrapText="1"/>
      <protection locked="0"/>
    </xf>
    <xf numFmtId="0" fontId="18" fillId="0" borderId="0" xfId="84" applyFill="1" applyBorder="1" applyAlignment="1" applyProtection="1">
      <alignment horizontal="distributed" vertical="center"/>
      <protection locked="0"/>
    </xf>
    <xf numFmtId="0" fontId="18" fillId="0" borderId="19" xfId="84" applyFill="1" applyBorder="1" applyAlignment="1" applyProtection="1">
      <alignment horizontal="distributed" vertical="center" wrapText="1"/>
      <protection locked="0"/>
    </xf>
    <xf numFmtId="0" fontId="18" fillId="0" borderId="19" xfId="84" applyFill="1" applyBorder="1" applyAlignment="1" applyProtection="1">
      <alignment horizontal="distributed" vertical="center" wrapText="1"/>
      <protection/>
    </xf>
    <xf numFmtId="0" fontId="18" fillId="0" borderId="23" xfId="84" applyFill="1" applyBorder="1" applyAlignment="1" applyProtection="1">
      <alignment horizontal="distributed" vertical="center"/>
      <protection locked="0"/>
    </xf>
    <xf numFmtId="0" fontId="18" fillId="0" borderId="18" xfId="84" applyFill="1" applyBorder="1" applyAlignment="1" applyProtection="1">
      <alignment horizontal="distributed" vertical="center" wrapText="1"/>
      <protection locked="0"/>
    </xf>
    <xf numFmtId="0" fontId="18" fillId="0" borderId="23" xfId="84" applyFill="1" applyBorder="1" applyAlignment="1" applyProtection="1">
      <alignment horizontal="distributed" vertical="center" wrapText="1"/>
      <protection locked="0"/>
    </xf>
    <xf numFmtId="0" fontId="18" fillId="0" borderId="24" xfId="84" applyFill="1" applyBorder="1" applyAlignment="1" applyProtection="1">
      <alignment horizontal="distributed" vertical="center" wrapText="1"/>
      <protection locked="0"/>
    </xf>
    <xf numFmtId="0" fontId="18" fillId="0" borderId="18" xfId="84" applyFill="1" applyBorder="1" applyAlignment="1" applyProtection="1">
      <alignment horizontal="distributed" vertical="center" wrapText="1"/>
      <protection locked="0"/>
    </xf>
    <xf numFmtId="0" fontId="18" fillId="0" borderId="19" xfId="84" applyFill="1" applyBorder="1" applyAlignment="1" applyProtection="1">
      <alignment horizontal="distributed" vertical="center" wrapText="1"/>
      <protection locked="0"/>
    </xf>
    <xf numFmtId="0" fontId="18" fillId="0" borderId="19" xfId="84" applyFill="1" applyBorder="1" applyAlignment="1" applyProtection="1">
      <alignment horizontal="distributed" vertical="center"/>
      <protection locked="0"/>
    </xf>
    <xf numFmtId="0" fontId="24" fillId="0" borderId="0" xfId="84" applyFont="1" applyFill="1" applyAlignment="1" applyProtection="1">
      <alignment vertical="center"/>
      <protection locked="0"/>
    </xf>
    <xf numFmtId="0" fontId="18" fillId="0" borderId="0" xfId="84" applyFont="1" applyFill="1" applyAlignment="1" applyProtection="1">
      <alignment horizontal="right"/>
      <protection locked="0"/>
    </xf>
    <xf numFmtId="0" fontId="18" fillId="0" borderId="13" xfId="81" applyFill="1" applyBorder="1" applyProtection="1">
      <alignment vertical="center"/>
      <protection locked="0"/>
    </xf>
    <xf numFmtId="41" fontId="18" fillId="0" borderId="0" xfId="81" applyNumberFormat="1" applyFont="1" applyFill="1" applyProtection="1">
      <alignment vertical="center"/>
      <protection locked="0"/>
    </xf>
    <xf numFmtId="41" fontId="20" fillId="0" borderId="0" xfId="105" applyNumberFormat="1" applyFont="1" applyFill="1" applyAlignment="1">
      <alignment vertical="center" shrinkToFit="1"/>
      <protection/>
    </xf>
    <xf numFmtId="41" fontId="18" fillId="0" borderId="0" xfId="98" applyNumberFormat="1" applyFont="1" applyFill="1" applyAlignment="1">
      <alignment horizontal="right" vertical="center"/>
      <protection/>
    </xf>
    <xf numFmtId="41" fontId="18" fillId="0" borderId="0" xfId="81" applyNumberFormat="1" applyFont="1" applyFill="1" applyProtection="1">
      <alignment vertical="center"/>
      <protection/>
    </xf>
    <xf numFmtId="41" fontId="18" fillId="0" borderId="0" xfId="81" applyNumberFormat="1" applyFill="1" applyProtection="1">
      <alignment vertical="center"/>
      <protection locked="0"/>
    </xf>
    <xf numFmtId="0" fontId="18" fillId="0" borderId="16" xfId="81" applyFill="1" applyBorder="1" applyAlignment="1" applyProtection="1">
      <alignment horizontal="distributed" vertical="center"/>
      <protection locked="0"/>
    </xf>
    <xf numFmtId="0" fontId="18" fillId="0" borderId="21" xfId="81" applyFill="1" applyBorder="1" applyAlignment="1" applyProtection="1">
      <alignment horizontal="distributed" vertical="center"/>
      <protection locked="0"/>
    </xf>
    <xf numFmtId="0" fontId="18" fillId="0" borderId="13" xfId="81" applyFill="1" applyBorder="1" applyAlignment="1" applyProtection="1">
      <alignment horizontal="distributed" vertical="center"/>
      <protection locked="0"/>
    </xf>
    <xf numFmtId="0" fontId="18" fillId="0" borderId="14" xfId="81" applyFill="1" applyBorder="1" applyAlignment="1" applyProtection="1">
      <alignment horizontal="distributed" vertical="center"/>
      <protection locked="0"/>
    </xf>
    <xf numFmtId="0" fontId="18" fillId="0" borderId="14" xfId="81" applyFill="1" applyBorder="1" applyAlignment="1" applyProtection="1">
      <alignment horizontal="center" vertical="center"/>
      <protection locked="0"/>
    </xf>
    <xf numFmtId="0" fontId="18" fillId="0" borderId="21" xfId="81" applyFill="1" applyBorder="1" applyAlignment="1" applyProtection="1">
      <alignment horizontal="center" vertical="center"/>
      <protection locked="0"/>
    </xf>
    <xf numFmtId="0" fontId="18" fillId="0" borderId="14" xfId="81" applyFill="1" applyBorder="1" applyAlignment="1" applyProtection="1">
      <alignment horizontal="center" vertical="center" shrinkToFit="1"/>
      <protection locked="0"/>
    </xf>
    <xf numFmtId="0" fontId="18" fillId="0" borderId="21" xfId="81" applyFill="1" applyBorder="1" applyAlignment="1" applyProtection="1">
      <alignment horizontal="center" vertical="center" shrinkToFit="1"/>
      <protection locked="0"/>
    </xf>
    <xf numFmtId="0" fontId="18" fillId="0" borderId="14" xfId="81" applyFont="1" applyFill="1" applyBorder="1" applyAlignment="1" applyProtection="1">
      <alignment horizontal="distributed" vertical="center" shrinkToFit="1"/>
      <protection locked="0"/>
    </xf>
    <xf numFmtId="0" fontId="18" fillId="0" borderId="21" xfId="81" applyFont="1" applyFill="1" applyBorder="1" applyAlignment="1" applyProtection="1">
      <alignment horizontal="distributed" vertical="center" shrinkToFit="1"/>
      <protection locked="0"/>
    </xf>
    <xf numFmtId="0" fontId="18" fillId="0" borderId="14" xfId="81" applyFill="1" applyBorder="1" applyAlignment="1">
      <alignment horizontal="distributed" vertical="center"/>
      <protection/>
    </xf>
    <xf numFmtId="0" fontId="18" fillId="0" borderId="21" xfId="81" applyFill="1" applyBorder="1" applyAlignment="1">
      <alignment horizontal="distributed" vertical="center"/>
      <protection/>
    </xf>
    <xf numFmtId="0" fontId="18" fillId="0" borderId="25" xfId="81" applyFill="1" applyBorder="1" applyAlignment="1" applyProtection="1">
      <alignment horizontal="distributed" vertical="center"/>
      <protection locked="0"/>
    </xf>
    <xf numFmtId="0" fontId="18" fillId="0" borderId="19" xfId="81" applyFill="1" applyBorder="1" applyAlignment="1" applyProtection="1">
      <alignment horizontal="distributed" vertical="center"/>
      <protection locked="0"/>
    </xf>
    <xf numFmtId="0" fontId="18" fillId="0" borderId="23" xfId="81" applyFill="1" applyBorder="1" applyAlignment="1" applyProtection="1">
      <alignment horizontal="distributed" vertical="center" wrapText="1"/>
      <protection locked="0"/>
    </xf>
    <xf numFmtId="0" fontId="18" fillId="0" borderId="18" xfId="81" applyFill="1" applyBorder="1" applyAlignment="1" applyProtection="1">
      <alignment horizontal="distributed" vertical="center"/>
      <protection locked="0"/>
    </xf>
    <xf numFmtId="0" fontId="18" fillId="0" borderId="23" xfId="81" applyFill="1" applyBorder="1" applyAlignment="1" applyProtection="1">
      <alignment horizontal="distributed" vertical="center"/>
      <protection locked="0"/>
    </xf>
    <xf numFmtId="0" fontId="18" fillId="0" borderId="18" xfId="81" applyFill="1" applyBorder="1" applyAlignment="1" applyProtection="1">
      <alignment horizontal="center" vertical="center"/>
      <protection locked="0"/>
    </xf>
    <xf numFmtId="0" fontId="18" fillId="0" borderId="23" xfId="81" applyFill="1" applyBorder="1" applyAlignment="1" applyProtection="1">
      <alignment horizontal="center" vertical="center" wrapText="1"/>
      <protection locked="0"/>
    </xf>
    <xf numFmtId="0" fontId="18" fillId="0" borderId="18" xfId="81" applyFill="1" applyBorder="1" applyAlignment="1" applyProtection="1">
      <alignment horizontal="center" vertical="center" shrinkToFit="1"/>
      <protection locked="0"/>
    </xf>
    <xf numFmtId="0" fontId="18" fillId="0" borderId="23" xfId="81" applyFill="1" applyBorder="1" applyAlignment="1" applyProtection="1">
      <alignment horizontal="center" vertical="center" wrapText="1" shrinkToFit="1"/>
      <protection locked="0"/>
    </xf>
    <xf numFmtId="0" fontId="18" fillId="0" borderId="17" xfId="81" applyFill="1" applyBorder="1" applyAlignment="1">
      <alignment horizontal="distributed" vertical="center"/>
      <protection/>
    </xf>
    <xf numFmtId="0" fontId="18" fillId="0" borderId="2" xfId="81" applyFill="1" applyBorder="1" applyAlignment="1">
      <alignment horizontal="distributed" vertical="center"/>
      <protection/>
    </xf>
  </cellXfs>
  <cellStyles count="9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13" xfId="84"/>
    <cellStyle name="標準 14" xfId="85"/>
    <cellStyle name="標準 15" xfId="86"/>
    <cellStyle name="標準 2" xfId="87"/>
    <cellStyle name="標準 2 2" xfId="88"/>
    <cellStyle name="標準 3" xfId="89"/>
    <cellStyle name="標準 3 2" xfId="90"/>
    <cellStyle name="標準 4" xfId="91"/>
    <cellStyle name="標準 5" xfId="92"/>
    <cellStyle name="標準 6" xfId="93"/>
    <cellStyle name="標準 7" xfId="94"/>
    <cellStyle name="標準 8" xfId="95"/>
    <cellStyle name="標準 9" xfId="96"/>
    <cellStyle name="標準_Sheet1" xfId="97"/>
    <cellStyle name="標準_第１表" xfId="98"/>
    <cellStyle name="標準_第22表 【久慈郡まで印刷用】" xfId="99"/>
    <cellStyle name="標準_第23表　【久慈郡まで印刷用】" xfId="100"/>
    <cellStyle name="標準_第24表" xfId="101"/>
    <cellStyle name="標準_第25表 【那珂郡まで印刷用】" xfId="102"/>
    <cellStyle name="標準_第26表" xfId="103"/>
    <cellStyle name="標準_第27表　【那珂郡まで印刷用】" xfId="104"/>
    <cellStyle name="標準_第28表　【那珂郡まで印刷用】" xfId="105"/>
    <cellStyle name="良い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SheetLayoutView="10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2" customWidth="1"/>
    <col min="3" max="3" width="0.71875" style="1" customWidth="1"/>
    <col min="4" max="6" width="5.421875" style="1" customWidth="1"/>
    <col min="7" max="7" width="5.8515625" style="1" customWidth="1"/>
    <col min="8" max="10" width="5.421875" style="1" customWidth="1"/>
    <col min="11" max="11" width="5.8515625" style="1" customWidth="1"/>
    <col min="12" max="14" width="5.421875" style="1" customWidth="1"/>
    <col min="15" max="15" width="5.8515625" style="1" customWidth="1"/>
    <col min="16" max="16384" width="9.00390625" style="1" customWidth="1"/>
  </cols>
  <sheetData>
    <row r="1" spans="2:15" s="39" customFormat="1" ht="15">
      <c r="B1" s="39" t="s">
        <v>54</v>
      </c>
      <c r="O1" s="40" t="s">
        <v>53</v>
      </c>
    </row>
    <row r="2" ht="4.5" customHeight="1"/>
    <row r="3" spans="1:15" s="26" customFormat="1" ht="13.5" customHeight="1">
      <c r="A3" s="38"/>
      <c r="B3" s="37" t="s">
        <v>52</v>
      </c>
      <c r="C3" s="36"/>
      <c r="D3" s="34" t="s">
        <v>49</v>
      </c>
      <c r="E3" s="33"/>
      <c r="F3" s="33"/>
      <c r="G3" s="35"/>
      <c r="H3" s="34" t="s">
        <v>51</v>
      </c>
      <c r="I3" s="33"/>
      <c r="J3" s="33"/>
      <c r="K3" s="35"/>
      <c r="L3" s="34" t="s">
        <v>50</v>
      </c>
      <c r="M3" s="33"/>
      <c r="N3" s="33"/>
      <c r="O3" s="33"/>
    </row>
    <row r="4" spans="1:15" s="26" customFormat="1" ht="39" customHeight="1">
      <c r="A4" s="32"/>
      <c r="B4" s="31"/>
      <c r="C4" s="30"/>
      <c r="D4" s="28" t="s">
        <v>49</v>
      </c>
      <c r="E4" s="28" t="s">
        <v>48</v>
      </c>
      <c r="F4" s="28" t="s">
        <v>47</v>
      </c>
      <c r="G4" s="29" t="s">
        <v>46</v>
      </c>
      <c r="H4" s="28" t="s">
        <v>49</v>
      </c>
      <c r="I4" s="28" t="s">
        <v>48</v>
      </c>
      <c r="J4" s="28" t="s">
        <v>47</v>
      </c>
      <c r="K4" s="29" t="s">
        <v>46</v>
      </c>
      <c r="L4" s="28" t="s">
        <v>49</v>
      </c>
      <c r="M4" s="28" t="s">
        <v>48</v>
      </c>
      <c r="N4" s="28" t="s">
        <v>47</v>
      </c>
      <c r="O4" s="27" t="s">
        <v>46</v>
      </c>
    </row>
    <row r="5" spans="2:15" s="11" customFormat="1" ht="14.25" customHeight="1">
      <c r="B5" s="20"/>
      <c r="C5" s="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7" customFormat="1" ht="14.25" customHeight="1">
      <c r="A6" s="11"/>
      <c r="B6" s="24" t="s">
        <v>45</v>
      </c>
      <c r="C6" s="23"/>
      <c r="D6" s="22">
        <v>120</v>
      </c>
      <c r="E6" s="22">
        <v>109</v>
      </c>
      <c r="F6" s="22">
        <v>4</v>
      </c>
      <c r="G6" s="22">
        <v>7</v>
      </c>
      <c r="H6" s="22">
        <v>96</v>
      </c>
      <c r="I6" s="22">
        <v>85</v>
      </c>
      <c r="J6" s="22">
        <v>4</v>
      </c>
      <c r="K6" s="22">
        <v>7</v>
      </c>
      <c r="L6" s="22">
        <v>24</v>
      </c>
      <c r="M6" s="22">
        <v>24</v>
      </c>
      <c r="N6" s="22">
        <v>0</v>
      </c>
      <c r="O6" s="22">
        <v>0</v>
      </c>
    </row>
    <row r="7" spans="1:15" s="7" customFormat="1" ht="14.25" customHeight="1">
      <c r="A7" s="11"/>
      <c r="B7" s="20"/>
      <c r="C7" s="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7" customFormat="1" ht="14.25" customHeight="1">
      <c r="A8" s="11"/>
      <c r="B8" s="20" t="s">
        <v>44</v>
      </c>
      <c r="C8" s="9"/>
      <c r="D8" s="19">
        <v>120</v>
      </c>
      <c r="E8" s="19">
        <v>109</v>
      </c>
      <c r="F8" s="19">
        <v>4</v>
      </c>
      <c r="G8" s="19">
        <v>7</v>
      </c>
      <c r="H8" s="19">
        <v>96</v>
      </c>
      <c r="I8" s="19">
        <v>85</v>
      </c>
      <c r="J8" s="19">
        <v>4</v>
      </c>
      <c r="K8" s="19">
        <v>7</v>
      </c>
      <c r="L8" s="19">
        <v>24</v>
      </c>
      <c r="M8" s="19">
        <v>24</v>
      </c>
      <c r="N8" s="18">
        <v>0</v>
      </c>
      <c r="O8" s="18">
        <v>0</v>
      </c>
    </row>
    <row r="9" spans="1:15" ht="14.25" customHeight="1">
      <c r="A9" s="13"/>
      <c r="B9" s="17"/>
      <c r="C9" s="1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25" customHeight="1">
      <c r="A10" s="13"/>
      <c r="B10" s="10" t="s">
        <v>43</v>
      </c>
      <c r="C10" s="14"/>
      <c r="D10" s="8">
        <v>15</v>
      </c>
      <c r="E10" s="8">
        <v>14</v>
      </c>
      <c r="F10" s="8">
        <v>1</v>
      </c>
      <c r="G10" s="8">
        <v>0</v>
      </c>
      <c r="H10" s="8">
        <v>8</v>
      </c>
      <c r="I10" s="8">
        <v>7</v>
      </c>
      <c r="J10" s="8">
        <v>1</v>
      </c>
      <c r="K10" s="8">
        <v>0</v>
      </c>
      <c r="L10" s="8">
        <v>7</v>
      </c>
      <c r="M10" s="8">
        <v>7</v>
      </c>
      <c r="N10" s="8">
        <v>0</v>
      </c>
      <c r="O10" s="8">
        <v>0</v>
      </c>
    </row>
    <row r="11" spans="1:15" ht="14.25" customHeight="1">
      <c r="A11" s="13"/>
      <c r="B11" s="10" t="s">
        <v>42</v>
      </c>
      <c r="C11" s="14"/>
      <c r="D11" s="8">
        <v>8</v>
      </c>
      <c r="E11" s="8">
        <v>7</v>
      </c>
      <c r="F11" s="8">
        <v>0</v>
      </c>
      <c r="G11" s="8">
        <v>1</v>
      </c>
      <c r="H11" s="8">
        <v>6</v>
      </c>
      <c r="I11" s="8">
        <v>5</v>
      </c>
      <c r="J11" s="8">
        <v>0</v>
      </c>
      <c r="K11" s="8">
        <v>1</v>
      </c>
      <c r="L11" s="8">
        <v>2</v>
      </c>
      <c r="M11" s="8">
        <v>2</v>
      </c>
      <c r="N11" s="8">
        <v>0</v>
      </c>
      <c r="O11" s="8">
        <v>0</v>
      </c>
    </row>
    <row r="12" spans="1:15" ht="14.25" customHeight="1">
      <c r="A12" s="13"/>
      <c r="B12" s="10" t="s">
        <v>41</v>
      </c>
      <c r="C12" s="14"/>
      <c r="D12" s="8">
        <v>8</v>
      </c>
      <c r="E12" s="8">
        <v>7</v>
      </c>
      <c r="F12" s="8">
        <v>0</v>
      </c>
      <c r="G12" s="8">
        <v>1</v>
      </c>
      <c r="H12" s="8">
        <v>5</v>
      </c>
      <c r="I12" s="8">
        <v>4</v>
      </c>
      <c r="J12" s="8">
        <v>0</v>
      </c>
      <c r="K12" s="8">
        <v>1</v>
      </c>
      <c r="L12" s="8">
        <v>3</v>
      </c>
      <c r="M12" s="8">
        <v>3</v>
      </c>
      <c r="N12" s="8">
        <v>0</v>
      </c>
      <c r="O12" s="8">
        <v>0</v>
      </c>
    </row>
    <row r="13" spans="1:15" ht="14.25" customHeight="1">
      <c r="A13" s="13"/>
      <c r="B13" s="10" t="s">
        <v>40</v>
      </c>
      <c r="C13" s="14"/>
      <c r="D13" s="8">
        <v>5</v>
      </c>
      <c r="E13" s="8">
        <v>4</v>
      </c>
      <c r="F13" s="8">
        <v>0</v>
      </c>
      <c r="G13" s="8">
        <v>1</v>
      </c>
      <c r="H13" s="8">
        <v>5</v>
      </c>
      <c r="I13" s="8">
        <v>4</v>
      </c>
      <c r="J13" s="8">
        <v>0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</row>
    <row r="14" spans="1:15" ht="14.25" customHeight="1">
      <c r="A14" s="13"/>
      <c r="B14" s="10" t="s">
        <v>39</v>
      </c>
      <c r="C14" s="14"/>
      <c r="D14" s="8">
        <v>4</v>
      </c>
      <c r="E14" s="8">
        <v>3</v>
      </c>
      <c r="F14" s="8">
        <v>0</v>
      </c>
      <c r="G14" s="8">
        <v>1</v>
      </c>
      <c r="H14" s="8">
        <v>3</v>
      </c>
      <c r="I14" s="8">
        <v>2</v>
      </c>
      <c r="J14" s="8">
        <v>0</v>
      </c>
      <c r="K14" s="8">
        <v>1</v>
      </c>
      <c r="L14" s="8">
        <v>1</v>
      </c>
      <c r="M14" s="8">
        <v>1</v>
      </c>
      <c r="N14" s="8">
        <v>0</v>
      </c>
      <c r="O14" s="8">
        <v>0</v>
      </c>
    </row>
    <row r="15" spans="1:15" ht="14.25" customHeight="1">
      <c r="A15" s="13"/>
      <c r="B15" s="10" t="s">
        <v>38</v>
      </c>
      <c r="C15" s="14"/>
      <c r="D15" s="8">
        <v>3</v>
      </c>
      <c r="E15" s="8">
        <v>2</v>
      </c>
      <c r="F15" s="8">
        <v>1</v>
      </c>
      <c r="G15" s="8">
        <v>0</v>
      </c>
      <c r="H15" s="8">
        <v>3</v>
      </c>
      <c r="I15" s="8">
        <v>2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4.25" customHeight="1">
      <c r="A16" s="13"/>
      <c r="B16" s="10" t="s">
        <v>37</v>
      </c>
      <c r="C16" s="14"/>
      <c r="D16" s="8">
        <v>4</v>
      </c>
      <c r="E16" s="8">
        <v>3</v>
      </c>
      <c r="F16" s="8">
        <v>0</v>
      </c>
      <c r="G16" s="8">
        <v>1</v>
      </c>
      <c r="H16" s="8">
        <v>3</v>
      </c>
      <c r="I16" s="8">
        <v>2</v>
      </c>
      <c r="J16" s="8">
        <v>0</v>
      </c>
      <c r="K16" s="8">
        <v>1</v>
      </c>
      <c r="L16" s="8">
        <v>1</v>
      </c>
      <c r="M16" s="8">
        <v>1</v>
      </c>
      <c r="N16" s="8">
        <v>0</v>
      </c>
      <c r="O16" s="8">
        <v>0</v>
      </c>
    </row>
    <row r="17" spans="1:15" ht="14.25" customHeight="1">
      <c r="A17" s="13"/>
      <c r="B17" s="10" t="s">
        <v>36</v>
      </c>
      <c r="C17" s="14"/>
      <c r="D17" s="8">
        <v>2</v>
      </c>
      <c r="E17" s="8">
        <v>2</v>
      </c>
      <c r="F17" s="8">
        <v>0</v>
      </c>
      <c r="G17" s="8">
        <v>0</v>
      </c>
      <c r="H17" s="8">
        <v>2</v>
      </c>
      <c r="I17" s="8">
        <v>2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4.25" customHeight="1">
      <c r="A18" s="13"/>
      <c r="B18" s="10" t="s">
        <v>35</v>
      </c>
      <c r="C18" s="14"/>
      <c r="D18" s="8">
        <v>3</v>
      </c>
      <c r="E18" s="8">
        <v>3</v>
      </c>
      <c r="F18" s="8">
        <v>0</v>
      </c>
      <c r="G18" s="8">
        <v>0</v>
      </c>
      <c r="H18" s="8">
        <v>3</v>
      </c>
      <c r="I18" s="8">
        <v>3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4.25" customHeight="1">
      <c r="A19" s="13"/>
      <c r="B19" s="10" t="s">
        <v>34</v>
      </c>
      <c r="C19" s="14"/>
      <c r="D19" s="8">
        <v>3</v>
      </c>
      <c r="E19" s="8">
        <v>2</v>
      </c>
      <c r="F19" s="8">
        <v>0</v>
      </c>
      <c r="G19" s="8">
        <v>1</v>
      </c>
      <c r="H19" s="8">
        <v>3</v>
      </c>
      <c r="I19" s="8">
        <v>2</v>
      </c>
      <c r="J19" s="8">
        <v>0</v>
      </c>
      <c r="K19" s="8">
        <v>1</v>
      </c>
      <c r="L19" s="8">
        <v>0</v>
      </c>
      <c r="M19" s="8">
        <v>0</v>
      </c>
      <c r="N19" s="8">
        <v>0</v>
      </c>
      <c r="O19" s="8">
        <v>0</v>
      </c>
    </row>
    <row r="20" spans="1:15" ht="14.25" customHeight="1">
      <c r="A20" s="13"/>
      <c r="B20" s="10" t="s">
        <v>33</v>
      </c>
      <c r="C20" s="14"/>
      <c r="D20" s="8">
        <v>2</v>
      </c>
      <c r="E20" s="8">
        <v>2</v>
      </c>
      <c r="F20" s="8">
        <v>0</v>
      </c>
      <c r="G20" s="8">
        <v>0</v>
      </c>
      <c r="H20" s="8">
        <v>2</v>
      </c>
      <c r="I20" s="8">
        <v>2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4.25" customHeight="1">
      <c r="A21" s="13"/>
      <c r="B21" s="10" t="s">
        <v>32</v>
      </c>
      <c r="C21" s="14"/>
      <c r="D21" s="8">
        <v>1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4.25" customHeight="1">
      <c r="A22" s="13"/>
      <c r="B22" s="10" t="s">
        <v>31</v>
      </c>
      <c r="C22" s="14"/>
      <c r="D22" s="8">
        <v>2</v>
      </c>
      <c r="E22" s="8">
        <v>2</v>
      </c>
      <c r="F22" s="8">
        <v>0</v>
      </c>
      <c r="G22" s="8">
        <v>0</v>
      </c>
      <c r="H22" s="8">
        <v>2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4.25" customHeight="1">
      <c r="A23" s="13"/>
      <c r="B23" s="10" t="s">
        <v>30</v>
      </c>
      <c r="C23" s="14"/>
      <c r="D23" s="8">
        <v>7</v>
      </c>
      <c r="E23" s="8">
        <v>7</v>
      </c>
      <c r="F23" s="8">
        <v>0</v>
      </c>
      <c r="G23" s="8">
        <v>0</v>
      </c>
      <c r="H23" s="8">
        <v>5</v>
      </c>
      <c r="I23" s="8">
        <v>5</v>
      </c>
      <c r="J23" s="8">
        <v>0</v>
      </c>
      <c r="K23" s="8">
        <v>0</v>
      </c>
      <c r="L23" s="8">
        <v>2</v>
      </c>
      <c r="M23" s="8">
        <v>2</v>
      </c>
      <c r="N23" s="8">
        <v>0</v>
      </c>
      <c r="O23" s="8">
        <v>0</v>
      </c>
    </row>
    <row r="24" spans="1:15" ht="14.25" customHeight="1">
      <c r="A24" s="13"/>
      <c r="B24" s="10" t="s">
        <v>29</v>
      </c>
      <c r="C24" s="14"/>
      <c r="D24" s="8">
        <v>3</v>
      </c>
      <c r="E24" s="8">
        <v>3</v>
      </c>
      <c r="F24" s="8">
        <v>0</v>
      </c>
      <c r="G24" s="8">
        <v>0</v>
      </c>
      <c r="H24" s="8">
        <v>2</v>
      </c>
      <c r="I24" s="8">
        <v>2</v>
      </c>
      <c r="J24" s="8">
        <v>0</v>
      </c>
      <c r="K24" s="8">
        <v>0</v>
      </c>
      <c r="L24" s="8">
        <v>1</v>
      </c>
      <c r="M24" s="8">
        <v>1</v>
      </c>
      <c r="N24" s="8">
        <v>0</v>
      </c>
      <c r="O24" s="8">
        <v>0</v>
      </c>
    </row>
    <row r="25" spans="1:15" ht="14.25" customHeight="1">
      <c r="A25" s="13"/>
      <c r="B25" s="10" t="s">
        <v>28</v>
      </c>
      <c r="C25" s="14"/>
      <c r="D25" s="8">
        <v>6</v>
      </c>
      <c r="E25" s="8">
        <v>5</v>
      </c>
      <c r="F25" s="8">
        <v>1</v>
      </c>
      <c r="G25" s="8">
        <v>0</v>
      </c>
      <c r="H25" s="8">
        <v>4</v>
      </c>
      <c r="I25" s="8">
        <v>3</v>
      </c>
      <c r="J25" s="8">
        <v>1</v>
      </c>
      <c r="K25" s="8">
        <v>0</v>
      </c>
      <c r="L25" s="8">
        <v>2</v>
      </c>
      <c r="M25" s="8">
        <v>2</v>
      </c>
      <c r="N25" s="8">
        <v>0</v>
      </c>
      <c r="O25" s="8">
        <v>0</v>
      </c>
    </row>
    <row r="26" spans="1:15" ht="14.25" customHeight="1">
      <c r="A26" s="13"/>
      <c r="B26" s="10" t="s">
        <v>27</v>
      </c>
      <c r="C26" s="14"/>
      <c r="D26" s="8">
        <v>5</v>
      </c>
      <c r="E26" s="8">
        <v>5</v>
      </c>
      <c r="F26" s="8">
        <v>0</v>
      </c>
      <c r="G26" s="8">
        <v>0</v>
      </c>
      <c r="H26" s="8">
        <v>5</v>
      </c>
      <c r="I26" s="8">
        <v>5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14.25" customHeight="1">
      <c r="A27" s="13"/>
      <c r="B27" s="10" t="s">
        <v>26</v>
      </c>
      <c r="C27" s="14"/>
      <c r="D27" s="8">
        <v>4</v>
      </c>
      <c r="E27" s="8">
        <v>3</v>
      </c>
      <c r="F27" s="8">
        <v>1</v>
      </c>
      <c r="G27" s="8">
        <v>0</v>
      </c>
      <c r="H27" s="8">
        <v>2</v>
      </c>
      <c r="I27" s="8">
        <v>1</v>
      </c>
      <c r="J27" s="8">
        <v>1</v>
      </c>
      <c r="K27" s="8">
        <v>0</v>
      </c>
      <c r="L27" s="8">
        <v>2</v>
      </c>
      <c r="M27" s="8">
        <v>2</v>
      </c>
      <c r="N27" s="8">
        <v>0</v>
      </c>
      <c r="O27" s="8">
        <v>0</v>
      </c>
    </row>
    <row r="28" spans="1:15" ht="14.25" customHeight="1">
      <c r="A28" s="13"/>
      <c r="B28" s="10" t="s">
        <v>25</v>
      </c>
      <c r="C28" s="14"/>
      <c r="D28" s="8">
        <v>1</v>
      </c>
      <c r="E28" s="8">
        <v>1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4.25" customHeight="1">
      <c r="A29" s="13"/>
      <c r="B29" s="10" t="s">
        <v>24</v>
      </c>
      <c r="C29" s="14"/>
      <c r="D29" s="8">
        <v>1</v>
      </c>
      <c r="E29" s="8">
        <v>1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14.25" customHeight="1">
      <c r="A30" s="13"/>
      <c r="B30" s="10" t="s">
        <v>23</v>
      </c>
      <c r="C30" s="14"/>
      <c r="D30" s="8">
        <v>2</v>
      </c>
      <c r="E30" s="8">
        <v>2</v>
      </c>
      <c r="F30" s="8">
        <v>0</v>
      </c>
      <c r="G30" s="8">
        <v>0</v>
      </c>
      <c r="H30" s="8">
        <v>2</v>
      </c>
      <c r="I30" s="8">
        <v>2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4.25" customHeight="1">
      <c r="A31" s="13"/>
      <c r="B31" s="10" t="s">
        <v>22</v>
      </c>
      <c r="C31" s="14"/>
      <c r="D31" s="8">
        <v>2</v>
      </c>
      <c r="E31" s="8">
        <v>1</v>
      </c>
      <c r="F31" s="8">
        <v>0</v>
      </c>
      <c r="G31" s="8">
        <v>1</v>
      </c>
      <c r="H31" s="8">
        <v>2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</row>
    <row r="32" spans="1:15" ht="14.25" customHeight="1">
      <c r="A32" s="13"/>
      <c r="B32" s="10" t="s">
        <v>21</v>
      </c>
      <c r="C32" s="14"/>
      <c r="D32" s="8">
        <v>4</v>
      </c>
      <c r="E32" s="8">
        <v>4</v>
      </c>
      <c r="F32" s="8">
        <v>0</v>
      </c>
      <c r="G32" s="8">
        <v>0</v>
      </c>
      <c r="H32" s="8">
        <v>4</v>
      </c>
      <c r="I32" s="8">
        <v>4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4.25" customHeight="1">
      <c r="A33" s="13"/>
      <c r="B33" s="10" t="s">
        <v>20</v>
      </c>
      <c r="C33" s="14"/>
      <c r="D33" s="8">
        <v>2</v>
      </c>
      <c r="E33" s="8">
        <v>2</v>
      </c>
      <c r="F33" s="8">
        <v>0</v>
      </c>
      <c r="G33" s="8">
        <v>0</v>
      </c>
      <c r="H33" s="8">
        <v>2</v>
      </c>
      <c r="I33" s="8">
        <v>2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4.25" customHeight="1">
      <c r="A34" s="13"/>
      <c r="B34" s="10" t="s">
        <v>19</v>
      </c>
      <c r="C34" s="14"/>
      <c r="D34" s="8">
        <v>1</v>
      </c>
      <c r="E34" s="8">
        <v>1</v>
      </c>
      <c r="F34" s="8">
        <v>0</v>
      </c>
      <c r="G34" s="8">
        <v>0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4.25" customHeight="1">
      <c r="A35" s="13"/>
      <c r="B35" s="15" t="s">
        <v>18</v>
      </c>
      <c r="C35" s="14"/>
      <c r="D35" s="8">
        <v>1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1</v>
      </c>
      <c r="N35" s="8">
        <v>0</v>
      </c>
      <c r="O35" s="8">
        <v>0</v>
      </c>
    </row>
    <row r="36" spans="1:15" ht="14.25" customHeight="1">
      <c r="A36" s="13"/>
      <c r="B36" s="10" t="s">
        <v>17</v>
      </c>
      <c r="C36" s="14"/>
      <c r="D36" s="8">
        <v>3</v>
      </c>
      <c r="E36" s="8">
        <v>3</v>
      </c>
      <c r="F36" s="8">
        <v>0</v>
      </c>
      <c r="G36" s="8">
        <v>0</v>
      </c>
      <c r="H36" s="8">
        <v>2</v>
      </c>
      <c r="I36" s="8">
        <v>2</v>
      </c>
      <c r="J36" s="8">
        <v>0</v>
      </c>
      <c r="K36" s="8">
        <v>0</v>
      </c>
      <c r="L36" s="8">
        <v>1</v>
      </c>
      <c r="M36" s="8">
        <v>1</v>
      </c>
      <c r="N36" s="8">
        <v>0</v>
      </c>
      <c r="O36" s="8">
        <v>0</v>
      </c>
    </row>
    <row r="37" spans="1:15" s="7" customFormat="1" ht="14.25" customHeight="1">
      <c r="A37" s="11"/>
      <c r="B37" s="10" t="s">
        <v>16</v>
      </c>
      <c r="C37" s="9"/>
      <c r="D37" s="8">
        <v>3</v>
      </c>
      <c r="E37" s="8">
        <v>3</v>
      </c>
      <c r="F37" s="8">
        <v>0</v>
      </c>
      <c r="G37" s="8">
        <v>0</v>
      </c>
      <c r="H37" s="8">
        <v>3</v>
      </c>
      <c r="I37" s="8">
        <v>3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ht="14.25" customHeight="1">
      <c r="A38" s="13"/>
      <c r="B38" s="10" t="s">
        <v>15</v>
      </c>
      <c r="C38" s="14"/>
      <c r="D38" s="8">
        <v>2</v>
      </c>
      <c r="E38" s="8">
        <v>2</v>
      </c>
      <c r="F38" s="8">
        <v>0</v>
      </c>
      <c r="G38" s="8">
        <v>0</v>
      </c>
      <c r="H38" s="8">
        <v>2</v>
      </c>
      <c r="I38" s="8">
        <v>2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s="7" customFormat="1" ht="14.25" customHeight="1">
      <c r="A39" s="11"/>
      <c r="B39" s="10" t="s">
        <v>14</v>
      </c>
      <c r="C39" s="9"/>
      <c r="D39" s="8">
        <v>3</v>
      </c>
      <c r="E39" s="8">
        <v>3</v>
      </c>
      <c r="F39" s="8">
        <v>0</v>
      </c>
      <c r="G39" s="8">
        <v>0</v>
      </c>
      <c r="H39" s="8">
        <v>3</v>
      </c>
      <c r="I39" s="8">
        <v>3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14.25" customHeight="1">
      <c r="A40" s="13"/>
      <c r="B40" s="15" t="s">
        <v>13</v>
      </c>
      <c r="C40" s="14"/>
      <c r="D40" s="8">
        <v>1</v>
      </c>
      <c r="E40" s="8">
        <v>1</v>
      </c>
      <c r="F40" s="8">
        <v>0</v>
      </c>
      <c r="G40" s="8">
        <v>0</v>
      </c>
      <c r="H40" s="8">
        <v>1</v>
      </c>
      <c r="I40" s="8">
        <v>1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14.25" customHeight="1">
      <c r="A41" s="13"/>
      <c r="B41" s="10" t="s">
        <v>12</v>
      </c>
      <c r="C41" s="14"/>
      <c r="D41" s="8">
        <v>1</v>
      </c>
      <c r="E41" s="8">
        <v>1</v>
      </c>
      <c r="F41" s="8">
        <v>0</v>
      </c>
      <c r="G41" s="8">
        <v>0</v>
      </c>
      <c r="H41" s="8">
        <v>1</v>
      </c>
      <c r="I41" s="8">
        <v>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s="7" customFormat="1" ht="14.25" customHeight="1">
      <c r="A42" s="11"/>
      <c r="B42" s="10" t="s">
        <v>11</v>
      </c>
      <c r="C42" s="9"/>
      <c r="D42" s="8">
        <v>1</v>
      </c>
      <c r="E42" s="8">
        <v>1</v>
      </c>
      <c r="F42" s="8">
        <v>0</v>
      </c>
      <c r="G42" s="8">
        <v>0</v>
      </c>
      <c r="H42" s="8">
        <v>1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1:15" ht="14.25" customHeight="1">
      <c r="A43" s="13"/>
      <c r="B43" s="10" t="s">
        <v>10</v>
      </c>
      <c r="C43" s="14"/>
      <c r="D43" s="8">
        <v>1</v>
      </c>
      <c r="E43" s="8">
        <v>1</v>
      </c>
      <c r="F43" s="8">
        <v>0</v>
      </c>
      <c r="G43" s="8">
        <v>0</v>
      </c>
      <c r="H43" s="8">
        <v>1</v>
      </c>
      <c r="I43" s="8">
        <v>1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1:15" ht="14.25" customHeight="1">
      <c r="A44" s="13"/>
      <c r="B44" s="10" t="s">
        <v>9</v>
      </c>
      <c r="C44" s="14"/>
      <c r="D44" s="8">
        <v>1</v>
      </c>
      <c r="E44" s="8">
        <v>1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s="7" customFormat="1" ht="14.25" customHeight="1">
      <c r="A45" s="11"/>
      <c r="B45" s="10" t="s">
        <v>8</v>
      </c>
      <c r="C45" s="9"/>
      <c r="D45" s="8">
        <v>1</v>
      </c>
      <c r="E45" s="8">
        <v>1</v>
      </c>
      <c r="F45" s="8">
        <v>0</v>
      </c>
      <c r="G45" s="8">
        <v>0</v>
      </c>
      <c r="H45" s="8">
        <v>1</v>
      </c>
      <c r="I45" s="8">
        <v>1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</row>
    <row r="46" spans="1:15" ht="14.25" customHeight="1">
      <c r="A46" s="13"/>
      <c r="B46" s="10" t="s">
        <v>7</v>
      </c>
      <c r="C46" s="14"/>
      <c r="D46" s="8">
        <v>1</v>
      </c>
      <c r="E46" s="8">
        <v>1</v>
      </c>
      <c r="F46" s="8">
        <v>0</v>
      </c>
      <c r="G46" s="8">
        <v>0</v>
      </c>
      <c r="H46" s="8">
        <v>1</v>
      </c>
      <c r="I46" s="8">
        <v>1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</row>
    <row r="47" spans="1:15" s="7" customFormat="1" ht="14.25" customHeight="1">
      <c r="A47" s="11"/>
      <c r="B47" s="10" t="s">
        <v>6</v>
      </c>
      <c r="C47" s="9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ht="14.25" customHeight="1">
      <c r="A48" s="13"/>
      <c r="B48" s="10" t="s">
        <v>5</v>
      </c>
      <c r="C48" s="14"/>
      <c r="D48" s="8">
        <v>1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</v>
      </c>
      <c r="M48" s="8">
        <v>1</v>
      </c>
      <c r="N48" s="8">
        <v>0</v>
      </c>
      <c r="O48" s="8">
        <v>0</v>
      </c>
    </row>
    <row r="49" spans="1:15" ht="14.25" customHeight="1">
      <c r="A49" s="13"/>
      <c r="B49" s="10" t="s">
        <v>4</v>
      </c>
      <c r="C49" s="14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ht="14.25" customHeight="1">
      <c r="A50" s="13"/>
      <c r="B50" s="10" t="s">
        <v>3</v>
      </c>
      <c r="C50" s="14"/>
      <c r="D50" s="8">
        <v>1</v>
      </c>
      <c r="E50" s="8">
        <v>1</v>
      </c>
      <c r="F50" s="8">
        <v>0</v>
      </c>
      <c r="G50" s="8">
        <v>0</v>
      </c>
      <c r="H50" s="8">
        <v>1</v>
      </c>
      <c r="I50" s="8">
        <v>1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ht="14.25" customHeight="1">
      <c r="A51" s="13"/>
      <c r="B51" s="10" t="s">
        <v>2</v>
      </c>
      <c r="C51" s="14"/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</row>
    <row r="52" spans="1:15" ht="14.25" customHeight="1">
      <c r="A52" s="13"/>
      <c r="B52" s="10" t="s">
        <v>1</v>
      </c>
      <c r="C52" s="12"/>
      <c r="D52" s="8">
        <v>1</v>
      </c>
      <c r="E52" s="8">
        <v>1</v>
      </c>
      <c r="F52" s="8">
        <v>0</v>
      </c>
      <c r="G52" s="8">
        <v>0</v>
      </c>
      <c r="H52" s="8">
        <v>1</v>
      </c>
      <c r="I52" s="8">
        <v>1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1:15" s="7" customFormat="1" ht="14.25" customHeight="1">
      <c r="A53" s="11"/>
      <c r="B53" s="10" t="s">
        <v>0</v>
      </c>
      <c r="C53" s="9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ht="14.25" customHeight="1">
      <c r="A54" s="6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4">
    <mergeCell ref="B3:B4"/>
    <mergeCell ref="D3:G3"/>
    <mergeCell ref="H3:K3"/>
    <mergeCell ref="L3:O3"/>
  </mergeCells>
  <printOptions/>
  <pageMargins left="0.7874015748031497" right="0.7874015748031497" top="0.7874015748031497" bottom="0.5905511811023623" header="0.5905511811023623" footer="0.3937007874015748"/>
  <pageSetup blackAndWhite="1" firstPageNumber="80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0.71875" style="41" customWidth="1"/>
    <col min="2" max="2" width="10.140625" style="43" customWidth="1"/>
    <col min="3" max="3" width="0.71875" style="41" customWidth="1"/>
    <col min="4" max="12" width="7.421875" style="42" customWidth="1"/>
    <col min="13" max="13" width="7.421875" style="41" bestFit="1" customWidth="1"/>
    <col min="14" max="16384" width="9.00390625" style="41" customWidth="1"/>
  </cols>
  <sheetData>
    <row r="1" spans="2:12" s="91" customFormat="1" ht="15" customHeight="1">
      <c r="B1" s="91" t="s">
        <v>70</v>
      </c>
      <c r="D1" s="42"/>
      <c r="E1" s="42"/>
      <c r="F1" s="42"/>
      <c r="G1" s="42"/>
      <c r="H1" s="42"/>
      <c r="I1" s="42"/>
      <c r="J1" s="42"/>
      <c r="K1" s="42"/>
      <c r="L1" s="92" t="s">
        <v>69</v>
      </c>
    </row>
    <row r="2" ht="4.5" customHeight="1"/>
    <row r="3" spans="1:12" s="72" customFormat="1" ht="12.75" customHeight="1">
      <c r="A3" s="90"/>
      <c r="B3" s="89" t="s">
        <v>68</v>
      </c>
      <c r="C3" s="88"/>
      <c r="D3" s="87" t="s">
        <v>67</v>
      </c>
      <c r="E3" s="86" t="s">
        <v>66</v>
      </c>
      <c r="F3" s="85"/>
      <c r="G3" s="84" t="s">
        <v>65</v>
      </c>
      <c r="H3" s="84"/>
      <c r="I3" s="83"/>
      <c r="J3" s="83"/>
      <c r="K3" s="83"/>
      <c r="L3" s="83"/>
    </row>
    <row r="4" spans="1:12" s="72" customFormat="1" ht="34.5" customHeight="1">
      <c r="A4" s="82"/>
      <c r="B4" s="81"/>
      <c r="C4" s="80"/>
      <c r="D4" s="79"/>
      <c r="E4" s="78"/>
      <c r="F4" s="77"/>
      <c r="G4" s="76"/>
      <c r="H4" s="76"/>
      <c r="I4" s="74" t="s">
        <v>64</v>
      </c>
      <c r="J4" s="75"/>
      <c r="K4" s="74" t="s">
        <v>63</v>
      </c>
      <c r="L4" s="73"/>
    </row>
    <row r="5" spans="1:12" s="65" customFormat="1" ht="12.75" customHeight="1">
      <c r="A5" s="71"/>
      <c r="B5" s="70"/>
      <c r="C5" s="69"/>
      <c r="D5" s="68"/>
      <c r="E5" s="67" t="s">
        <v>62</v>
      </c>
      <c r="F5" s="67" t="s">
        <v>61</v>
      </c>
      <c r="G5" s="67" t="s">
        <v>62</v>
      </c>
      <c r="H5" s="67" t="s">
        <v>61</v>
      </c>
      <c r="I5" s="67" t="s">
        <v>62</v>
      </c>
      <c r="J5" s="67" t="s">
        <v>61</v>
      </c>
      <c r="K5" s="67" t="s">
        <v>62</v>
      </c>
      <c r="L5" s="66" t="s">
        <v>61</v>
      </c>
    </row>
    <row r="6" spans="1:12" s="55" customFormat="1" ht="13.5" customHeight="1">
      <c r="A6" s="53"/>
      <c r="B6" s="60"/>
      <c r="C6" s="54"/>
      <c r="D6" s="42"/>
      <c r="E6" s="42"/>
      <c r="F6" s="42"/>
      <c r="G6" s="42"/>
      <c r="H6" s="42"/>
      <c r="I6" s="42"/>
      <c r="J6" s="42"/>
      <c r="K6" s="42"/>
      <c r="L6" s="42"/>
    </row>
    <row r="7" spans="1:12" s="55" customFormat="1" ht="13.5" customHeight="1">
      <c r="A7" s="51"/>
      <c r="B7" s="64" t="s">
        <v>60</v>
      </c>
      <c r="C7" s="56"/>
      <c r="D7" s="63">
        <v>28285</v>
      </c>
      <c r="E7" s="63">
        <v>30671</v>
      </c>
      <c r="F7" s="63">
        <v>29424</v>
      </c>
      <c r="G7" s="63">
        <v>13655</v>
      </c>
      <c r="H7" s="63">
        <v>13032</v>
      </c>
      <c r="I7" s="63">
        <v>721</v>
      </c>
      <c r="J7" s="63">
        <v>503</v>
      </c>
      <c r="K7" s="63">
        <v>28</v>
      </c>
      <c r="L7" s="63">
        <v>8</v>
      </c>
    </row>
    <row r="8" spans="1:12" s="55" customFormat="1" ht="13.5" customHeight="1">
      <c r="A8" s="53"/>
      <c r="B8" s="60"/>
      <c r="C8" s="54"/>
      <c r="D8" s="59"/>
      <c r="E8" s="59"/>
      <c r="F8" s="59"/>
      <c r="G8" s="59"/>
      <c r="H8" s="59"/>
      <c r="I8" s="59"/>
      <c r="J8" s="59"/>
      <c r="K8" s="59"/>
      <c r="L8" s="59"/>
    </row>
    <row r="9" spans="1:12" s="55" customFormat="1" ht="13.5" customHeight="1">
      <c r="A9" s="51"/>
      <c r="B9" s="62" t="s">
        <v>59</v>
      </c>
      <c r="C9" s="49"/>
      <c r="D9" s="61">
        <f>SUM(D13:D56)</f>
        <v>28085</v>
      </c>
      <c r="E9" s="61">
        <f>SUM(E13:E56)</f>
        <v>30713</v>
      </c>
      <c r="F9" s="61">
        <f>SUM(F13:F56)</f>
        <v>29837</v>
      </c>
      <c r="G9" s="61">
        <f>SUM(G13:G56)</f>
        <v>13375</v>
      </c>
      <c r="H9" s="61">
        <f>SUM(H13:H56)</f>
        <v>12830</v>
      </c>
      <c r="I9" s="61">
        <f>SUM(I13:I56)</f>
        <v>623</v>
      </c>
      <c r="J9" s="61">
        <f>SUM(J13:J56)</f>
        <v>435</v>
      </c>
      <c r="K9" s="61">
        <f>SUM(K13:K56)</f>
        <v>20</v>
      </c>
      <c r="L9" s="61">
        <f>SUM(L13:L56)</f>
        <v>15</v>
      </c>
    </row>
    <row r="10" spans="1:12" s="55" customFormat="1" ht="13.5" customHeight="1">
      <c r="A10" s="51"/>
      <c r="B10" s="62" t="s">
        <v>58</v>
      </c>
      <c r="C10" s="49"/>
      <c r="D10" s="61">
        <v>20430</v>
      </c>
      <c r="E10" s="61">
        <v>11413</v>
      </c>
      <c r="F10" s="61">
        <v>10850</v>
      </c>
      <c r="G10" s="61">
        <v>9719</v>
      </c>
      <c r="H10" s="61">
        <v>9475</v>
      </c>
      <c r="I10" s="61">
        <v>162</v>
      </c>
      <c r="J10" s="61">
        <v>170</v>
      </c>
      <c r="K10" s="61">
        <v>18</v>
      </c>
      <c r="L10" s="61">
        <v>10</v>
      </c>
    </row>
    <row r="11" spans="1:12" s="55" customFormat="1" ht="13.5" customHeight="1">
      <c r="A11" s="51"/>
      <c r="B11" s="62" t="s">
        <v>57</v>
      </c>
      <c r="C11" s="49"/>
      <c r="D11" s="61">
        <v>7655</v>
      </c>
      <c r="E11" s="61">
        <v>19300</v>
      </c>
      <c r="F11" s="61">
        <v>18987</v>
      </c>
      <c r="G11" s="61">
        <v>3656</v>
      </c>
      <c r="H11" s="61">
        <v>3355</v>
      </c>
      <c r="I11" s="61">
        <v>461</v>
      </c>
      <c r="J11" s="61">
        <v>265</v>
      </c>
      <c r="K11" s="61">
        <v>2</v>
      </c>
      <c r="L11" s="61">
        <v>5</v>
      </c>
    </row>
    <row r="12" spans="1:12" s="55" customFormat="1" ht="13.5" customHeight="1">
      <c r="A12" s="53"/>
      <c r="B12" s="60"/>
      <c r="C12" s="54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3.5" customHeight="1">
      <c r="A13" s="53"/>
      <c r="B13" s="50" t="s">
        <v>43</v>
      </c>
      <c r="C13" s="56"/>
      <c r="D13" s="8">
        <v>4620</v>
      </c>
      <c r="E13" s="8">
        <v>8377</v>
      </c>
      <c r="F13" s="8">
        <v>8902</v>
      </c>
      <c r="G13" s="8">
        <v>2056</v>
      </c>
      <c r="H13" s="8">
        <v>2309</v>
      </c>
      <c r="I13" s="8">
        <v>17</v>
      </c>
      <c r="J13" s="8">
        <v>16</v>
      </c>
      <c r="K13" s="8">
        <v>4</v>
      </c>
      <c r="L13" s="8">
        <v>4</v>
      </c>
      <c r="M13" s="42"/>
    </row>
    <row r="14" spans="1:12" ht="13.5" customHeight="1">
      <c r="A14" s="53"/>
      <c r="B14" s="50" t="s">
        <v>42</v>
      </c>
      <c r="C14" s="56"/>
      <c r="D14" s="8">
        <v>2115</v>
      </c>
      <c r="E14" s="8">
        <v>2715</v>
      </c>
      <c r="F14" s="8">
        <v>2568</v>
      </c>
      <c r="G14" s="8">
        <v>1028</v>
      </c>
      <c r="H14" s="8">
        <v>994</v>
      </c>
      <c r="I14" s="8">
        <v>4</v>
      </c>
      <c r="J14" s="8">
        <v>12</v>
      </c>
      <c r="K14" s="8">
        <v>1</v>
      </c>
      <c r="L14" s="8">
        <v>0</v>
      </c>
    </row>
    <row r="15" spans="1:12" ht="13.5" customHeight="1">
      <c r="A15" s="53"/>
      <c r="B15" s="50" t="s">
        <v>41</v>
      </c>
      <c r="C15" s="56"/>
      <c r="D15" s="8">
        <v>2665</v>
      </c>
      <c r="E15" s="8">
        <v>5513</v>
      </c>
      <c r="F15" s="8">
        <v>4898</v>
      </c>
      <c r="G15" s="8">
        <v>1542</v>
      </c>
      <c r="H15" s="8">
        <v>1280</v>
      </c>
      <c r="I15" s="8">
        <v>158</v>
      </c>
      <c r="J15" s="8">
        <v>85</v>
      </c>
      <c r="K15" s="8">
        <v>4</v>
      </c>
      <c r="L15" s="8">
        <v>2</v>
      </c>
    </row>
    <row r="16" spans="1:12" ht="13.5" customHeight="1">
      <c r="A16" s="53"/>
      <c r="B16" s="50" t="s">
        <v>40</v>
      </c>
      <c r="C16" s="56"/>
      <c r="D16" s="8">
        <v>1120</v>
      </c>
      <c r="E16" s="8">
        <v>624</v>
      </c>
      <c r="F16" s="8">
        <v>514</v>
      </c>
      <c r="G16" s="8">
        <v>575</v>
      </c>
      <c r="H16" s="8">
        <v>486</v>
      </c>
      <c r="I16" s="8">
        <v>43</v>
      </c>
      <c r="J16" s="8">
        <v>52</v>
      </c>
      <c r="K16" s="8">
        <v>1</v>
      </c>
      <c r="L16" s="8">
        <v>3</v>
      </c>
    </row>
    <row r="17" spans="1:12" ht="13.5" customHeight="1">
      <c r="A17" s="53"/>
      <c r="B17" s="50" t="s">
        <v>39</v>
      </c>
      <c r="C17" s="56"/>
      <c r="D17" s="8">
        <v>780</v>
      </c>
      <c r="E17" s="8">
        <v>337</v>
      </c>
      <c r="F17" s="8">
        <v>412</v>
      </c>
      <c r="G17" s="8">
        <v>290</v>
      </c>
      <c r="H17" s="8">
        <v>371</v>
      </c>
      <c r="I17" s="8">
        <v>2</v>
      </c>
      <c r="J17" s="8">
        <v>12</v>
      </c>
      <c r="K17" s="8">
        <v>2</v>
      </c>
      <c r="L17" s="8">
        <v>4</v>
      </c>
    </row>
    <row r="18" spans="1:12" ht="13.5" customHeight="1">
      <c r="A18" s="53"/>
      <c r="B18" s="50" t="s">
        <v>38</v>
      </c>
      <c r="C18" s="56"/>
      <c r="D18" s="8">
        <v>480</v>
      </c>
      <c r="E18" s="8">
        <v>192</v>
      </c>
      <c r="F18" s="8">
        <v>267</v>
      </c>
      <c r="G18" s="8">
        <v>175</v>
      </c>
      <c r="H18" s="8">
        <v>254</v>
      </c>
      <c r="I18" s="8">
        <v>25</v>
      </c>
      <c r="J18" s="8">
        <v>38</v>
      </c>
      <c r="K18" s="8">
        <v>1</v>
      </c>
      <c r="L18" s="8">
        <v>1</v>
      </c>
    </row>
    <row r="19" spans="1:12" ht="13.5" customHeight="1">
      <c r="A19" s="53"/>
      <c r="B19" s="50" t="s">
        <v>37</v>
      </c>
      <c r="C19" s="56"/>
      <c r="D19" s="8">
        <v>720</v>
      </c>
      <c r="E19" s="8">
        <v>335</v>
      </c>
      <c r="F19" s="8">
        <v>500</v>
      </c>
      <c r="G19" s="8">
        <v>280</v>
      </c>
      <c r="H19" s="8">
        <v>335</v>
      </c>
      <c r="I19" s="8">
        <v>6</v>
      </c>
      <c r="J19" s="8">
        <v>8</v>
      </c>
      <c r="K19" s="8">
        <v>3</v>
      </c>
      <c r="L19" s="8">
        <v>1</v>
      </c>
    </row>
    <row r="20" spans="1:12" ht="13.5" customHeight="1">
      <c r="A20" s="53"/>
      <c r="B20" s="50" t="s">
        <v>36</v>
      </c>
      <c r="C20" s="56"/>
      <c r="D20" s="8">
        <v>560</v>
      </c>
      <c r="E20" s="8">
        <v>291</v>
      </c>
      <c r="F20" s="8">
        <v>329</v>
      </c>
      <c r="G20" s="8">
        <v>266</v>
      </c>
      <c r="H20" s="8">
        <v>294</v>
      </c>
      <c r="I20" s="8">
        <v>0</v>
      </c>
      <c r="J20" s="8">
        <v>0</v>
      </c>
      <c r="K20" s="8">
        <v>0</v>
      </c>
      <c r="L20" s="8">
        <v>0</v>
      </c>
    </row>
    <row r="21" spans="1:12" ht="13.5" customHeight="1">
      <c r="A21" s="53"/>
      <c r="B21" s="50" t="s">
        <v>35</v>
      </c>
      <c r="C21" s="56"/>
      <c r="D21" s="8">
        <v>680</v>
      </c>
      <c r="E21" s="8">
        <v>335</v>
      </c>
      <c r="F21" s="8">
        <v>478</v>
      </c>
      <c r="G21" s="8">
        <v>283</v>
      </c>
      <c r="H21" s="8">
        <v>396</v>
      </c>
      <c r="I21" s="8">
        <v>2</v>
      </c>
      <c r="J21" s="8">
        <v>4</v>
      </c>
      <c r="K21" s="8">
        <v>0</v>
      </c>
      <c r="L21" s="8">
        <v>0</v>
      </c>
    </row>
    <row r="22" spans="1:12" ht="13.5" customHeight="1">
      <c r="A22" s="53"/>
      <c r="B22" s="50" t="s">
        <v>34</v>
      </c>
      <c r="C22" s="56"/>
      <c r="D22" s="8">
        <v>600</v>
      </c>
      <c r="E22" s="8">
        <v>287</v>
      </c>
      <c r="F22" s="8">
        <v>295</v>
      </c>
      <c r="G22" s="8">
        <v>268</v>
      </c>
      <c r="H22" s="8">
        <v>286</v>
      </c>
      <c r="I22" s="8">
        <v>0</v>
      </c>
      <c r="J22" s="8">
        <v>0</v>
      </c>
      <c r="K22" s="8">
        <v>0</v>
      </c>
      <c r="L22" s="8">
        <v>0</v>
      </c>
    </row>
    <row r="23" spans="1:12" ht="13.5" customHeight="1">
      <c r="A23" s="53"/>
      <c r="B23" s="50" t="s">
        <v>33</v>
      </c>
      <c r="C23" s="56"/>
      <c r="D23" s="8">
        <v>320</v>
      </c>
      <c r="E23" s="8">
        <v>157</v>
      </c>
      <c r="F23" s="8">
        <v>120</v>
      </c>
      <c r="G23" s="8">
        <v>156</v>
      </c>
      <c r="H23" s="8">
        <v>118</v>
      </c>
      <c r="I23" s="8">
        <v>0</v>
      </c>
      <c r="J23" s="8">
        <v>0</v>
      </c>
      <c r="K23" s="8">
        <v>0</v>
      </c>
      <c r="L23" s="8">
        <v>0</v>
      </c>
    </row>
    <row r="24" spans="1:12" ht="13.5" customHeight="1">
      <c r="A24" s="53"/>
      <c r="B24" s="50" t="s">
        <v>32</v>
      </c>
      <c r="C24" s="56"/>
      <c r="D24" s="8">
        <v>160</v>
      </c>
      <c r="E24" s="8">
        <v>76</v>
      </c>
      <c r="F24" s="8">
        <v>64</v>
      </c>
      <c r="G24" s="8">
        <v>71</v>
      </c>
      <c r="H24" s="8">
        <v>64</v>
      </c>
      <c r="I24" s="8">
        <v>0</v>
      </c>
      <c r="J24" s="8">
        <v>0</v>
      </c>
      <c r="K24" s="8">
        <v>0</v>
      </c>
      <c r="L24" s="8">
        <v>0</v>
      </c>
    </row>
    <row r="25" spans="1:12" ht="13.5" customHeight="1">
      <c r="A25" s="53"/>
      <c r="B25" s="50" t="s">
        <v>31</v>
      </c>
      <c r="C25" s="56"/>
      <c r="D25" s="8">
        <v>340</v>
      </c>
      <c r="E25" s="8">
        <v>176</v>
      </c>
      <c r="F25" s="8">
        <v>180</v>
      </c>
      <c r="G25" s="8">
        <v>161</v>
      </c>
      <c r="H25" s="8">
        <v>167</v>
      </c>
      <c r="I25" s="8">
        <v>0</v>
      </c>
      <c r="J25" s="8">
        <v>0</v>
      </c>
      <c r="K25" s="8">
        <v>1</v>
      </c>
      <c r="L25" s="8">
        <v>0</v>
      </c>
    </row>
    <row r="26" spans="1:12" ht="13.5" customHeight="1">
      <c r="A26" s="53"/>
      <c r="B26" s="50" t="s">
        <v>30</v>
      </c>
      <c r="C26" s="56"/>
      <c r="D26" s="8">
        <v>1865</v>
      </c>
      <c r="E26" s="8">
        <v>1178</v>
      </c>
      <c r="F26" s="8">
        <v>1356</v>
      </c>
      <c r="G26" s="8">
        <v>739</v>
      </c>
      <c r="H26" s="8">
        <v>859</v>
      </c>
      <c r="I26" s="8">
        <v>14</v>
      </c>
      <c r="J26" s="8">
        <v>33</v>
      </c>
      <c r="K26" s="8">
        <v>0</v>
      </c>
      <c r="L26" s="8">
        <v>0</v>
      </c>
    </row>
    <row r="27" spans="1:12" ht="13.5" customHeight="1">
      <c r="A27" s="53"/>
      <c r="B27" s="50" t="s">
        <v>29</v>
      </c>
      <c r="C27" s="56"/>
      <c r="D27" s="8">
        <v>1095</v>
      </c>
      <c r="E27" s="8">
        <v>1356</v>
      </c>
      <c r="F27" s="8">
        <v>1362</v>
      </c>
      <c r="G27" s="8">
        <v>558</v>
      </c>
      <c r="H27" s="8">
        <v>556</v>
      </c>
      <c r="I27" s="8">
        <v>151</v>
      </c>
      <c r="J27" s="8">
        <v>94</v>
      </c>
      <c r="K27" s="8">
        <v>0</v>
      </c>
      <c r="L27" s="8">
        <v>0</v>
      </c>
    </row>
    <row r="28" spans="1:12" ht="13.5" customHeight="1">
      <c r="A28" s="53"/>
      <c r="B28" s="50" t="s">
        <v>28</v>
      </c>
      <c r="C28" s="56"/>
      <c r="D28" s="8">
        <v>1310</v>
      </c>
      <c r="E28" s="8">
        <v>1970</v>
      </c>
      <c r="F28" s="8">
        <v>1763</v>
      </c>
      <c r="G28" s="8">
        <v>679</v>
      </c>
      <c r="H28" s="8">
        <v>530</v>
      </c>
      <c r="I28" s="8">
        <v>29</v>
      </c>
      <c r="J28" s="8">
        <v>11</v>
      </c>
      <c r="K28" s="8">
        <v>0</v>
      </c>
      <c r="L28" s="8">
        <v>0</v>
      </c>
    </row>
    <row r="29" spans="1:12" ht="13.5" customHeight="1">
      <c r="A29" s="53"/>
      <c r="B29" s="50" t="s">
        <v>27</v>
      </c>
      <c r="C29" s="56"/>
      <c r="D29" s="8">
        <v>960</v>
      </c>
      <c r="E29" s="8">
        <v>692</v>
      </c>
      <c r="F29" s="8">
        <v>404</v>
      </c>
      <c r="G29" s="8">
        <v>596</v>
      </c>
      <c r="H29" s="8">
        <v>341</v>
      </c>
      <c r="I29" s="8">
        <v>0</v>
      </c>
      <c r="J29" s="8">
        <v>0</v>
      </c>
      <c r="K29" s="8">
        <v>1</v>
      </c>
      <c r="L29" s="8">
        <v>0</v>
      </c>
    </row>
    <row r="30" spans="1:12" ht="13.5" customHeight="1">
      <c r="A30" s="53"/>
      <c r="B30" s="50" t="s">
        <v>26</v>
      </c>
      <c r="C30" s="56"/>
      <c r="D30" s="8">
        <v>840</v>
      </c>
      <c r="E30" s="8">
        <v>1014</v>
      </c>
      <c r="F30" s="8">
        <v>979</v>
      </c>
      <c r="G30" s="8">
        <v>385</v>
      </c>
      <c r="H30" s="8">
        <v>330</v>
      </c>
      <c r="I30" s="8">
        <v>55</v>
      </c>
      <c r="J30" s="8">
        <v>11</v>
      </c>
      <c r="K30" s="8">
        <v>1</v>
      </c>
      <c r="L30" s="8">
        <v>0</v>
      </c>
    </row>
    <row r="31" spans="1:12" ht="13.5" customHeight="1">
      <c r="A31" s="53"/>
      <c r="B31" s="50" t="s">
        <v>25</v>
      </c>
      <c r="C31" s="56"/>
      <c r="D31" s="8">
        <v>200</v>
      </c>
      <c r="E31" s="8">
        <v>82</v>
      </c>
      <c r="F31" s="8">
        <v>67</v>
      </c>
      <c r="G31" s="8">
        <v>78</v>
      </c>
      <c r="H31" s="8">
        <v>65</v>
      </c>
      <c r="I31" s="8">
        <v>4</v>
      </c>
      <c r="J31" s="8">
        <v>1</v>
      </c>
      <c r="K31" s="8">
        <v>0</v>
      </c>
      <c r="L31" s="8">
        <v>0</v>
      </c>
    </row>
    <row r="32" spans="1:12" ht="13.5" customHeight="1">
      <c r="A32" s="53"/>
      <c r="B32" s="50" t="s">
        <v>24</v>
      </c>
      <c r="C32" s="56"/>
      <c r="D32" s="8">
        <v>240</v>
      </c>
      <c r="E32" s="8">
        <v>129</v>
      </c>
      <c r="F32" s="8">
        <v>137</v>
      </c>
      <c r="G32" s="8">
        <v>112</v>
      </c>
      <c r="H32" s="8">
        <v>128</v>
      </c>
      <c r="I32" s="8">
        <v>2</v>
      </c>
      <c r="J32" s="8">
        <v>7</v>
      </c>
      <c r="K32" s="8">
        <v>0</v>
      </c>
      <c r="L32" s="8">
        <v>0</v>
      </c>
    </row>
    <row r="33" spans="1:12" ht="13.5" customHeight="1">
      <c r="A33" s="53"/>
      <c r="B33" s="50" t="s">
        <v>23</v>
      </c>
      <c r="C33" s="56"/>
      <c r="D33" s="8">
        <v>240</v>
      </c>
      <c r="E33" s="8">
        <v>98</v>
      </c>
      <c r="F33" s="8">
        <v>38</v>
      </c>
      <c r="G33" s="8">
        <v>94</v>
      </c>
      <c r="H33" s="8">
        <v>38</v>
      </c>
      <c r="I33" s="8">
        <v>1</v>
      </c>
      <c r="J33" s="8">
        <v>1</v>
      </c>
      <c r="K33" s="8">
        <v>0</v>
      </c>
      <c r="L33" s="8">
        <v>0</v>
      </c>
    </row>
    <row r="34" spans="1:12" ht="13.5" customHeight="1">
      <c r="A34" s="53"/>
      <c r="B34" s="50" t="s">
        <v>22</v>
      </c>
      <c r="C34" s="56"/>
      <c r="D34" s="8">
        <v>480</v>
      </c>
      <c r="E34" s="8">
        <v>289</v>
      </c>
      <c r="F34" s="8">
        <v>261</v>
      </c>
      <c r="G34" s="8">
        <v>233</v>
      </c>
      <c r="H34" s="8">
        <v>227</v>
      </c>
      <c r="I34" s="8">
        <v>0</v>
      </c>
      <c r="J34" s="8">
        <v>1</v>
      </c>
      <c r="K34" s="8">
        <v>0</v>
      </c>
      <c r="L34" s="8">
        <v>0</v>
      </c>
    </row>
    <row r="35" spans="1:12" ht="13.5" customHeight="1">
      <c r="A35" s="53"/>
      <c r="B35" s="50" t="s">
        <v>21</v>
      </c>
      <c r="C35" s="56"/>
      <c r="D35" s="8">
        <v>880</v>
      </c>
      <c r="E35" s="8">
        <v>528</v>
      </c>
      <c r="F35" s="8">
        <v>381</v>
      </c>
      <c r="G35" s="8">
        <v>484</v>
      </c>
      <c r="H35" s="8">
        <v>355</v>
      </c>
      <c r="I35" s="8">
        <v>13</v>
      </c>
      <c r="J35" s="8">
        <v>18</v>
      </c>
      <c r="K35" s="8">
        <v>0</v>
      </c>
      <c r="L35" s="8">
        <v>0</v>
      </c>
    </row>
    <row r="36" spans="1:12" ht="13.5" customHeight="1">
      <c r="A36" s="53"/>
      <c r="B36" s="50" t="s">
        <v>20</v>
      </c>
      <c r="C36" s="56"/>
      <c r="D36" s="8">
        <v>320</v>
      </c>
      <c r="E36" s="8">
        <v>132</v>
      </c>
      <c r="F36" s="8">
        <v>123</v>
      </c>
      <c r="G36" s="8">
        <v>120</v>
      </c>
      <c r="H36" s="8">
        <v>119</v>
      </c>
      <c r="I36" s="8">
        <v>0</v>
      </c>
      <c r="J36" s="8">
        <v>0</v>
      </c>
      <c r="K36" s="8">
        <v>0</v>
      </c>
      <c r="L36" s="8">
        <v>0</v>
      </c>
    </row>
    <row r="37" spans="1:12" ht="13.5" customHeight="1">
      <c r="A37" s="53"/>
      <c r="B37" s="50" t="s">
        <v>19</v>
      </c>
      <c r="C37" s="56"/>
      <c r="D37" s="8">
        <v>200</v>
      </c>
      <c r="E37" s="8">
        <v>105</v>
      </c>
      <c r="F37" s="8">
        <v>93</v>
      </c>
      <c r="G37" s="8">
        <v>102</v>
      </c>
      <c r="H37" s="8">
        <v>91</v>
      </c>
      <c r="I37" s="8">
        <v>1</v>
      </c>
      <c r="J37" s="8">
        <v>0</v>
      </c>
      <c r="K37" s="8">
        <v>1</v>
      </c>
      <c r="L37" s="8">
        <v>0</v>
      </c>
    </row>
    <row r="38" spans="1:12" ht="13.5" customHeight="1">
      <c r="A38" s="53"/>
      <c r="B38" s="58" t="s">
        <v>18</v>
      </c>
      <c r="C38" s="56"/>
      <c r="D38" s="8">
        <v>200</v>
      </c>
      <c r="E38" s="8">
        <v>295</v>
      </c>
      <c r="F38" s="8">
        <v>176</v>
      </c>
      <c r="G38" s="8">
        <v>82</v>
      </c>
      <c r="H38" s="8">
        <v>34</v>
      </c>
      <c r="I38" s="8">
        <v>0</v>
      </c>
      <c r="J38" s="8">
        <v>0</v>
      </c>
      <c r="K38" s="8">
        <v>0</v>
      </c>
      <c r="L38" s="8">
        <v>0</v>
      </c>
    </row>
    <row r="39" spans="1:12" s="55" customFormat="1" ht="13.5" customHeight="1">
      <c r="A39" s="53"/>
      <c r="B39" s="50" t="s">
        <v>17</v>
      </c>
      <c r="C39" s="56"/>
      <c r="D39" s="8">
        <v>585</v>
      </c>
      <c r="E39" s="8">
        <v>794</v>
      </c>
      <c r="F39" s="8">
        <v>784</v>
      </c>
      <c r="G39" s="8">
        <v>242</v>
      </c>
      <c r="H39" s="8">
        <v>226</v>
      </c>
      <c r="I39" s="8">
        <v>55</v>
      </c>
      <c r="J39" s="8">
        <v>23</v>
      </c>
      <c r="K39" s="8">
        <v>0</v>
      </c>
      <c r="L39" s="8">
        <v>0</v>
      </c>
    </row>
    <row r="40" spans="1:12" s="55" customFormat="1" ht="13.5" customHeight="1">
      <c r="A40" s="51"/>
      <c r="B40" s="50" t="s">
        <v>16</v>
      </c>
      <c r="C40" s="56"/>
      <c r="D40" s="8">
        <v>520</v>
      </c>
      <c r="E40" s="8">
        <v>283</v>
      </c>
      <c r="F40" s="8">
        <v>203</v>
      </c>
      <c r="G40" s="8">
        <v>272</v>
      </c>
      <c r="H40" s="8">
        <v>200</v>
      </c>
      <c r="I40" s="8">
        <v>16</v>
      </c>
      <c r="J40" s="8">
        <v>3</v>
      </c>
      <c r="K40" s="8">
        <v>0</v>
      </c>
      <c r="L40" s="8">
        <v>0</v>
      </c>
    </row>
    <row r="41" spans="1:12" s="55" customFormat="1" ht="13.5" customHeight="1">
      <c r="A41" s="53"/>
      <c r="B41" s="50" t="s">
        <v>15</v>
      </c>
      <c r="C41" s="56"/>
      <c r="D41" s="8">
        <v>400</v>
      </c>
      <c r="E41" s="8">
        <v>242</v>
      </c>
      <c r="F41" s="8">
        <v>127</v>
      </c>
      <c r="G41" s="8">
        <v>233</v>
      </c>
      <c r="H41" s="8">
        <v>125</v>
      </c>
      <c r="I41" s="8">
        <v>1</v>
      </c>
      <c r="J41" s="8">
        <v>2</v>
      </c>
      <c r="K41" s="8">
        <v>0</v>
      </c>
      <c r="L41" s="8">
        <v>0</v>
      </c>
    </row>
    <row r="42" spans="1:12" s="55" customFormat="1" ht="13.5" customHeight="1">
      <c r="A42" s="51"/>
      <c r="B42" s="50" t="s">
        <v>14</v>
      </c>
      <c r="C42" s="56"/>
      <c r="D42" s="8">
        <v>680</v>
      </c>
      <c r="E42" s="8">
        <v>285</v>
      </c>
      <c r="F42" s="8">
        <v>349</v>
      </c>
      <c r="G42" s="8">
        <v>259</v>
      </c>
      <c r="H42" s="8">
        <v>333</v>
      </c>
      <c r="I42" s="8">
        <v>0</v>
      </c>
      <c r="J42" s="8">
        <v>0</v>
      </c>
      <c r="K42" s="8">
        <v>0</v>
      </c>
      <c r="L42" s="8">
        <v>0</v>
      </c>
    </row>
    <row r="43" spans="1:12" ht="13.5" customHeight="1">
      <c r="A43" s="53"/>
      <c r="B43" s="58" t="s">
        <v>13</v>
      </c>
      <c r="C43" s="56"/>
      <c r="D43" s="8">
        <v>240</v>
      </c>
      <c r="E43" s="8">
        <v>137</v>
      </c>
      <c r="F43" s="8">
        <v>104</v>
      </c>
      <c r="G43" s="8">
        <v>136</v>
      </c>
      <c r="H43" s="8">
        <v>104</v>
      </c>
      <c r="I43" s="8">
        <v>0</v>
      </c>
      <c r="J43" s="8">
        <v>1</v>
      </c>
      <c r="K43" s="8">
        <v>0</v>
      </c>
      <c r="L43" s="8">
        <v>0</v>
      </c>
    </row>
    <row r="44" spans="1:12" ht="13.5" customHeight="1">
      <c r="A44" s="53"/>
      <c r="B44" s="50" t="s">
        <v>12</v>
      </c>
      <c r="C44" s="56"/>
      <c r="D44" s="8">
        <v>200</v>
      </c>
      <c r="E44" s="8">
        <v>120</v>
      </c>
      <c r="F44" s="8">
        <v>120</v>
      </c>
      <c r="G44" s="8">
        <v>112</v>
      </c>
      <c r="H44" s="8">
        <v>88</v>
      </c>
      <c r="I44" s="8">
        <v>0</v>
      </c>
      <c r="J44" s="8">
        <v>0</v>
      </c>
      <c r="K44" s="8">
        <v>0</v>
      </c>
      <c r="L44" s="8">
        <v>0</v>
      </c>
    </row>
    <row r="45" spans="1:12" s="55" customFormat="1" ht="13.5" customHeight="1">
      <c r="A45" s="51"/>
      <c r="B45" s="50" t="s">
        <v>11</v>
      </c>
      <c r="C45" s="56"/>
      <c r="D45" s="8">
        <v>160</v>
      </c>
      <c r="E45" s="8">
        <v>69</v>
      </c>
      <c r="F45" s="8">
        <v>61</v>
      </c>
      <c r="G45" s="8">
        <v>64</v>
      </c>
      <c r="H45" s="8">
        <v>61</v>
      </c>
      <c r="I45" s="8">
        <v>0</v>
      </c>
      <c r="J45" s="8">
        <v>0</v>
      </c>
      <c r="K45" s="8">
        <v>0</v>
      </c>
      <c r="L45" s="8">
        <v>0</v>
      </c>
    </row>
    <row r="46" spans="1:12" ht="13.5" customHeight="1">
      <c r="A46" s="53"/>
      <c r="B46" s="50" t="s">
        <v>10</v>
      </c>
      <c r="C46" s="56"/>
      <c r="D46" s="8">
        <v>120</v>
      </c>
      <c r="E46" s="8">
        <v>57</v>
      </c>
      <c r="F46" s="8">
        <v>52</v>
      </c>
      <c r="G46" s="8">
        <v>53</v>
      </c>
      <c r="H46" s="8">
        <v>51</v>
      </c>
      <c r="I46" s="8">
        <v>0</v>
      </c>
      <c r="J46" s="8">
        <v>0</v>
      </c>
      <c r="K46" s="8">
        <v>0</v>
      </c>
      <c r="L46" s="8">
        <v>0</v>
      </c>
    </row>
    <row r="47" spans="1:12" ht="13.5" customHeight="1">
      <c r="A47" s="53"/>
      <c r="B47" s="50" t="s">
        <v>9</v>
      </c>
      <c r="C47" s="56"/>
      <c r="D47" s="8">
        <v>40</v>
      </c>
      <c r="E47" s="8">
        <v>26</v>
      </c>
      <c r="F47" s="8">
        <v>10</v>
      </c>
      <c r="G47" s="8">
        <v>24</v>
      </c>
      <c r="H47" s="8">
        <v>10</v>
      </c>
      <c r="I47" s="8">
        <v>0</v>
      </c>
      <c r="J47" s="8">
        <v>0</v>
      </c>
      <c r="K47" s="8">
        <v>0</v>
      </c>
      <c r="L47" s="8">
        <v>0</v>
      </c>
    </row>
    <row r="48" spans="1:12" s="55" customFormat="1" ht="13.5" customHeight="1">
      <c r="A48" s="57"/>
      <c r="B48" s="50" t="s">
        <v>8</v>
      </c>
      <c r="C48" s="56"/>
      <c r="D48" s="8">
        <v>160</v>
      </c>
      <c r="E48" s="8">
        <v>52</v>
      </c>
      <c r="F48" s="8">
        <v>137</v>
      </c>
      <c r="G48" s="8">
        <v>45</v>
      </c>
      <c r="H48" s="8">
        <v>115</v>
      </c>
      <c r="I48" s="8">
        <v>0</v>
      </c>
      <c r="J48" s="8">
        <v>0</v>
      </c>
      <c r="K48" s="8">
        <v>0</v>
      </c>
      <c r="L48" s="8">
        <v>0</v>
      </c>
    </row>
    <row r="49" spans="1:12" s="55" customFormat="1" ht="13.5" customHeight="1">
      <c r="A49" s="53"/>
      <c r="B49" s="50" t="s">
        <v>7</v>
      </c>
      <c r="C49" s="56"/>
      <c r="D49" s="8">
        <v>120</v>
      </c>
      <c r="E49" s="8">
        <v>43</v>
      </c>
      <c r="F49" s="8">
        <v>36</v>
      </c>
      <c r="G49" s="8">
        <v>41</v>
      </c>
      <c r="H49" s="8">
        <v>35</v>
      </c>
      <c r="I49" s="8">
        <v>2</v>
      </c>
      <c r="J49" s="8">
        <v>0</v>
      </c>
      <c r="K49" s="8">
        <v>0</v>
      </c>
      <c r="L49" s="8">
        <v>0</v>
      </c>
    </row>
    <row r="50" spans="1:12" ht="13.5" customHeight="1">
      <c r="A50" s="51"/>
      <c r="B50" s="50" t="s">
        <v>6</v>
      </c>
      <c r="C50" s="49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1:12" ht="13.5" customHeight="1">
      <c r="A51" s="53"/>
      <c r="B51" s="50" t="s">
        <v>5</v>
      </c>
      <c r="C51" s="54"/>
      <c r="D51" s="8">
        <v>430</v>
      </c>
      <c r="E51" s="8">
        <v>1078</v>
      </c>
      <c r="F51" s="8">
        <v>949</v>
      </c>
      <c r="G51" s="8">
        <v>261</v>
      </c>
      <c r="H51" s="8">
        <v>235</v>
      </c>
      <c r="I51" s="8">
        <v>22</v>
      </c>
      <c r="J51" s="8">
        <v>2</v>
      </c>
      <c r="K51" s="8">
        <v>0</v>
      </c>
      <c r="L51" s="8">
        <v>0</v>
      </c>
    </row>
    <row r="52" spans="1:12" ht="13.5" customHeight="1">
      <c r="A52" s="53"/>
      <c r="B52" s="50" t="s">
        <v>4</v>
      </c>
      <c r="C52" s="54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s="55" customFormat="1" ht="13.5" customHeight="1">
      <c r="A53" s="53"/>
      <c r="B53" s="50" t="s">
        <v>3</v>
      </c>
      <c r="C53" s="54"/>
      <c r="D53" s="8">
        <v>200</v>
      </c>
      <c r="E53" s="8">
        <v>106</v>
      </c>
      <c r="F53" s="8">
        <v>109</v>
      </c>
      <c r="G53" s="8">
        <v>96</v>
      </c>
      <c r="H53" s="8">
        <v>104</v>
      </c>
      <c r="I53" s="8">
        <v>0</v>
      </c>
      <c r="J53" s="8">
        <v>0</v>
      </c>
      <c r="K53" s="8">
        <v>0</v>
      </c>
      <c r="L53" s="8">
        <v>0</v>
      </c>
    </row>
    <row r="54" spans="1:12" ht="13.5" customHeight="1">
      <c r="A54" s="53"/>
      <c r="B54" s="50" t="s">
        <v>2</v>
      </c>
      <c r="C54" s="54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t="13.5" customHeight="1">
      <c r="A55" s="53"/>
      <c r="B55" s="50" t="s">
        <v>1</v>
      </c>
      <c r="C55" s="52"/>
      <c r="D55" s="8">
        <v>240</v>
      </c>
      <c r="E55" s="8">
        <v>138</v>
      </c>
      <c r="F55" s="8">
        <v>129</v>
      </c>
      <c r="G55" s="8">
        <v>124</v>
      </c>
      <c r="H55" s="8">
        <v>116</v>
      </c>
      <c r="I55" s="8">
        <v>0</v>
      </c>
      <c r="J55" s="8">
        <v>0</v>
      </c>
      <c r="K55" s="8">
        <v>0</v>
      </c>
      <c r="L55" s="8">
        <v>0</v>
      </c>
    </row>
    <row r="56" spans="1:12" ht="13.5" customHeight="1">
      <c r="A56" s="51"/>
      <c r="B56" s="50" t="s">
        <v>0</v>
      </c>
      <c r="C56" s="49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1:12" ht="13.5" customHeight="1">
      <c r="A57" s="48"/>
      <c r="B57" s="47"/>
      <c r="C57" s="46"/>
      <c r="D57" s="45"/>
      <c r="E57" s="45"/>
      <c r="F57" s="45"/>
      <c r="G57" s="45"/>
      <c r="H57" s="45"/>
      <c r="I57" s="45"/>
      <c r="J57" s="45"/>
      <c r="K57" s="45"/>
      <c r="L57" s="45"/>
    </row>
    <row r="58" spans="2:12" ht="3.75" customHeight="1">
      <c r="B58" s="41"/>
      <c r="D58" s="41"/>
      <c r="E58" s="41"/>
      <c r="F58" s="41"/>
      <c r="G58" s="41"/>
      <c r="H58" s="41"/>
      <c r="I58" s="41"/>
      <c r="J58" s="41"/>
      <c r="K58" s="41"/>
      <c r="L58" s="41"/>
    </row>
    <row r="59" ht="11.25" customHeight="1">
      <c r="B59" s="44" t="s">
        <v>56</v>
      </c>
    </row>
    <row r="60" ht="11.25" customHeight="1">
      <c r="B60" s="44" t="s">
        <v>55</v>
      </c>
    </row>
  </sheetData>
  <sheetProtection/>
  <mergeCells count="6">
    <mergeCell ref="B3:B5"/>
    <mergeCell ref="D3:D5"/>
    <mergeCell ref="E3:F4"/>
    <mergeCell ref="G3:H4"/>
    <mergeCell ref="I4:J4"/>
    <mergeCell ref="K4:L4"/>
  </mergeCells>
  <printOptions/>
  <pageMargins left="0.7874015748031497" right="0.7874015748031497" top="0.7874015748031497" bottom="0.5905511811023623" header="0.5905511811023623" footer="0.3937007874015748"/>
  <pageSetup blackAndWhite="1" firstPageNumber="81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0.71875" style="93" customWidth="1"/>
    <col min="2" max="2" width="10.140625" style="94" customWidth="1"/>
    <col min="3" max="3" width="0.71875" style="93" customWidth="1"/>
    <col min="4" max="10" width="9.57421875" style="95" customWidth="1"/>
    <col min="11" max="14" width="11.28125" style="95" customWidth="1"/>
    <col min="15" max="16" width="11.28125" style="93" customWidth="1"/>
    <col min="17" max="17" width="0.71875" style="93" customWidth="1"/>
    <col min="18" max="18" width="10.140625" style="94" customWidth="1"/>
    <col min="19" max="19" width="0.71875" style="93" customWidth="1"/>
    <col min="20" max="20" width="7.421875" style="93" bestFit="1" customWidth="1"/>
    <col min="21" max="16384" width="9.00390625" style="93" customWidth="1"/>
  </cols>
  <sheetData>
    <row r="1" spans="1:18" s="170" customFormat="1" ht="16.5">
      <c r="A1" s="93"/>
      <c r="B1" s="170" t="s">
        <v>84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Q1" s="93"/>
      <c r="R1" s="92" t="s">
        <v>69</v>
      </c>
    </row>
    <row r="2" ht="4.5" customHeight="1"/>
    <row r="3" spans="1:19" ht="13.5" customHeight="1">
      <c r="A3" s="169"/>
      <c r="B3" s="168" t="s">
        <v>83</v>
      </c>
      <c r="C3" s="167"/>
      <c r="D3" s="166" t="s">
        <v>80</v>
      </c>
      <c r="E3" s="165"/>
      <c r="F3" s="164"/>
      <c r="G3" s="163" t="s">
        <v>82</v>
      </c>
      <c r="H3" s="162"/>
      <c r="I3" s="162"/>
      <c r="J3" s="162"/>
      <c r="K3" s="162"/>
      <c r="L3" s="162"/>
      <c r="M3" s="162"/>
      <c r="N3" s="162"/>
      <c r="O3" s="161" t="s">
        <v>81</v>
      </c>
      <c r="P3" s="160"/>
      <c r="Q3" s="159"/>
      <c r="R3" s="158" t="str">
        <f>B3</f>
        <v>市町村別</v>
      </c>
      <c r="S3" s="157"/>
    </row>
    <row r="4" spans="1:19" ht="13.5" customHeight="1">
      <c r="A4" s="117"/>
      <c r="B4" s="156"/>
      <c r="C4" s="155"/>
      <c r="D4" s="154"/>
      <c r="E4" s="153"/>
      <c r="F4" s="152"/>
      <c r="G4" s="151" t="s">
        <v>80</v>
      </c>
      <c r="H4" s="150"/>
      <c r="I4" s="149" t="s">
        <v>79</v>
      </c>
      <c r="J4" s="149"/>
      <c r="K4" s="149" t="s">
        <v>78</v>
      </c>
      <c r="L4" s="149"/>
      <c r="M4" s="149" t="s">
        <v>77</v>
      </c>
      <c r="N4" s="148"/>
      <c r="O4" s="147"/>
      <c r="P4" s="146"/>
      <c r="Q4" s="122"/>
      <c r="R4" s="145"/>
      <c r="S4" s="144"/>
    </row>
    <row r="5" spans="1:19" s="133" customFormat="1" ht="13.5" customHeight="1">
      <c r="A5" s="96"/>
      <c r="B5" s="143"/>
      <c r="C5" s="142"/>
      <c r="D5" s="141"/>
      <c r="E5" s="140" t="s">
        <v>76</v>
      </c>
      <c r="F5" s="139" t="s">
        <v>75</v>
      </c>
      <c r="G5" s="139" t="s">
        <v>76</v>
      </c>
      <c r="H5" s="139" t="s">
        <v>75</v>
      </c>
      <c r="I5" s="139" t="s">
        <v>76</v>
      </c>
      <c r="J5" s="139" t="s">
        <v>75</v>
      </c>
      <c r="K5" s="139" t="s">
        <v>76</v>
      </c>
      <c r="L5" s="139" t="s">
        <v>75</v>
      </c>
      <c r="M5" s="139" t="s">
        <v>76</v>
      </c>
      <c r="N5" s="138" t="s">
        <v>75</v>
      </c>
      <c r="O5" s="137" t="s">
        <v>74</v>
      </c>
      <c r="P5" s="136" t="s">
        <v>73</v>
      </c>
      <c r="Q5" s="98"/>
      <c r="R5" s="135"/>
      <c r="S5" s="134"/>
    </row>
    <row r="6" spans="2:18" s="117" customFormat="1" ht="13.5" customHeight="1">
      <c r="B6" s="121"/>
      <c r="C6" s="118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1"/>
      <c r="P6" s="131"/>
      <c r="Q6" s="122"/>
      <c r="R6" s="121"/>
    </row>
    <row r="7" spans="2:19" s="104" customFormat="1" ht="13.5" customHeight="1">
      <c r="B7" s="130" t="s">
        <v>72</v>
      </c>
      <c r="C7" s="116"/>
      <c r="D7" s="129">
        <v>77437</v>
      </c>
      <c r="E7" s="129">
        <v>39464</v>
      </c>
      <c r="F7" s="129">
        <v>37973</v>
      </c>
      <c r="G7" s="129">
        <v>39460</v>
      </c>
      <c r="H7" s="129">
        <v>37821</v>
      </c>
      <c r="I7" s="129">
        <v>13388</v>
      </c>
      <c r="J7" s="129">
        <v>12858</v>
      </c>
      <c r="K7" s="129">
        <v>13260</v>
      </c>
      <c r="L7" s="129">
        <v>12703</v>
      </c>
      <c r="M7" s="129">
        <v>12812</v>
      </c>
      <c r="N7" s="129">
        <v>12260</v>
      </c>
      <c r="O7" s="129">
        <v>4</v>
      </c>
      <c r="P7" s="129">
        <v>152</v>
      </c>
      <c r="Q7" s="108"/>
      <c r="R7" s="107" t="str">
        <f>B7</f>
        <v>平成28年度</v>
      </c>
      <c r="S7" s="106"/>
    </row>
    <row r="8" spans="2:19" ht="13.5" customHeight="1">
      <c r="B8" s="121"/>
      <c r="C8" s="118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05"/>
      <c r="P8" s="105"/>
      <c r="Q8" s="122"/>
      <c r="R8" s="121"/>
      <c r="S8" s="117"/>
    </row>
    <row r="9" spans="2:19" s="104" customFormat="1" ht="13.5" customHeight="1">
      <c r="B9" s="128" t="s">
        <v>71</v>
      </c>
      <c r="C9" s="109"/>
      <c r="D9" s="126">
        <f>SUM(D13:D56)</f>
        <v>76994</v>
      </c>
      <c r="E9" s="126">
        <f>SUM(E13:E56)</f>
        <v>39181</v>
      </c>
      <c r="F9" s="126">
        <f>SUM(F13:F56)</f>
        <v>37813</v>
      </c>
      <c r="G9" s="126">
        <f>SUM(G13:G56)</f>
        <v>39177</v>
      </c>
      <c r="H9" s="126">
        <f>SUM(H13:H56)</f>
        <v>37677</v>
      </c>
      <c r="I9" s="126">
        <f>SUM(I13:I56)</f>
        <v>13131</v>
      </c>
      <c r="J9" s="126">
        <f>SUM(J13:J56)</f>
        <v>12631</v>
      </c>
      <c r="K9" s="126">
        <f>SUM(K13:K56)</f>
        <v>13035</v>
      </c>
      <c r="L9" s="126">
        <f>SUM(L13:L56)</f>
        <v>12582</v>
      </c>
      <c r="M9" s="126">
        <f>SUM(M13:M56)</f>
        <v>13011</v>
      </c>
      <c r="N9" s="126">
        <f>SUM(N13:N56)</f>
        <v>12464</v>
      </c>
      <c r="O9" s="126">
        <f>SUM(O13:O56)</f>
        <v>4</v>
      </c>
      <c r="P9" s="126">
        <f>SUM(P13:P56)</f>
        <v>136</v>
      </c>
      <c r="Q9" s="125"/>
      <c r="R9" s="124" t="str">
        <f>B9</f>
        <v>平成29年度</v>
      </c>
      <c r="S9" s="106"/>
    </row>
    <row r="10" spans="2:19" s="104" customFormat="1" ht="13.5" customHeight="1">
      <c r="B10" s="128" t="s">
        <v>58</v>
      </c>
      <c r="C10" s="109"/>
      <c r="D10" s="126">
        <v>55859</v>
      </c>
      <c r="E10" s="126">
        <v>28281</v>
      </c>
      <c r="F10" s="126">
        <v>27578</v>
      </c>
      <c r="G10" s="126">
        <v>28277</v>
      </c>
      <c r="H10" s="126">
        <v>27516</v>
      </c>
      <c r="I10" s="126">
        <v>9471</v>
      </c>
      <c r="J10" s="126">
        <v>9270</v>
      </c>
      <c r="K10" s="126">
        <v>9367</v>
      </c>
      <c r="L10" s="126">
        <v>9130</v>
      </c>
      <c r="M10" s="126">
        <v>9439</v>
      </c>
      <c r="N10" s="126">
        <v>9116</v>
      </c>
      <c r="O10" s="126">
        <v>4</v>
      </c>
      <c r="P10" s="126">
        <v>62</v>
      </c>
      <c r="Q10" s="125">
        <v>62</v>
      </c>
      <c r="R10" s="124" t="str">
        <f>B10</f>
        <v>公立</v>
      </c>
      <c r="S10" s="106"/>
    </row>
    <row r="11" spans="2:19" s="104" customFormat="1" ht="13.5" customHeight="1">
      <c r="B11" s="128" t="s">
        <v>57</v>
      </c>
      <c r="C11" s="109"/>
      <c r="D11" s="126">
        <v>21135</v>
      </c>
      <c r="E11" s="126">
        <v>10900</v>
      </c>
      <c r="F11" s="126">
        <v>10235</v>
      </c>
      <c r="G11" s="126">
        <v>10900</v>
      </c>
      <c r="H11" s="126">
        <v>10161</v>
      </c>
      <c r="I11" s="126">
        <v>3660</v>
      </c>
      <c r="J11" s="126">
        <v>3361</v>
      </c>
      <c r="K11" s="126">
        <v>3668</v>
      </c>
      <c r="L11" s="126">
        <v>3452</v>
      </c>
      <c r="M11" s="126">
        <v>3572</v>
      </c>
      <c r="N11" s="126">
        <v>3348</v>
      </c>
      <c r="O11" s="127">
        <v>0</v>
      </c>
      <c r="P11" s="126">
        <v>74</v>
      </c>
      <c r="Q11" s="125">
        <v>74</v>
      </c>
      <c r="R11" s="124" t="str">
        <f>B11</f>
        <v>私立</v>
      </c>
      <c r="S11" s="106"/>
    </row>
    <row r="12" spans="2:19" ht="13.5" customHeight="1">
      <c r="B12" s="121"/>
      <c r="C12" s="118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2"/>
      <c r="R12" s="121"/>
      <c r="S12" s="117"/>
    </row>
    <row r="13" spans="2:20" s="111" customFormat="1" ht="13.5" customHeight="1">
      <c r="B13" s="110" t="s">
        <v>43</v>
      </c>
      <c r="C13" s="116"/>
      <c r="D13" s="8">
        <v>13062</v>
      </c>
      <c r="E13" s="8">
        <v>6043</v>
      </c>
      <c r="F13" s="8">
        <v>7019</v>
      </c>
      <c r="G13" s="8">
        <v>6043</v>
      </c>
      <c r="H13" s="8">
        <v>6945</v>
      </c>
      <c r="I13" s="8">
        <v>1999</v>
      </c>
      <c r="J13" s="8">
        <v>2269</v>
      </c>
      <c r="K13" s="8">
        <v>2073</v>
      </c>
      <c r="L13" s="8">
        <v>2326</v>
      </c>
      <c r="M13" s="8">
        <v>1971</v>
      </c>
      <c r="N13" s="8">
        <v>2350</v>
      </c>
      <c r="O13" s="8">
        <v>0</v>
      </c>
      <c r="P13" s="8">
        <v>74</v>
      </c>
      <c r="Q13" s="108">
        <v>74</v>
      </c>
      <c r="R13" s="107" t="str">
        <f>B13</f>
        <v>水戸市</v>
      </c>
      <c r="S13" s="115"/>
      <c r="T13" s="105"/>
    </row>
    <row r="14" spans="2:20" s="111" customFormat="1" ht="13.5" customHeight="1">
      <c r="B14" s="110" t="s">
        <v>42</v>
      </c>
      <c r="C14" s="116"/>
      <c r="D14" s="8">
        <v>6048</v>
      </c>
      <c r="E14" s="8">
        <v>3078</v>
      </c>
      <c r="F14" s="8">
        <v>2970</v>
      </c>
      <c r="G14" s="8">
        <v>3078</v>
      </c>
      <c r="H14" s="8">
        <v>2970</v>
      </c>
      <c r="I14" s="8">
        <v>1020</v>
      </c>
      <c r="J14" s="8">
        <v>989</v>
      </c>
      <c r="K14" s="8">
        <v>1008</v>
      </c>
      <c r="L14" s="8">
        <v>1013</v>
      </c>
      <c r="M14" s="8">
        <v>1050</v>
      </c>
      <c r="N14" s="8">
        <v>968</v>
      </c>
      <c r="O14" s="8">
        <v>0</v>
      </c>
      <c r="P14" s="8">
        <v>0</v>
      </c>
      <c r="Q14" s="108">
        <v>0</v>
      </c>
      <c r="R14" s="107" t="str">
        <f>B14</f>
        <v>日立市</v>
      </c>
      <c r="S14" s="115"/>
      <c r="T14" s="105"/>
    </row>
    <row r="15" spans="2:20" s="111" customFormat="1" ht="13.5" customHeight="1">
      <c r="B15" s="110" t="s">
        <v>41</v>
      </c>
      <c r="C15" s="116"/>
      <c r="D15" s="8">
        <v>8549</v>
      </c>
      <c r="E15" s="8">
        <v>4674</v>
      </c>
      <c r="F15" s="8">
        <v>3875</v>
      </c>
      <c r="G15" s="8">
        <v>4674</v>
      </c>
      <c r="H15" s="8">
        <v>3875</v>
      </c>
      <c r="I15" s="8">
        <v>1522</v>
      </c>
      <c r="J15" s="8">
        <v>1273</v>
      </c>
      <c r="K15" s="8">
        <v>1612</v>
      </c>
      <c r="L15" s="8">
        <v>1336</v>
      </c>
      <c r="M15" s="8">
        <v>1540</v>
      </c>
      <c r="N15" s="8">
        <v>1266</v>
      </c>
      <c r="O15" s="8">
        <v>0</v>
      </c>
      <c r="P15" s="8">
        <v>0</v>
      </c>
      <c r="Q15" s="108">
        <v>0</v>
      </c>
      <c r="R15" s="107" t="str">
        <f>B15</f>
        <v>土浦市</v>
      </c>
      <c r="S15" s="115"/>
      <c r="T15" s="105"/>
    </row>
    <row r="16" spans="2:20" s="111" customFormat="1" ht="13.5" customHeight="1">
      <c r="B16" s="110" t="s">
        <v>40</v>
      </c>
      <c r="C16" s="116"/>
      <c r="D16" s="8">
        <v>3083</v>
      </c>
      <c r="E16" s="8">
        <v>1620</v>
      </c>
      <c r="F16" s="8">
        <v>1463</v>
      </c>
      <c r="G16" s="8">
        <v>1620</v>
      </c>
      <c r="H16" s="8">
        <v>1463</v>
      </c>
      <c r="I16" s="8">
        <v>562</v>
      </c>
      <c r="J16" s="8">
        <v>479</v>
      </c>
      <c r="K16" s="8">
        <v>544</v>
      </c>
      <c r="L16" s="8">
        <v>487</v>
      </c>
      <c r="M16" s="8">
        <v>514</v>
      </c>
      <c r="N16" s="8">
        <v>497</v>
      </c>
      <c r="O16" s="8">
        <v>0</v>
      </c>
      <c r="P16" s="8">
        <v>0</v>
      </c>
      <c r="Q16" s="108">
        <v>0</v>
      </c>
      <c r="R16" s="107" t="str">
        <f>B16</f>
        <v>古河市</v>
      </c>
      <c r="S16" s="115"/>
      <c r="T16" s="105"/>
    </row>
    <row r="17" spans="2:20" s="111" customFormat="1" ht="13.5" customHeight="1">
      <c r="B17" s="110" t="s">
        <v>39</v>
      </c>
      <c r="C17" s="116"/>
      <c r="D17" s="8">
        <v>1869</v>
      </c>
      <c r="E17" s="8">
        <v>829</v>
      </c>
      <c r="F17" s="8">
        <v>1040</v>
      </c>
      <c r="G17" s="8">
        <v>829</v>
      </c>
      <c r="H17" s="8">
        <v>1040</v>
      </c>
      <c r="I17" s="8">
        <v>281</v>
      </c>
      <c r="J17" s="8">
        <v>366</v>
      </c>
      <c r="K17" s="8">
        <v>273</v>
      </c>
      <c r="L17" s="8">
        <v>348</v>
      </c>
      <c r="M17" s="8">
        <v>275</v>
      </c>
      <c r="N17" s="8">
        <v>326</v>
      </c>
      <c r="O17" s="8">
        <v>0</v>
      </c>
      <c r="P17" s="8">
        <v>0</v>
      </c>
      <c r="Q17" s="108">
        <v>0</v>
      </c>
      <c r="R17" s="107" t="str">
        <f>B17</f>
        <v>石岡市</v>
      </c>
      <c r="S17" s="115"/>
      <c r="T17" s="105"/>
    </row>
    <row r="18" spans="2:20" s="111" customFormat="1" ht="13.5" customHeight="1">
      <c r="B18" s="110" t="s">
        <v>38</v>
      </c>
      <c r="C18" s="116"/>
      <c r="D18" s="8">
        <v>980</v>
      </c>
      <c r="E18" s="8">
        <v>405</v>
      </c>
      <c r="F18" s="8">
        <v>575</v>
      </c>
      <c r="G18" s="8">
        <v>405</v>
      </c>
      <c r="H18" s="8">
        <v>575</v>
      </c>
      <c r="I18" s="8">
        <v>140</v>
      </c>
      <c r="J18" s="8">
        <v>196</v>
      </c>
      <c r="K18" s="8">
        <v>138</v>
      </c>
      <c r="L18" s="8">
        <v>203</v>
      </c>
      <c r="M18" s="8">
        <v>127</v>
      </c>
      <c r="N18" s="8">
        <v>176</v>
      </c>
      <c r="O18" s="8">
        <v>0</v>
      </c>
      <c r="P18" s="8">
        <v>0</v>
      </c>
      <c r="Q18" s="108">
        <v>0</v>
      </c>
      <c r="R18" s="107" t="str">
        <f>B18</f>
        <v>結城市</v>
      </c>
      <c r="S18" s="115"/>
      <c r="T18" s="105"/>
    </row>
    <row r="19" spans="2:20" s="111" customFormat="1" ht="13.5" customHeight="1">
      <c r="B19" s="110" t="s">
        <v>37</v>
      </c>
      <c r="C19" s="116"/>
      <c r="D19" s="8">
        <v>1737</v>
      </c>
      <c r="E19" s="8">
        <v>777</v>
      </c>
      <c r="F19" s="8">
        <v>960</v>
      </c>
      <c r="G19" s="8">
        <v>777</v>
      </c>
      <c r="H19" s="8">
        <v>960</v>
      </c>
      <c r="I19" s="8">
        <v>271</v>
      </c>
      <c r="J19" s="8">
        <v>330</v>
      </c>
      <c r="K19" s="8">
        <v>239</v>
      </c>
      <c r="L19" s="8">
        <v>312</v>
      </c>
      <c r="M19" s="8">
        <v>267</v>
      </c>
      <c r="N19" s="8">
        <v>318</v>
      </c>
      <c r="O19" s="8">
        <v>0</v>
      </c>
      <c r="P19" s="8">
        <v>0</v>
      </c>
      <c r="Q19" s="108">
        <v>0</v>
      </c>
      <c r="R19" s="107" t="str">
        <f>B19</f>
        <v>龍ケ崎市</v>
      </c>
      <c r="S19" s="115"/>
      <c r="T19" s="105"/>
    </row>
    <row r="20" spans="2:20" s="111" customFormat="1" ht="13.5" customHeight="1">
      <c r="B20" s="110" t="s">
        <v>36</v>
      </c>
      <c r="C20" s="116"/>
      <c r="D20" s="8">
        <v>1673</v>
      </c>
      <c r="E20" s="8">
        <v>813</v>
      </c>
      <c r="F20" s="8">
        <v>860</v>
      </c>
      <c r="G20" s="8">
        <v>813</v>
      </c>
      <c r="H20" s="8">
        <v>860</v>
      </c>
      <c r="I20" s="8">
        <v>266</v>
      </c>
      <c r="J20" s="8">
        <v>294</v>
      </c>
      <c r="K20" s="8">
        <v>259</v>
      </c>
      <c r="L20" s="8">
        <v>299</v>
      </c>
      <c r="M20" s="8">
        <v>288</v>
      </c>
      <c r="N20" s="8">
        <v>267</v>
      </c>
      <c r="O20" s="8">
        <v>0</v>
      </c>
      <c r="P20" s="8">
        <v>0</v>
      </c>
      <c r="Q20" s="108">
        <v>0</v>
      </c>
      <c r="R20" s="107" t="str">
        <f>B20</f>
        <v>下妻市</v>
      </c>
      <c r="S20" s="115"/>
      <c r="T20" s="105"/>
    </row>
    <row r="21" spans="2:20" s="111" customFormat="1" ht="13.5" customHeight="1">
      <c r="B21" s="110" t="s">
        <v>35</v>
      </c>
      <c r="C21" s="116"/>
      <c r="D21" s="8">
        <v>1997</v>
      </c>
      <c r="E21" s="8">
        <v>818</v>
      </c>
      <c r="F21" s="8">
        <v>1179</v>
      </c>
      <c r="G21" s="8">
        <v>818</v>
      </c>
      <c r="H21" s="8">
        <v>1179</v>
      </c>
      <c r="I21" s="8">
        <v>283</v>
      </c>
      <c r="J21" s="8">
        <v>396</v>
      </c>
      <c r="K21" s="8">
        <v>252</v>
      </c>
      <c r="L21" s="8">
        <v>410</v>
      </c>
      <c r="M21" s="8">
        <v>283</v>
      </c>
      <c r="N21" s="8">
        <v>373</v>
      </c>
      <c r="O21" s="8">
        <v>0</v>
      </c>
      <c r="P21" s="8">
        <v>0</v>
      </c>
      <c r="Q21" s="108">
        <v>0</v>
      </c>
      <c r="R21" s="107" t="str">
        <f>B21</f>
        <v>常総市</v>
      </c>
      <c r="S21" s="115"/>
      <c r="T21" s="105"/>
    </row>
    <row r="22" spans="2:20" s="111" customFormat="1" ht="13.5" customHeight="1">
      <c r="B22" s="110" t="s">
        <v>34</v>
      </c>
      <c r="C22" s="116"/>
      <c r="D22" s="8">
        <v>1599</v>
      </c>
      <c r="E22" s="8">
        <v>811</v>
      </c>
      <c r="F22" s="8">
        <v>788</v>
      </c>
      <c r="G22" s="8">
        <v>811</v>
      </c>
      <c r="H22" s="8">
        <v>788</v>
      </c>
      <c r="I22" s="8">
        <v>267</v>
      </c>
      <c r="J22" s="8">
        <v>285</v>
      </c>
      <c r="K22" s="8">
        <v>288</v>
      </c>
      <c r="L22" s="8">
        <v>246</v>
      </c>
      <c r="M22" s="8">
        <v>256</v>
      </c>
      <c r="N22" s="8">
        <v>257</v>
      </c>
      <c r="O22" s="8">
        <v>0</v>
      </c>
      <c r="P22" s="8">
        <v>0</v>
      </c>
      <c r="Q22" s="108">
        <v>0</v>
      </c>
      <c r="R22" s="107" t="str">
        <f>B22</f>
        <v>常陸太田市</v>
      </c>
      <c r="S22" s="115"/>
      <c r="T22" s="105"/>
    </row>
    <row r="23" spans="2:20" s="111" customFormat="1" ht="13.5" customHeight="1">
      <c r="B23" s="110" t="s">
        <v>33</v>
      </c>
      <c r="C23" s="116"/>
      <c r="D23" s="8">
        <v>818</v>
      </c>
      <c r="E23" s="8">
        <v>401</v>
      </c>
      <c r="F23" s="8">
        <v>417</v>
      </c>
      <c r="G23" s="8">
        <v>401</v>
      </c>
      <c r="H23" s="8">
        <v>417</v>
      </c>
      <c r="I23" s="8">
        <v>156</v>
      </c>
      <c r="J23" s="8">
        <v>118</v>
      </c>
      <c r="K23" s="8">
        <v>123</v>
      </c>
      <c r="L23" s="8">
        <v>156</v>
      </c>
      <c r="M23" s="8">
        <v>122</v>
      </c>
      <c r="N23" s="8">
        <v>143</v>
      </c>
      <c r="O23" s="8">
        <v>0</v>
      </c>
      <c r="P23" s="8">
        <v>0</v>
      </c>
      <c r="Q23" s="108">
        <v>0</v>
      </c>
      <c r="R23" s="107" t="str">
        <f>B23</f>
        <v>高萩市</v>
      </c>
      <c r="S23" s="115"/>
      <c r="T23" s="105"/>
    </row>
    <row r="24" spans="2:20" s="111" customFormat="1" ht="13.5" customHeight="1">
      <c r="B24" s="110" t="s">
        <v>32</v>
      </c>
      <c r="C24" s="116"/>
      <c r="D24" s="8">
        <v>359</v>
      </c>
      <c r="E24" s="8">
        <v>189</v>
      </c>
      <c r="F24" s="8">
        <v>170</v>
      </c>
      <c r="G24" s="8">
        <v>189</v>
      </c>
      <c r="H24" s="8">
        <v>170</v>
      </c>
      <c r="I24" s="8">
        <v>71</v>
      </c>
      <c r="J24" s="8">
        <v>64</v>
      </c>
      <c r="K24" s="8">
        <v>60</v>
      </c>
      <c r="L24" s="8">
        <v>51</v>
      </c>
      <c r="M24" s="8">
        <v>58</v>
      </c>
      <c r="N24" s="8">
        <v>55</v>
      </c>
      <c r="O24" s="8">
        <v>0</v>
      </c>
      <c r="P24" s="8">
        <v>0</v>
      </c>
      <c r="Q24" s="108">
        <v>0</v>
      </c>
      <c r="R24" s="107" t="str">
        <f>B24</f>
        <v>北茨城市</v>
      </c>
      <c r="S24" s="115"/>
      <c r="T24" s="105"/>
    </row>
    <row r="25" spans="2:20" s="111" customFormat="1" ht="13.5" customHeight="1">
      <c r="B25" s="110" t="s">
        <v>31</v>
      </c>
      <c r="C25" s="116"/>
      <c r="D25" s="8">
        <v>849</v>
      </c>
      <c r="E25" s="8">
        <v>428</v>
      </c>
      <c r="F25" s="8">
        <v>421</v>
      </c>
      <c r="G25" s="8">
        <v>428</v>
      </c>
      <c r="H25" s="8">
        <v>421</v>
      </c>
      <c r="I25" s="8">
        <v>161</v>
      </c>
      <c r="J25" s="8">
        <v>167</v>
      </c>
      <c r="K25" s="8">
        <v>139</v>
      </c>
      <c r="L25" s="8">
        <v>125</v>
      </c>
      <c r="M25" s="8">
        <v>128</v>
      </c>
      <c r="N25" s="8">
        <v>129</v>
      </c>
      <c r="O25" s="8">
        <v>0</v>
      </c>
      <c r="P25" s="8">
        <v>0</v>
      </c>
      <c r="Q25" s="108">
        <v>0</v>
      </c>
      <c r="R25" s="107" t="str">
        <f>B25</f>
        <v>笠間市</v>
      </c>
      <c r="S25" s="115"/>
      <c r="T25" s="105"/>
    </row>
    <row r="26" spans="2:20" s="111" customFormat="1" ht="13.5" customHeight="1">
      <c r="B26" s="110" t="s">
        <v>30</v>
      </c>
      <c r="C26" s="116"/>
      <c r="D26" s="8">
        <v>4800</v>
      </c>
      <c r="E26" s="8">
        <v>2230</v>
      </c>
      <c r="F26" s="8">
        <v>2570</v>
      </c>
      <c r="G26" s="8">
        <v>2230</v>
      </c>
      <c r="H26" s="8">
        <v>2570</v>
      </c>
      <c r="I26" s="8">
        <v>739</v>
      </c>
      <c r="J26" s="8">
        <v>860</v>
      </c>
      <c r="K26" s="8">
        <v>721</v>
      </c>
      <c r="L26" s="8">
        <v>864</v>
      </c>
      <c r="M26" s="8">
        <v>770</v>
      </c>
      <c r="N26" s="8">
        <v>846</v>
      </c>
      <c r="O26" s="8">
        <v>0</v>
      </c>
      <c r="P26" s="8">
        <v>0</v>
      </c>
      <c r="Q26" s="108">
        <v>0</v>
      </c>
      <c r="R26" s="107" t="str">
        <f>B26</f>
        <v>取手市</v>
      </c>
      <c r="S26" s="115"/>
      <c r="T26" s="105"/>
    </row>
    <row r="27" spans="2:20" s="111" customFormat="1" ht="13.5" customHeight="1">
      <c r="B27" s="110" t="s">
        <v>29</v>
      </c>
      <c r="C27" s="116"/>
      <c r="D27" s="8">
        <v>3348</v>
      </c>
      <c r="E27" s="8">
        <v>1666</v>
      </c>
      <c r="F27" s="8">
        <v>1682</v>
      </c>
      <c r="G27" s="8">
        <v>1666</v>
      </c>
      <c r="H27" s="8">
        <v>1682</v>
      </c>
      <c r="I27" s="8">
        <v>559</v>
      </c>
      <c r="J27" s="8">
        <v>556</v>
      </c>
      <c r="K27" s="8">
        <v>576</v>
      </c>
      <c r="L27" s="8">
        <v>542</v>
      </c>
      <c r="M27" s="8">
        <v>531</v>
      </c>
      <c r="N27" s="8">
        <v>584</v>
      </c>
      <c r="O27" s="8">
        <v>0</v>
      </c>
      <c r="P27" s="8">
        <v>0</v>
      </c>
      <c r="Q27" s="108">
        <v>0</v>
      </c>
      <c r="R27" s="107" t="str">
        <f>B27</f>
        <v>牛久市</v>
      </c>
      <c r="S27" s="115"/>
      <c r="T27" s="105"/>
    </row>
    <row r="28" spans="2:20" s="111" customFormat="1" ht="13.5" customHeight="1">
      <c r="B28" s="110" t="s">
        <v>28</v>
      </c>
      <c r="C28" s="116"/>
      <c r="D28" s="8">
        <v>3240</v>
      </c>
      <c r="E28" s="8">
        <v>1835</v>
      </c>
      <c r="F28" s="8">
        <v>1405</v>
      </c>
      <c r="G28" s="8">
        <v>1835</v>
      </c>
      <c r="H28" s="8">
        <v>1405</v>
      </c>
      <c r="I28" s="8">
        <v>639</v>
      </c>
      <c r="J28" s="8">
        <v>489</v>
      </c>
      <c r="K28" s="8">
        <v>574</v>
      </c>
      <c r="L28" s="8">
        <v>470</v>
      </c>
      <c r="M28" s="8">
        <v>622</v>
      </c>
      <c r="N28" s="8">
        <v>446</v>
      </c>
      <c r="O28" s="8">
        <v>0</v>
      </c>
      <c r="P28" s="8">
        <v>0</v>
      </c>
      <c r="Q28" s="108">
        <v>0</v>
      </c>
      <c r="R28" s="107" t="str">
        <f>B28</f>
        <v>つくば市</v>
      </c>
      <c r="S28" s="115"/>
      <c r="T28" s="105"/>
    </row>
    <row r="29" spans="2:20" s="111" customFormat="1" ht="13.5" customHeight="1">
      <c r="B29" s="110" t="s">
        <v>27</v>
      </c>
      <c r="C29" s="116"/>
      <c r="D29" s="8">
        <v>2793</v>
      </c>
      <c r="E29" s="8">
        <v>1752</v>
      </c>
      <c r="F29" s="8">
        <v>1041</v>
      </c>
      <c r="G29" s="8">
        <v>1752</v>
      </c>
      <c r="H29" s="8">
        <v>1041</v>
      </c>
      <c r="I29" s="8">
        <v>596</v>
      </c>
      <c r="J29" s="8">
        <v>342</v>
      </c>
      <c r="K29" s="8">
        <v>577</v>
      </c>
      <c r="L29" s="8">
        <v>338</v>
      </c>
      <c r="M29" s="8">
        <v>579</v>
      </c>
      <c r="N29" s="8">
        <v>361</v>
      </c>
      <c r="O29" s="8">
        <v>0</v>
      </c>
      <c r="P29" s="8">
        <v>0</v>
      </c>
      <c r="Q29" s="108">
        <v>0</v>
      </c>
      <c r="R29" s="107" t="str">
        <f>B29</f>
        <v>ひたちなか市</v>
      </c>
      <c r="S29" s="115"/>
      <c r="T29" s="105"/>
    </row>
    <row r="30" spans="2:20" s="111" customFormat="1" ht="13.5" customHeight="1">
      <c r="B30" s="110" t="s">
        <v>26</v>
      </c>
      <c r="C30" s="116"/>
      <c r="D30" s="8">
        <v>1948</v>
      </c>
      <c r="E30" s="8">
        <v>1101</v>
      </c>
      <c r="F30" s="8">
        <v>847</v>
      </c>
      <c r="G30" s="8">
        <v>1101</v>
      </c>
      <c r="H30" s="8">
        <v>847</v>
      </c>
      <c r="I30" s="8">
        <v>340</v>
      </c>
      <c r="J30" s="8">
        <v>301</v>
      </c>
      <c r="K30" s="8">
        <v>366</v>
      </c>
      <c r="L30" s="8">
        <v>269</v>
      </c>
      <c r="M30" s="8">
        <v>395</v>
      </c>
      <c r="N30" s="8">
        <v>277</v>
      </c>
      <c r="O30" s="8">
        <v>0</v>
      </c>
      <c r="P30" s="8">
        <v>0</v>
      </c>
      <c r="Q30" s="108">
        <v>0</v>
      </c>
      <c r="R30" s="107" t="str">
        <f>B30</f>
        <v>鹿嶋市</v>
      </c>
      <c r="S30" s="115"/>
      <c r="T30" s="105"/>
    </row>
    <row r="31" spans="2:20" s="111" customFormat="1" ht="13.5" customHeight="1">
      <c r="B31" s="110" t="s">
        <v>25</v>
      </c>
      <c r="C31" s="116"/>
      <c r="D31" s="8">
        <v>452</v>
      </c>
      <c r="E31" s="8">
        <v>220</v>
      </c>
      <c r="F31" s="8">
        <v>232</v>
      </c>
      <c r="G31" s="8">
        <v>220</v>
      </c>
      <c r="H31" s="8">
        <v>232</v>
      </c>
      <c r="I31" s="8">
        <v>78</v>
      </c>
      <c r="J31" s="8">
        <v>65</v>
      </c>
      <c r="K31" s="8">
        <v>59</v>
      </c>
      <c r="L31" s="8">
        <v>92</v>
      </c>
      <c r="M31" s="8">
        <v>83</v>
      </c>
      <c r="N31" s="8">
        <v>75</v>
      </c>
      <c r="O31" s="8">
        <v>0</v>
      </c>
      <c r="P31" s="8">
        <v>0</v>
      </c>
      <c r="Q31" s="108">
        <v>0</v>
      </c>
      <c r="R31" s="107" t="str">
        <f>B31</f>
        <v>潮来市</v>
      </c>
      <c r="S31" s="115"/>
      <c r="T31" s="105"/>
    </row>
    <row r="32" spans="2:20" s="111" customFormat="1" ht="13.5" customHeight="1">
      <c r="B32" s="110" t="s">
        <v>24</v>
      </c>
      <c r="C32" s="116"/>
      <c r="D32" s="8">
        <v>705</v>
      </c>
      <c r="E32" s="8">
        <v>365</v>
      </c>
      <c r="F32" s="8">
        <v>340</v>
      </c>
      <c r="G32" s="8">
        <v>365</v>
      </c>
      <c r="H32" s="8">
        <v>340</v>
      </c>
      <c r="I32" s="8">
        <v>112</v>
      </c>
      <c r="J32" s="8">
        <v>128</v>
      </c>
      <c r="K32" s="8">
        <v>114</v>
      </c>
      <c r="L32" s="8">
        <v>122</v>
      </c>
      <c r="M32" s="8">
        <v>139</v>
      </c>
      <c r="N32" s="8">
        <v>90</v>
      </c>
      <c r="O32" s="8">
        <v>0</v>
      </c>
      <c r="P32" s="8">
        <v>0</v>
      </c>
      <c r="Q32" s="108">
        <v>0</v>
      </c>
      <c r="R32" s="107" t="str">
        <f>B32</f>
        <v>守谷市</v>
      </c>
      <c r="S32" s="115"/>
      <c r="T32" s="105"/>
    </row>
    <row r="33" spans="2:20" s="111" customFormat="1" ht="13.5" customHeight="1">
      <c r="B33" s="110" t="s">
        <v>23</v>
      </c>
      <c r="C33" s="116"/>
      <c r="D33" s="8">
        <v>407</v>
      </c>
      <c r="E33" s="8">
        <v>292</v>
      </c>
      <c r="F33" s="8">
        <v>115</v>
      </c>
      <c r="G33" s="8">
        <v>292</v>
      </c>
      <c r="H33" s="8">
        <v>115</v>
      </c>
      <c r="I33" s="8">
        <v>94</v>
      </c>
      <c r="J33" s="8">
        <v>38</v>
      </c>
      <c r="K33" s="8">
        <v>93</v>
      </c>
      <c r="L33" s="8">
        <v>36</v>
      </c>
      <c r="M33" s="8">
        <v>105</v>
      </c>
      <c r="N33" s="8">
        <v>41</v>
      </c>
      <c r="O33" s="8">
        <v>0</v>
      </c>
      <c r="P33" s="8">
        <v>0</v>
      </c>
      <c r="Q33" s="108">
        <v>0</v>
      </c>
      <c r="R33" s="107" t="str">
        <f>B33</f>
        <v>常陸大宮市</v>
      </c>
      <c r="S33" s="115"/>
      <c r="T33" s="105"/>
    </row>
    <row r="34" spans="2:20" s="111" customFormat="1" ht="13.5" customHeight="1">
      <c r="B34" s="110" t="s">
        <v>22</v>
      </c>
      <c r="C34" s="116"/>
      <c r="D34" s="8">
        <v>1303</v>
      </c>
      <c r="E34" s="8">
        <v>630</v>
      </c>
      <c r="F34" s="8">
        <v>673</v>
      </c>
      <c r="G34" s="8">
        <v>630</v>
      </c>
      <c r="H34" s="8">
        <v>673</v>
      </c>
      <c r="I34" s="8">
        <v>219</v>
      </c>
      <c r="J34" s="8">
        <v>222</v>
      </c>
      <c r="K34" s="8">
        <v>208</v>
      </c>
      <c r="L34" s="8">
        <v>221</v>
      </c>
      <c r="M34" s="8">
        <v>203</v>
      </c>
      <c r="N34" s="8">
        <v>230</v>
      </c>
      <c r="O34" s="8">
        <v>0</v>
      </c>
      <c r="P34" s="8">
        <v>0</v>
      </c>
      <c r="Q34" s="108">
        <v>0</v>
      </c>
      <c r="R34" s="107" t="str">
        <f>B34</f>
        <v>那珂市</v>
      </c>
      <c r="S34" s="115"/>
      <c r="T34" s="105"/>
    </row>
    <row r="35" spans="2:20" s="111" customFormat="1" ht="13.5" customHeight="1">
      <c r="B35" s="110" t="s">
        <v>21</v>
      </c>
      <c r="C35" s="116"/>
      <c r="D35" s="8">
        <v>2592</v>
      </c>
      <c r="E35" s="8">
        <v>1508</v>
      </c>
      <c r="F35" s="8">
        <v>1084</v>
      </c>
      <c r="G35" s="8">
        <v>1508</v>
      </c>
      <c r="H35" s="8">
        <v>1084</v>
      </c>
      <c r="I35" s="8">
        <v>485</v>
      </c>
      <c r="J35" s="8">
        <v>355</v>
      </c>
      <c r="K35" s="8">
        <v>527</v>
      </c>
      <c r="L35" s="8">
        <v>355</v>
      </c>
      <c r="M35" s="8">
        <v>496</v>
      </c>
      <c r="N35" s="8">
        <v>374</v>
      </c>
      <c r="O35" s="8">
        <v>0</v>
      </c>
      <c r="P35" s="8">
        <v>0</v>
      </c>
      <c r="Q35" s="108">
        <v>0</v>
      </c>
      <c r="R35" s="107" t="str">
        <f>B35</f>
        <v>筑西市</v>
      </c>
      <c r="S35" s="115"/>
      <c r="T35" s="105"/>
    </row>
    <row r="36" spans="2:20" s="111" customFormat="1" ht="13.5" customHeight="1">
      <c r="B36" s="110" t="s">
        <v>20</v>
      </c>
      <c r="C36" s="116"/>
      <c r="D36" s="8">
        <v>724</v>
      </c>
      <c r="E36" s="8">
        <v>366</v>
      </c>
      <c r="F36" s="8">
        <v>358</v>
      </c>
      <c r="G36" s="8">
        <v>366</v>
      </c>
      <c r="H36" s="8">
        <v>358</v>
      </c>
      <c r="I36" s="8">
        <v>120</v>
      </c>
      <c r="J36" s="8">
        <v>119</v>
      </c>
      <c r="K36" s="8">
        <v>138</v>
      </c>
      <c r="L36" s="8">
        <v>108</v>
      </c>
      <c r="M36" s="8">
        <v>108</v>
      </c>
      <c r="N36" s="8">
        <v>131</v>
      </c>
      <c r="O36" s="8">
        <v>0</v>
      </c>
      <c r="P36" s="8">
        <v>0</v>
      </c>
      <c r="Q36" s="108">
        <v>0</v>
      </c>
      <c r="R36" s="107" t="str">
        <f>B36</f>
        <v>坂東市</v>
      </c>
      <c r="S36" s="115"/>
      <c r="T36" s="105"/>
    </row>
    <row r="37" spans="2:20" s="111" customFormat="1" ht="13.5" customHeight="1">
      <c r="B37" s="110" t="s">
        <v>19</v>
      </c>
      <c r="C37" s="116"/>
      <c r="D37" s="8">
        <v>550</v>
      </c>
      <c r="E37" s="8">
        <v>314</v>
      </c>
      <c r="F37" s="8">
        <v>236</v>
      </c>
      <c r="G37" s="8">
        <v>314</v>
      </c>
      <c r="H37" s="8">
        <v>236</v>
      </c>
      <c r="I37" s="8">
        <v>102</v>
      </c>
      <c r="J37" s="8">
        <v>90</v>
      </c>
      <c r="K37" s="8">
        <v>94</v>
      </c>
      <c r="L37" s="8">
        <v>75</v>
      </c>
      <c r="M37" s="8">
        <v>118</v>
      </c>
      <c r="N37" s="8">
        <v>71</v>
      </c>
      <c r="O37" s="8">
        <v>0</v>
      </c>
      <c r="P37" s="8">
        <v>0</v>
      </c>
      <c r="Q37" s="108">
        <v>0</v>
      </c>
      <c r="R37" s="107" t="str">
        <f>B37</f>
        <v>稲敷市</v>
      </c>
      <c r="S37" s="115"/>
      <c r="T37" s="105"/>
    </row>
    <row r="38" spans="2:20" s="111" customFormat="1" ht="13.5" customHeight="1">
      <c r="B38" s="120" t="s">
        <v>18</v>
      </c>
      <c r="C38" s="116"/>
      <c r="D38" s="8">
        <v>275</v>
      </c>
      <c r="E38" s="8">
        <v>183</v>
      </c>
      <c r="F38" s="8">
        <v>92</v>
      </c>
      <c r="G38" s="8">
        <v>183</v>
      </c>
      <c r="H38" s="8">
        <v>92</v>
      </c>
      <c r="I38" s="8">
        <v>82</v>
      </c>
      <c r="J38" s="8">
        <v>35</v>
      </c>
      <c r="K38" s="8">
        <v>62</v>
      </c>
      <c r="L38" s="8">
        <v>34</v>
      </c>
      <c r="M38" s="8">
        <v>39</v>
      </c>
      <c r="N38" s="8">
        <v>23</v>
      </c>
      <c r="O38" s="8">
        <v>0</v>
      </c>
      <c r="P38" s="8">
        <v>0</v>
      </c>
      <c r="Q38" s="108">
        <v>0</v>
      </c>
      <c r="R38" s="119" t="str">
        <f>B38</f>
        <v>かすみがうら市</v>
      </c>
      <c r="S38" s="115"/>
      <c r="T38" s="105"/>
    </row>
    <row r="39" spans="2:20" ht="13.5" customHeight="1">
      <c r="B39" s="110" t="s">
        <v>17</v>
      </c>
      <c r="C39" s="118"/>
      <c r="D39" s="8">
        <v>1506</v>
      </c>
      <c r="E39" s="8">
        <v>718</v>
      </c>
      <c r="F39" s="8">
        <v>788</v>
      </c>
      <c r="G39" s="8">
        <v>714</v>
      </c>
      <c r="H39" s="8">
        <v>726</v>
      </c>
      <c r="I39" s="8">
        <v>244</v>
      </c>
      <c r="J39" s="8">
        <v>226</v>
      </c>
      <c r="K39" s="8">
        <v>222</v>
      </c>
      <c r="L39" s="8">
        <v>259</v>
      </c>
      <c r="M39" s="8">
        <v>248</v>
      </c>
      <c r="N39" s="8">
        <v>241</v>
      </c>
      <c r="O39" s="8">
        <v>4</v>
      </c>
      <c r="P39" s="8">
        <v>62</v>
      </c>
      <c r="Q39" s="108">
        <v>62</v>
      </c>
      <c r="R39" s="107" t="str">
        <f>B39</f>
        <v>桜川市</v>
      </c>
      <c r="S39" s="117"/>
      <c r="T39" s="105"/>
    </row>
    <row r="40" spans="2:20" s="104" customFormat="1" ht="13.5" customHeight="1">
      <c r="B40" s="110" t="s">
        <v>16</v>
      </c>
      <c r="C40" s="109"/>
      <c r="D40" s="8">
        <v>1492</v>
      </c>
      <c r="E40" s="8">
        <v>874</v>
      </c>
      <c r="F40" s="8">
        <v>618</v>
      </c>
      <c r="G40" s="8">
        <v>874</v>
      </c>
      <c r="H40" s="8">
        <v>618</v>
      </c>
      <c r="I40" s="8">
        <v>272</v>
      </c>
      <c r="J40" s="8">
        <v>200</v>
      </c>
      <c r="K40" s="8">
        <v>301</v>
      </c>
      <c r="L40" s="8">
        <v>172</v>
      </c>
      <c r="M40" s="8">
        <v>301</v>
      </c>
      <c r="N40" s="8">
        <v>246</v>
      </c>
      <c r="O40" s="8">
        <v>0</v>
      </c>
      <c r="P40" s="8">
        <v>0</v>
      </c>
      <c r="Q40" s="108">
        <v>0</v>
      </c>
      <c r="R40" s="107" t="str">
        <f>B40</f>
        <v>神栖市</v>
      </c>
      <c r="S40" s="106"/>
      <c r="T40" s="105"/>
    </row>
    <row r="41" spans="2:20" ht="13.5" customHeight="1">
      <c r="B41" s="110" t="s">
        <v>15</v>
      </c>
      <c r="C41" s="118"/>
      <c r="D41" s="8">
        <v>1084</v>
      </c>
      <c r="E41" s="8">
        <v>758</v>
      </c>
      <c r="F41" s="8">
        <v>326</v>
      </c>
      <c r="G41" s="8">
        <v>758</v>
      </c>
      <c r="H41" s="8">
        <v>326</v>
      </c>
      <c r="I41" s="8">
        <v>234</v>
      </c>
      <c r="J41" s="8">
        <v>126</v>
      </c>
      <c r="K41" s="8">
        <v>266</v>
      </c>
      <c r="L41" s="8">
        <v>96</v>
      </c>
      <c r="M41" s="8">
        <v>258</v>
      </c>
      <c r="N41" s="8">
        <v>104</v>
      </c>
      <c r="O41" s="8">
        <v>0</v>
      </c>
      <c r="P41" s="8">
        <v>0</v>
      </c>
      <c r="Q41" s="108">
        <v>0</v>
      </c>
      <c r="R41" s="107" t="str">
        <f>B41</f>
        <v>行方市</v>
      </c>
      <c r="S41" s="117"/>
      <c r="T41" s="105"/>
    </row>
    <row r="42" spans="2:20" s="104" customFormat="1" ht="13.5" customHeight="1">
      <c r="B42" s="110" t="s">
        <v>14</v>
      </c>
      <c r="C42" s="109"/>
      <c r="D42" s="8">
        <v>1837</v>
      </c>
      <c r="E42" s="8">
        <v>804</v>
      </c>
      <c r="F42" s="8">
        <v>1033</v>
      </c>
      <c r="G42" s="8">
        <v>804</v>
      </c>
      <c r="H42" s="8">
        <v>1033</v>
      </c>
      <c r="I42" s="8">
        <v>259</v>
      </c>
      <c r="J42" s="8">
        <v>333</v>
      </c>
      <c r="K42" s="8">
        <v>277</v>
      </c>
      <c r="L42" s="8">
        <v>347</v>
      </c>
      <c r="M42" s="8">
        <v>268</v>
      </c>
      <c r="N42" s="8">
        <v>353</v>
      </c>
      <c r="O42" s="8">
        <v>0</v>
      </c>
      <c r="P42" s="8">
        <v>0</v>
      </c>
      <c r="Q42" s="108">
        <v>0</v>
      </c>
      <c r="R42" s="107" t="str">
        <f>B42</f>
        <v>鉾田市</v>
      </c>
      <c r="S42" s="106"/>
      <c r="T42" s="105"/>
    </row>
    <row r="43" spans="2:20" s="111" customFormat="1" ht="13.5" customHeight="1">
      <c r="B43" s="120" t="s">
        <v>13</v>
      </c>
      <c r="C43" s="116"/>
      <c r="D43" s="8">
        <v>715</v>
      </c>
      <c r="E43" s="8">
        <v>422</v>
      </c>
      <c r="F43" s="8">
        <v>293</v>
      </c>
      <c r="G43" s="8">
        <v>422</v>
      </c>
      <c r="H43" s="8">
        <v>293</v>
      </c>
      <c r="I43" s="8">
        <v>136</v>
      </c>
      <c r="J43" s="8">
        <v>104</v>
      </c>
      <c r="K43" s="8">
        <v>150</v>
      </c>
      <c r="L43" s="8">
        <v>90</v>
      </c>
      <c r="M43" s="8">
        <v>136</v>
      </c>
      <c r="N43" s="8">
        <v>99</v>
      </c>
      <c r="O43" s="8">
        <v>0</v>
      </c>
      <c r="P43" s="8">
        <v>0</v>
      </c>
      <c r="Q43" s="108">
        <v>0</v>
      </c>
      <c r="R43" s="119" t="str">
        <f>B43</f>
        <v>つくばみらい市</v>
      </c>
      <c r="S43" s="115"/>
      <c r="T43" s="105"/>
    </row>
    <row r="44" spans="2:20" s="111" customFormat="1" ht="13.5" customHeight="1">
      <c r="B44" s="110" t="s">
        <v>12</v>
      </c>
      <c r="C44" s="116"/>
      <c r="D44" s="8">
        <v>594</v>
      </c>
      <c r="E44" s="8">
        <v>305</v>
      </c>
      <c r="F44" s="8">
        <v>289</v>
      </c>
      <c r="G44" s="8">
        <v>305</v>
      </c>
      <c r="H44" s="8">
        <v>289</v>
      </c>
      <c r="I44" s="8">
        <v>112</v>
      </c>
      <c r="J44" s="8">
        <v>88</v>
      </c>
      <c r="K44" s="8">
        <v>95</v>
      </c>
      <c r="L44" s="8">
        <v>103</v>
      </c>
      <c r="M44" s="8">
        <v>98</v>
      </c>
      <c r="N44" s="8">
        <v>98</v>
      </c>
      <c r="O44" s="8">
        <v>0</v>
      </c>
      <c r="P44" s="8">
        <v>0</v>
      </c>
      <c r="Q44" s="108">
        <v>0</v>
      </c>
      <c r="R44" s="107" t="str">
        <f>B44</f>
        <v>小美玉市</v>
      </c>
      <c r="S44" s="115"/>
      <c r="T44" s="105"/>
    </row>
    <row r="45" spans="2:20" s="104" customFormat="1" ht="13.5" customHeight="1">
      <c r="B45" s="110" t="s">
        <v>11</v>
      </c>
      <c r="C45" s="109"/>
      <c r="D45" s="8">
        <v>412</v>
      </c>
      <c r="E45" s="8">
        <v>205</v>
      </c>
      <c r="F45" s="8">
        <v>207</v>
      </c>
      <c r="G45" s="8">
        <v>205</v>
      </c>
      <c r="H45" s="8">
        <v>207</v>
      </c>
      <c r="I45" s="8">
        <v>66</v>
      </c>
      <c r="J45" s="8">
        <v>62</v>
      </c>
      <c r="K45" s="8">
        <v>66</v>
      </c>
      <c r="L45" s="8">
        <v>74</v>
      </c>
      <c r="M45" s="8">
        <v>73</v>
      </c>
      <c r="N45" s="8">
        <v>71</v>
      </c>
      <c r="O45" s="8">
        <v>0</v>
      </c>
      <c r="P45" s="8">
        <v>0</v>
      </c>
      <c r="Q45" s="108">
        <v>0</v>
      </c>
      <c r="R45" s="107" t="str">
        <f>B45</f>
        <v>茨城町</v>
      </c>
      <c r="S45" s="106"/>
      <c r="T45" s="105"/>
    </row>
    <row r="46" spans="2:20" s="111" customFormat="1" ht="13.5" customHeight="1">
      <c r="B46" s="110" t="s">
        <v>10</v>
      </c>
      <c r="C46" s="116"/>
      <c r="D46" s="8">
        <v>247</v>
      </c>
      <c r="E46" s="8">
        <v>128</v>
      </c>
      <c r="F46" s="8">
        <v>119</v>
      </c>
      <c r="G46" s="8">
        <v>128</v>
      </c>
      <c r="H46" s="8">
        <v>119</v>
      </c>
      <c r="I46" s="8">
        <v>53</v>
      </c>
      <c r="J46" s="8">
        <v>51</v>
      </c>
      <c r="K46" s="8">
        <v>39</v>
      </c>
      <c r="L46" s="8">
        <v>38</v>
      </c>
      <c r="M46" s="8">
        <v>36</v>
      </c>
      <c r="N46" s="8">
        <v>30</v>
      </c>
      <c r="O46" s="8">
        <v>0</v>
      </c>
      <c r="P46" s="8">
        <v>0</v>
      </c>
      <c r="Q46" s="108">
        <v>0</v>
      </c>
      <c r="R46" s="107" t="str">
        <f>B46</f>
        <v>大洗町</v>
      </c>
      <c r="S46" s="115"/>
      <c r="T46" s="105"/>
    </row>
    <row r="47" spans="2:20" s="111" customFormat="1" ht="13.5" customHeight="1">
      <c r="B47" s="110" t="s">
        <v>9</v>
      </c>
      <c r="C47" s="116"/>
      <c r="D47" s="8">
        <v>98</v>
      </c>
      <c r="E47" s="8">
        <v>61</v>
      </c>
      <c r="F47" s="8">
        <v>37</v>
      </c>
      <c r="G47" s="8">
        <v>61</v>
      </c>
      <c r="H47" s="8">
        <v>37</v>
      </c>
      <c r="I47" s="8">
        <v>24</v>
      </c>
      <c r="J47" s="8">
        <v>10</v>
      </c>
      <c r="K47" s="8">
        <v>19</v>
      </c>
      <c r="L47" s="8">
        <v>13</v>
      </c>
      <c r="M47" s="8">
        <v>18</v>
      </c>
      <c r="N47" s="8">
        <v>14</v>
      </c>
      <c r="O47" s="8">
        <v>0</v>
      </c>
      <c r="P47" s="8">
        <v>0</v>
      </c>
      <c r="Q47" s="108">
        <v>0</v>
      </c>
      <c r="R47" s="107" t="str">
        <f>B47</f>
        <v>城里町</v>
      </c>
      <c r="S47" s="115"/>
      <c r="T47" s="105"/>
    </row>
    <row r="48" spans="2:20" s="104" customFormat="1" ht="13.5" customHeight="1">
      <c r="B48" s="110" t="s">
        <v>8</v>
      </c>
      <c r="C48" s="109"/>
      <c r="D48" s="8">
        <v>477</v>
      </c>
      <c r="E48" s="8">
        <v>155</v>
      </c>
      <c r="F48" s="8">
        <v>322</v>
      </c>
      <c r="G48" s="8">
        <v>155</v>
      </c>
      <c r="H48" s="8">
        <v>322</v>
      </c>
      <c r="I48" s="8">
        <v>45</v>
      </c>
      <c r="J48" s="8">
        <v>115</v>
      </c>
      <c r="K48" s="8">
        <v>53</v>
      </c>
      <c r="L48" s="8">
        <v>106</v>
      </c>
      <c r="M48" s="8">
        <v>57</v>
      </c>
      <c r="N48" s="8">
        <v>101</v>
      </c>
      <c r="O48" s="8">
        <v>0</v>
      </c>
      <c r="P48" s="8">
        <v>0</v>
      </c>
      <c r="Q48" s="108">
        <v>0</v>
      </c>
      <c r="R48" s="107" t="str">
        <f>B48</f>
        <v>東海村</v>
      </c>
      <c r="S48" s="106"/>
      <c r="T48" s="105"/>
    </row>
    <row r="49" spans="1:20" ht="13.5" customHeight="1">
      <c r="A49" s="117"/>
      <c r="B49" s="110" t="s">
        <v>7</v>
      </c>
      <c r="C49" s="118"/>
      <c r="D49" s="8">
        <v>229</v>
      </c>
      <c r="E49" s="8">
        <v>118</v>
      </c>
      <c r="F49" s="8">
        <v>111</v>
      </c>
      <c r="G49" s="8">
        <v>118</v>
      </c>
      <c r="H49" s="8">
        <v>111</v>
      </c>
      <c r="I49" s="8">
        <v>41</v>
      </c>
      <c r="J49" s="8">
        <v>35</v>
      </c>
      <c r="K49" s="8">
        <v>37</v>
      </c>
      <c r="L49" s="8">
        <v>33</v>
      </c>
      <c r="M49" s="8">
        <v>40</v>
      </c>
      <c r="N49" s="8">
        <v>43</v>
      </c>
      <c r="O49" s="8">
        <v>0</v>
      </c>
      <c r="P49" s="8">
        <v>0</v>
      </c>
      <c r="Q49" s="108">
        <v>0</v>
      </c>
      <c r="R49" s="107" t="str">
        <f>B49</f>
        <v>大子町</v>
      </c>
      <c r="S49" s="117"/>
      <c r="T49" s="105"/>
    </row>
    <row r="50" spans="2:20" s="104" customFormat="1" ht="13.5" customHeight="1">
      <c r="B50" s="110" t="s">
        <v>6</v>
      </c>
      <c r="C50" s="109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08">
        <v>0</v>
      </c>
      <c r="R50" s="107" t="str">
        <f>B50</f>
        <v>美浦村</v>
      </c>
      <c r="S50" s="106"/>
      <c r="T50" s="105"/>
    </row>
    <row r="51" spans="2:20" s="111" customFormat="1" ht="13.5" customHeight="1">
      <c r="B51" s="110" t="s">
        <v>5</v>
      </c>
      <c r="C51" s="116"/>
      <c r="D51" s="8">
        <v>1244</v>
      </c>
      <c r="E51" s="8">
        <v>664</v>
      </c>
      <c r="F51" s="8">
        <v>580</v>
      </c>
      <c r="G51" s="8">
        <v>664</v>
      </c>
      <c r="H51" s="8">
        <v>580</v>
      </c>
      <c r="I51" s="8">
        <v>261</v>
      </c>
      <c r="J51" s="8">
        <v>235</v>
      </c>
      <c r="K51" s="8">
        <v>192</v>
      </c>
      <c r="L51" s="8">
        <v>181</v>
      </c>
      <c r="M51" s="8">
        <v>211</v>
      </c>
      <c r="N51" s="8">
        <v>164</v>
      </c>
      <c r="O51" s="8">
        <v>0</v>
      </c>
      <c r="P51" s="8">
        <v>0</v>
      </c>
      <c r="Q51" s="108">
        <v>0</v>
      </c>
      <c r="R51" s="107" t="str">
        <f>B51</f>
        <v>阿見町</v>
      </c>
      <c r="S51" s="115"/>
      <c r="T51" s="105"/>
    </row>
    <row r="52" spans="2:20" s="111" customFormat="1" ht="13.5" customHeight="1">
      <c r="B52" s="110" t="s">
        <v>4</v>
      </c>
      <c r="C52" s="116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08">
        <v>0</v>
      </c>
      <c r="R52" s="107" t="str">
        <f>B52</f>
        <v>河内町</v>
      </c>
      <c r="S52" s="115"/>
      <c r="T52" s="105"/>
    </row>
    <row r="53" spans="2:20" s="111" customFormat="1" ht="13.5" customHeight="1">
      <c r="B53" s="110" t="s">
        <v>3</v>
      </c>
      <c r="C53" s="116"/>
      <c r="D53" s="8">
        <v>587</v>
      </c>
      <c r="E53" s="8">
        <v>264</v>
      </c>
      <c r="F53" s="8">
        <v>323</v>
      </c>
      <c r="G53" s="8">
        <v>264</v>
      </c>
      <c r="H53" s="8">
        <v>323</v>
      </c>
      <c r="I53" s="8">
        <v>96</v>
      </c>
      <c r="J53" s="8">
        <v>104</v>
      </c>
      <c r="K53" s="8">
        <v>86</v>
      </c>
      <c r="L53" s="8">
        <v>108</v>
      </c>
      <c r="M53" s="8">
        <v>82</v>
      </c>
      <c r="N53" s="8">
        <v>111</v>
      </c>
      <c r="O53" s="8">
        <v>0</v>
      </c>
      <c r="P53" s="8">
        <v>0</v>
      </c>
      <c r="Q53" s="108">
        <v>0</v>
      </c>
      <c r="R53" s="107" t="str">
        <f>B53</f>
        <v>八千代町</v>
      </c>
      <c r="S53" s="115"/>
      <c r="T53" s="105"/>
    </row>
    <row r="54" spans="2:20" s="111" customFormat="1" ht="13.5" customHeight="1">
      <c r="B54" s="110" t="s">
        <v>2</v>
      </c>
      <c r="C54" s="116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08">
        <v>0</v>
      </c>
      <c r="R54" s="107" t="str">
        <f>B54</f>
        <v>五霞町</v>
      </c>
      <c r="S54" s="115"/>
      <c r="T54" s="105"/>
    </row>
    <row r="55" spans="2:20" s="111" customFormat="1" ht="13.5" customHeight="1">
      <c r="B55" s="110" t="s">
        <v>1</v>
      </c>
      <c r="C55" s="114"/>
      <c r="D55" s="8">
        <v>712</v>
      </c>
      <c r="E55" s="8">
        <v>357</v>
      </c>
      <c r="F55" s="8">
        <v>355</v>
      </c>
      <c r="G55" s="8">
        <v>357</v>
      </c>
      <c r="H55" s="8">
        <v>355</v>
      </c>
      <c r="I55" s="8">
        <v>124</v>
      </c>
      <c r="J55" s="8">
        <v>116</v>
      </c>
      <c r="K55" s="8">
        <v>115</v>
      </c>
      <c r="L55" s="8">
        <v>124</v>
      </c>
      <c r="M55" s="8">
        <v>118</v>
      </c>
      <c r="N55" s="8">
        <v>115</v>
      </c>
      <c r="O55" s="8">
        <v>0</v>
      </c>
      <c r="P55" s="8">
        <v>0</v>
      </c>
      <c r="Q55" s="108">
        <v>0</v>
      </c>
      <c r="R55" s="113" t="str">
        <f>B55</f>
        <v>境町</v>
      </c>
      <c r="S55" s="112"/>
      <c r="T55" s="105"/>
    </row>
    <row r="56" spans="2:20" s="104" customFormat="1" ht="13.5" customHeight="1">
      <c r="B56" s="110" t="s">
        <v>0</v>
      </c>
      <c r="C56" s="109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08">
        <v>0</v>
      </c>
      <c r="R56" s="107" t="str">
        <f>B56</f>
        <v>利根町</v>
      </c>
      <c r="S56" s="106"/>
      <c r="T56" s="105"/>
    </row>
    <row r="57" spans="1:19" ht="13.5" customHeight="1">
      <c r="A57" s="96"/>
      <c r="B57" s="103"/>
      <c r="C57" s="102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0"/>
      <c r="P57" s="99"/>
      <c r="Q57" s="98"/>
      <c r="R57" s="97"/>
      <c r="S57" s="96"/>
    </row>
  </sheetData>
  <sheetProtection/>
  <mergeCells count="5">
    <mergeCell ref="B3:B5"/>
    <mergeCell ref="D3:D5"/>
    <mergeCell ref="G3:N3"/>
    <mergeCell ref="O3:P4"/>
    <mergeCell ref="R3:R5"/>
  </mergeCells>
  <printOptions/>
  <pageMargins left="0.7874015748031497" right="0.7874015748031497" top="0.7874015748031497" bottom="0.5905511811023623" header="0.5905511811023623" footer="0.3937007874015748"/>
  <pageSetup blackAndWhite="1" firstPageNumber="82" useFirstPageNumber="1" horizontalDpi="600" verticalDpi="600" orientation="portrait" pageOrder="overThenDown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SheetLayoutView="100" zoomScalePageLayoutView="0" workbookViewId="0" topLeftCell="A1">
      <pane xSplit="3" ySplit="5" topLeftCell="E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0.71875" style="41" customWidth="1"/>
    <col min="2" max="2" width="10.140625" style="43" customWidth="1"/>
    <col min="3" max="3" width="0.71875" style="41" customWidth="1"/>
    <col min="4" max="9" width="11.28125" style="172" customWidth="1"/>
    <col min="10" max="14" width="13.421875" style="172" customWidth="1"/>
    <col min="15" max="15" width="0.71875" style="41" customWidth="1"/>
    <col min="16" max="16" width="10.140625" style="43" customWidth="1"/>
    <col min="17" max="17" width="0.71875" style="41" customWidth="1"/>
    <col min="18" max="16384" width="9.00390625" style="41" customWidth="1"/>
  </cols>
  <sheetData>
    <row r="1" spans="2:16" s="91" customFormat="1" ht="15">
      <c r="B1" s="91" t="s">
        <v>104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P1" s="221" t="s">
        <v>69</v>
      </c>
    </row>
    <row r="2" ht="4.5" customHeight="1"/>
    <row r="3" spans="1:17" s="202" customFormat="1" ht="13.5" customHeight="1">
      <c r="A3" s="218"/>
      <c r="B3" s="220" t="s">
        <v>52</v>
      </c>
      <c r="C3" s="219"/>
      <c r="D3" s="212"/>
      <c r="E3" s="218"/>
      <c r="F3" s="217"/>
      <c r="G3" s="216" t="s">
        <v>103</v>
      </c>
      <c r="H3" s="215"/>
      <c r="I3" s="215"/>
      <c r="J3" s="214" t="s">
        <v>102</v>
      </c>
      <c r="K3" s="214"/>
      <c r="L3" s="214"/>
      <c r="M3" s="214"/>
      <c r="N3" s="213"/>
      <c r="O3" s="212"/>
      <c r="P3" s="211" t="str">
        <f>$B$3</f>
        <v>市町村別</v>
      </c>
      <c r="Q3" s="210"/>
    </row>
    <row r="4" spans="1:17" s="202" customFormat="1" ht="13.5" customHeight="1">
      <c r="A4" s="192"/>
      <c r="B4" s="209"/>
      <c r="C4" s="193"/>
      <c r="D4" s="191" t="s">
        <v>49</v>
      </c>
      <c r="E4" s="201"/>
      <c r="F4" s="208"/>
      <c r="G4" s="205" t="s">
        <v>101</v>
      </c>
      <c r="H4" s="204"/>
      <c r="I4" s="207" t="s">
        <v>100</v>
      </c>
      <c r="J4" s="206" t="s">
        <v>99</v>
      </c>
      <c r="K4" s="205" t="s">
        <v>98</v>
      </c>
      <c r="L4" s="204"/>
      <c r="M4" s="205" t="s">
        <v>97</v>
      </c>
      <c r="N4" s="204"/>
      <c r="O4" s="191"/>
      <c r="P4" s="203"/>
      <c r="Q4" s="190"/>
    </row>
    <row r="5" spans="1:17" s="189" customFormat="1" ht="13.5" customHeight="1">
      <c r="A5" s="201"/>
      <c r="B5" s="200"/>
      <c r="C5" s="199"/>
      <c r="D5" s="198"/>
      <c r="E5" s="197" t="s">
        <v>74</v>
      </c>
      <c r="F5" s="197" t="s">
        <v>73</v>
      </c>
      <c r="G5" s="197" t="s">
        <v>74</v>
      </c>
      <c r="H5" s="197" t="s">
        <v>73</v>
      </c>
      <c r="I5" s="197" t="s">
        <v>74</v>
      </c>
      <c r="J5" s="197" t="s">
        <v>73</v>
      </c>
      <c r="K5" s="197" t="s">
        <v>74</v>
      </c>
      <c r="L5" s="197" t="s">
        <v>73</v>
      </c>
      <c r="M5" s="197" t="s">
        <v>74</v>
      </c>
      <c r="N5" s="197" t="s">
        <v>73</v>
      </c>
      <c r="O5" s="196"/>
      <c r="P5" s="195"/>
      <c r="Q5" s="194"/>
    </row>
    <row r="6" spans="1:17" s="189" customFormat="1" ht="13.5" customHeight="1">
      <c r="A6" s="192"/>
      <c r="B6" s="190"/>
      <c r="C6" s="193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1"/>
      <c r="P6" s="190"/>
      <c r="Q6" s="190"/>
    </row>
    <row r="7" spans="1:17" s="176" customFormat="1" ht="13.5" customHeight="1">
      <c r="A7" s="57"/>
      <c r="B7" s="64" t="s">
        <v>96</v>
      </c>
      <c r="C7" s="56"/>
      <c r="D7" s="180">
        <v>1447</v>
      </c>
      <c r="E7" s="180">
        <v>852</v>
      </c>
      <c r="F7" s="180">
        <v>595</v>
      </c>
      <c r="G7" s="180">
        <v>293</v>
      </c>
      <c r="H7" s="180">
        <v>196</v>
      </c>
      <c r="I7" s="180">
        <v>249</v>
      </c>
      <c r="J7" s="180">
        <v>173</v>
      </c>
      <c r="K7" s="180">
        <v>214</v>
      </c>
      <c r="L7" s="180">
        <v>181</v>
      </c>
      <c r="M7" s="180">
        <v>96</v>
      </c>
      <c r="N7" s="180">
        <v>45</v>
      </c>
      <c r="O7" s="178"/>
      <c r="P7" s="177" t="str">
        <f>B7</f>
        <v>平成28年度</v>
      </c>
      <c r="Q7" s="57"/>
    </row>
    <row r="8" spans="1:17" s="55" customFormat="1" ht="13.5" customHeight="1">
      <c r="A8" s="53"/>
      <c r="B8" s="60"/>
      <c r="C8" s="54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3"/>
      <c r="P8" s="60"/>
      <c r="Q8" s="53"/>
    </row>
    <row r="9" spans="1:17" s="55" customFormat="1" ht="13.5" customHeight="1">
      <c r="A9" s="51"/>
      <c r="B9" s="62" t="s">
        <v>59</v>
      </c>
      <c r="C9" s="49"/>
      <c r="D9" s="187">
        <f>SUM(D13:D23)</f>
        <v>1378</v>
      </c>
      <c r="E9" s="187">
        <f>SUM(E13:E23)</f>
        <v>800</v>
      </c>
      <c r="F9" s="187">
        <f>SUM(F13:F23)</f>
        <v>578</v>
      </c>
      <c r="G9" s="187">
        <f>SUM(G13:G23)</f>
        <v>262</v>
      </c>
      <c r="H9" s="187">
        <f>SUM(H13:H23)</f>
        <v>211</v>
      </c>
      <c r="I9" s="187">
        <f>SUM(I13:I23)</f>
        <v>239</v>
      </c>
      <c r="J9" s="187">
        <f>SUM(J13:J23)</f>
        <v>168</v>
      </c>
      <c r="K9" s="187">
        <f>SUM(K13:K23)</f>
        <v>211</v>
      </c>
      <c r="L9" s="187">
        <f>SUM(L13:L23)</f>
        <v>152</v>
      </c>
      <c r="M9" s="187">
        <f>SUM(M13:M23)</f>
        <v>88</v>
      </c>
      <c r="N9" s="187">
        <f>SUM(N13:N23)</f>
        <v>47</v>
      </c>
      <c r="O9" s="186"/>
      <c r="P9" s="185" t="str">
        <f>B9</f>
        <v>平成29年度</v>
      </c>
      <c r="Q9" s="51"/>
    </row>
    <row r="10" spans="1:17" s="55" customFormat="1" ht="13.5" customHeight="1">
      <c r="A10" s="51"/>
      <c r="B10" s="62" t="s">
        <v>58</v>
      </c>
      <c r="C10" s="49"/>
      <c r="D10" s="187">
        <v>1378</v>
      </c>
      <c r="E10" s="187">
        <v>800</v>
      </c>
      <c r="F10" s="187">
        <v>578</v>
      </c>
      <c r="G10" s="187">
        <v>262</v>
      </c>
      <c r="H10" s="187">
        <v>211</v>
      </c>
      <c r="I10" s="187">
        <v>239</v>
      </c>
      <c r="J10" s="187">
        <v>168</v>
      </c>
      <c r="K10" s="187">
        <v>211</v>
      </c>
      <c r="L10" s="187">
        <v>152</v>
      </c>
      <c r="M10" s="187">
        <v>88</v>
      </c>
      <c r="N10" s="187">
        <v>47</v>
      </c>
      <c r="O10" s="186"/>
      <c r="P10" s="185" t="str">
        <f>B10</f>
        <v>公立</v>
      </c>
      <c r="Q10" s="51"/>
    </row>
    <row r="11" spans="1:17" s="55" customFormat="1" ht="13.5" customHeight="1">
      <c r="A11" s="51"/>
      <c r="B11" s="62" t="s">
        <v>57</v>
      </c>
      <c r="C11" s="49"/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6"/>
      <c r="P11" s="185" t="str">
        <f>B11</f>
        <v>私立</v>
      </c>
      <c r="Q11" s="51"/>
    </row>
    <row r="12" spans="1:17" s="55" customFormat="1" ht="13.5" customHeight="1">
      <c r="A12" s="53"/>
      <c r="B12" s="60"/>
      <c r="C12" s="5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3"/>
      <c r="P12" s="60"/>
      <c r="Q12" s="53"/>
    </row>
    <row r="13" spans="1:17" s="176" customFormat="1" ht="13.5" customHeight="1">
      <c r="A13" s="57"/>
      <c r="B13" s="50" t="s">
        <v>95</v>
      </c>
      <c r="C13" s="56"/>
      <c r="D13" s="179">
        <v>290</v>
      </c>
      <c r="E13" s="179">
        <v>172</v>
      </c>
      <c r="F13" s="179">
        <v>118</v>
      </c>
      <c r="G13" s="179">
        <v>58</v>
      </c>
      <c r="H13" s="179">
        <v>44</v>
      </c>
      <c r="I13" s="179">
        <v>51</v>
      </c>
      <c r="J13" s="179">
        <v>28</v>
      </c>
      <c r="K13" s="179">
        <v>44</v>
      </c>
      <c r="L13" s="179">
        <v>33</v>
      </c>
      <c r="M13" s="179">
        <v>19</v>
      </c>
      <c r="N13" s="179">
        <v>13</v>
      </c>
      <c r="O13" s="178">
        <v>10</v>
      </c>
      <c r="P13" s="177" t="s">
        <v>95</v>
      </c>
      <c r="Q13" s="57"/>
    </row>
    <row r="14" spans="1:17" s="176" customFormat="1" ht="13.5" customHeight="1">
      <c r="A14" s="57"/>
      <c r="B14" s="50" t="s">
        <v>94</v>
      </c>
      <c r="C14" s="56"/>
      <c r="D14" s="179">
        <v>48</v>
      </c>
      <c r="E14" s="179">
        <v>35</v>
      </c>
      <c r="F14" s="179">
        <v>13</v>
      </c>
      <c r="G14" s="179">
        <v>9</v>
      </c>
      <c r="H14" s="179">
        <v>5</v>
      </c>
      <c r="I14" s="179">
        <v>7</v>
      </c>
      <c r="J14" s="179">
        <v>2</v>
      </c>
      <c r="K14" s="179">
        <v>10</v>
      </c>
      <c r="L14" s="179">
        <v>2</v>
      </c>
      <c r="M14" s="179">
        <v>9</v>
      </c>
      <c r="N14" s="179">
        <v>4</v>
      </c>
      <c r="O14" s="178">
        <v>13</v>
      </c>
      <c r="P14" s="177" t="s">
        <v>94</v>
      </c>
      <c r="Q14" s="57"/>
    </row>
    <row r="15" spans="1:17" s="176" customFormat="1" ht="13.5" customHeight="1">
      <c r="A15" s="57"/>
      <c r="B15" s="50" t="s">
        <v>93</v>
      </c>
      <c r="C15" s="56"/>
      <c r="D15" s="179">
        <v>92</v>
      </c>
      <c r="E15" s="179">
        <v>60</v>
      </c>
      <c r="F15" s="179">
        <v>32</v>
      </c>
      <c r="G15" s="179">
        <v>20</v>
      </c>
      <c r="H15" s="179">
        <v>7</v>
      </c>
      <c r="I15" s="179">
        <v>19</v>
      </c>
      <c r="J15" s="179">
        <v>10</v>
      </c>
      <c r="K15" s="179">
        <v>13</v>
      </c>
      <c r="L15" s="179">
        <v>10</v>
      </c>
      <c r="M15" s="179">
        <v>8</v>
      </c>
      <c r="N15" s="179">
        <v>5</v>
      </c>
      <c r="O15" s="178">
        <v>7</v>
      </c>
      <c r="P15" s="177" t="s">
        <v>93</v>
      </c>
      <c r="Q15" s="57"/>
    </row>
    <row r="16" spans="1:17" s="176" customFormat="1" ht="13.5" customHeight="1">
      <c r="A16" s="57"/>
      <c r="B16" s="50" t="s">
        <v>92</v>
      </c>
      <c r="C16" s="56"/>
      <c r="D16" s="179">
        <v>53</v>
      </c>
      <c r="E16" s="179">
        <v>35</v>
      </c>
      <c r="F16" s="179">
        <v>18</v>
      </c>
      <c r="G16" s="179">
        <v>13</v>
      </c>
      <c r="H16" s="179">
        <v>6</v>
      </c>
      <c r="I16" s="179">
        <v>12</v>
      </c>
      <c r="J16" s="179">
        <v>4</v>
      </c>
      <c r="K16" s="179">
        <v>7</v>
      </c>
      <c r="L16" s="179">
        <v>4</v>
      </c>
      <c r="M16" s="179">
        <v>3</v>
      </c>
      <c r="N16" s="179">
        <v>4</v>
      </c>
      <c r="O16" s="178">
        <v>5</v>
      </c>
      <c r="P16" s="177" t="s">
        <v>92</v>
      </c>
      <c r="Q16" s="57"/>
    </row>
    <row r="17" spans="1:17" s="176" customFormat="1" ht="13.5" customHeight="1">
      <c r="A17" s="57"/>
      <c r="B17" s="50" t="s">
        <v>91</v>
      </c>
      <c r="C17" s="56"/>
      <c r="D17" s="179">
        <v>46</v>
      </c>
      <c r="E17" s="179">
        <v>35</v>
      </c>
      <c r="F17" s="179">
        <v>11</v>
      </c>
      <c r="G17" s="179">
        <v>9</v>
      </c>
      <c r="H17" s="179">
        <v>5</v>
      </c>
      <c r="I17" s="179">
        <v>10</v>
      </c>
      <c r="J17" s="179">
        <v>4</v>
      </c>
      <c r="K17" s="179">
        <v>7</v>
      </c>
      <c r="L17" s="179">
        <v>2</v>
      </c>
      <c r="M17" s="179">
        <v>9</v>
      </c>
      <c r="N17" s="182">
        <v>0</v>
      </c>
      <c r="O17" s="178">
        <v>10</v>
      </c>
      <c r="P17" s="177" t="s">
        <v>91</v>
      </c>
      <c r="Q17" s="57"/>
    </row>
    <row r="18" spans="1:17" s="176" customFormat="1" ht="13.5" customHeight="1">
      <c r="A18" s="57"/>
      <c r="B18" s="50" t="s">
        <v>90</v>
      </c>
      <c r="C18" s="56"/>
      <c r="D18" s="179">
        <v>254</v>
      </c>
      <c r="E18" s="179">
        <v>97</v>
      </c>
      <c r="F18" s="179">
        <v>157</v>
      </c>
      <c r="G18" s="179">
        <v>35</v>
      </c>
      <c r="H18" s="179">
        <v>58</v>
      </c>
      <c r="I18" s="179">
        <v>23</v>
      </c>
      <c r="J18" s="179">
        <v>48</v>
      </c>
      <c r="K18" s="179">
        <v>30</v>
      </c>
      <c r="L18" s="179">
        <v>45</v>
      </c>
      <c r="M18" s="179">
        <v>9</v>
      </c>
      <c r="N18" s="179">
        <v>6</v>
      </c>
      <c r="O18" s="178">
        <v>11</v>
      </c>
      <c r="P18" s="177" t="s">
        <v>90</v>
      </c>
      <c r="Q18" s="57"/>
    </row>
    <row r="19" spans="1:17" s="176" customFormat="1" ht="13.5" customHeight="1">
      <c r="A19" s="57"/>
      <c r="B19" s="50" t="s">
        <v>89</v>
      </c>
      <c r="C19" s="56"/>
      <c r="D19" s="179">
        <v>66</v>
      </c>
      <c r="E19" s="179">
        <v>40</v>
      </c>
      <c r="F19" s="179">
        <v>26</v>
      </c>
      <c r="G19" s="179">
        <v>9</v>
      </c>
      <c r="H19" s="179">
        <v>6</v>
      </c>
      <c r="I19" s="179">
        <v>11</v>
      </c>
      <c r="J19" s="179">
        <v>4</v>
      </c>
      <c r="K19" s="179">
        <v>11</v>
      </c>
      <c r="L19" s="179">
        <v>12</v>
      </c>
      <c r="M19" s="179">
        <v>9</v>
      </c>
      <c r="N19" s="179">
        <v>4</v>
      </c>
      <c r="O19" s="178">
        <v>5</v>
      </c>
      <c r="P19" s="177" t="s">
        <v>89</v>
      </c>
      <c r="Q19" s="57"/>
    </row>
    <row r="20" spans="1:17" s="176" customFormat="1" ht="13.5" customHeight="1">
      <c r="A20" s="57"/>
      <c r="B20" s="50" t="s">
        <v>88</v>
      </c>
      <c r="C20" s="56"/>
      <c r="D20" s="179">
        <v>18</v>
      </c>
      <c r="E20" s="179">
        <v>11</v>
      </c>
      <c r="F20" s="179">
        <v>7</v>
      </c>
      <c r="G20" s="179">
        <v>1</v>
      </c>
      <c r="H20" s="179">
        <v>1</v>
      </c>
      <c r="I20" s="179">
        <v>3</v>
      </c>
      <c r="J20" s="179">
        <v>2</v>
      </c>
      <c r="K20" s="179">
        <v>4</v>
      </c>
      <c r="L20" s="179">
        <v>1</v>
      </c>
      <c r="M20" s="179">
        <v>3</v>
      </c>
      <c r="N20" s="179">
        <v>3</v>
      </c>
      <c r="O20" s="178">
        <v>3</v>
      </c>
      <c r="P20" s="177" t="s">
        <v>88</v>
      </c>
      <c r="Q20" s="57"/>
    </row>
    <row r="21" spans="1:17" s="176" customFormat="1" ht="13.5" customHeight="1">
      <c r="A21" s="57"/>
      <c r="B21" s="64" t="s">
        <v>87</v>
      </c>
      <c r="C21" s="56"/>
      <c r="D21" s="179">
        <v>241</v>
      </c>
      <c r="E21" s="179">
        <v>139</v>
      </c>
      <c r="F21" s="179">
        <v>102</v>
      </c>
      <c r="G21" s="179">
        <v>47</v>
      </c>
      <c r="H21" s="179">
        <v>43</v>
      </c>
      <c r="I21" s="179">
        <v>49</v>
      </c>
      <c r="J21" s="179">
        <v>36</v>
      </c>
      <c r="K21" s="179">
        <v>38</v>
      </c>
      <c r="L21" s="179">
        <v>21</v>
      </c>
      <c r="M21" s="179">
        <v>5</v>
      </c>
      <c r="N21" s="179">
        <v>2</v>
      </c>
      <c r="O21" s="178">
        <v>0</v>
      </c>
      <c r="P21" s="181" t="s">
        <v>87</v>
      </c>
      <c r="Q21" s="57"/>
    </row>
    <row r="22" spans="1:17" s="176" customFormat="1" ht="13.5" customHeight="1">
      <c r="A22" s="57"/>
      <c r="B22" s="50" t="s">
        <v>86</v>
      </c>
      <c r="C22" s="56"/>
      <c r="D22" s="179">
        <v>189</v>
      </c>
      <c r="E22" s="179">
        <v>116</v>
      </c>
      <c r="F22" s="179">
        <v>73</v>
      </c>
      <c r="G22" s="179">
        <v>46</v>
      </c>
      <c r="H22" s="179">
        <v>31</v>
      </c>
      <c r="I22" s="179">
        <v>37</v>
      </c>
      <c r="J22" s="179">
        <v>25</v>
      </c>
      <c r="K22" s="179">
        <v>30</v>
      </c>
      <c r="L22" s="179">
        <v>15</v>
      </c>
      <c r="M22" s="179">
        <v>3</v>
      </c>
      <c r="N22" s="179">
        <v>2</v>
      </c>
      <c r="O22" s="178">
        <v>2</v>
      </c>
      <c r="P22" s="177" t="s">
        <v>86</v>
      </c>
      <c r="Q22" s="57"/>
    </row>
    <row r="23" spans="1:17" s="176" customFormat="1" ht="13.5" customHeight="1">
      <c r="A23" s="57"/>
      <c r="B23" s="50" t="s">
        <v>85</v>
      </c>
      <c r="C23" s="56"/>
      <c r="D23" s="179">
        <v>81</v>
      </c>
      <c r="E23" s="179">
        <v>60</v>
      </c>
      <c r="F23" s="179">
        <v>21</v>
      </c>
      <c r="G23" s="180">
        <v>15</v>
      </c>
      <c r="H23" s="180">
        <v>5</v>
      </c>
      <c r="I23" s="179">
        <v>17</v>
      </c>
      <c r="J23" s="179">
        <v>5</v>
      </c>
      <c r="K23" s="179">
        <v>17</v>
      </c>
      <c r="L23" s="179">
        <v>7</v>
      </c>
      <c r="M23" s="179">
        <v>11</v>
      </c>
      <c r="N23" s="179">
        <v>4</v>
      </c>
      <c r="O23" s="178">
        <v>4</v>
      </c>
      <c r="P23" s="177" t="s">
        <v>85</v>
      </c>
      <c r="Q23" s="57"/>
    </row>
    <row r="24" spans="1:17" ht="13.5" customHeight="1">
      <c r="A24" s="48"/>
      <c r="B24" s="173"/>
      <c r="C24" s="46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4"/>
      <c r="P24" s="173"/>
      <c r="Q24" s="48"/>
    </row>
    <row r="25" ht="3" customHeight="1"/>
    <row r="26" ht="13.5" customHeight="1"/>
  </sheetData>
  <sheetProtection/>
  <mergeCells count="7">
    <mergeCell ref="B3:B5"/>
    <mergeCell ref="G3:I3"/>
    <mergeCell ref="J3:N3"/>
    <mergeCell ref="P3:P5"/>
    <mergeCell ref="G4:H4"/>
    <mergeCell ref="K4:L4"/>
    <mergeCell ref="M4:N4"/>
  </mergeCells>
  <printOptions/>
  <pageMargins left="0.7874015748031497" right="0.7874015748031497" top="0.7874015748031497" bottom="0.5905511811023623" header="0.5905511811023623" footer="0.3937007874015748"/>
  <pageSetup blackAndWhite="1" firstPageNumber="84" useFirstPageNumber="1" horizontalDpi="600" verticalDpi="600" orientation="portrait" pageOrder="overThenDown" paperSize="9" r:id="rId1"/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41" customWidth="1"/>
    <col min="2" max="2" width="10.140625" style="43" customWidth="1"/>
    <col min="3" max="3" width="0.71875" style="41" customWidth="1"/>
    <col min="4" max="14" width="6.140625" style="41" customWidth="1"/>
    <col min="15" max="26" width="5.57421875" style="41" customWidth="1"/>
    <col min="27" max="27" width="0.71875" style="41" customWidth="1"/>
    <col min="28" max="28" width="10.140625" style="43" customWidth="1"/>
    <col min="29" max="29" width="0.71875" style="41" customWidth="1"/>
    <col min="30" max="30" width="7.421875" style="41" bestFit="1" customWidth="1"/>
    <col min="31" max="16384" width="9.00390625" style="41" customWidth="1"/>
  </cols>
  <sheetData>
    <row r="1" spans="2:28" s="91" customFormat="1" ht="15">
      <c r="B1" s="91" t="s">
        <v>119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47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B1" s="246" t="s">
        <v>69</v>
      </c>
    </row>
    <row r="2" ht="4.5" customHeight="1"/>
    <row r="3" spans="1:29" s="202" customFormat="1" ht="27.75" customHeight="1">
      <c r="A3" s="218"/>
      <c r="B3" s="220" t="s">
        <v>52</v>
      </c>
      <c r="C3" s="219"/>
      <c r="D3" s="240" t="s">
        <v>49</v>
      </c>
      <c r="E3" s="242" t="s">
        <v>118</v>
      </c>
      <c r="F3" s="241"/>
      <c r="G3" s="245" t="s">
        <v>117</v>
      </c>
      <c r="H3" s="204"/>
      <c r="I3" s="245" t="s">
        <v>116</v>
      </c>
      <c r="J3" s="204"/>
      <c r="K3" s="245" t="s">
        <v>115</v>
      </c>
      <c r="L3" s="204"/>
      <c r="M3" s="245" t="s">
        <v>114</v>
      </c>
      <c r="N3" s="204"/>
      <c r="O3" s="245" t="s">
        <v>113</v>
      </c>
      <c r="P3" s="204"/>
      <c r="Q3" s="245" t="s">
        <v>112</v>
      </c>
      <c r="R3" s="204"/>
      <c r="S3" s="245" t="s">
        <v>111</v>
      </c>
      <c r="T3" s="204"/>
      <c r="U3" s="245" t="s">
        <v>110</v>
      </c>
      <c r="V3" s="204"/>
      <c r="W3" s="244" t="s">
        <v>109</v>
      </c>
      <c r="X3" s="243"/>
      <c r="Y3" s="242" t="s">
        <v>108</v>
      </c>
      <c r="Z3" s="241"/>
      <c r="AA3" s="212"/>
      <c r="AB3" s="211" t="str">
        <f>$B$3</f>
        <v>市町村別</v>
      </c>
      <c r="AC3" s="210"/>
    </row>
    <row r="4" spans="1:29" s="189" customFormat="1" ht="13.5" customHeight="1">
      <c r="A4" s="201"/>
      <c r="B4" s="200"/>
      <c r="C4" s="199"/>
      <c r="D4" s="240"/>
      <c r="E4" s="239" t="s">
        <v>62</v>
      </c>
      <c r="F4" s="197" t="s">
        <v>61</v>
      </c>
      <c r="G4" s="197" t="s">
        <v>62</v>
      </c>
      <c r="H4" s="197" t="s">
        <v>61</v>
      </c>
      <c r="I4" s="197" t="s">
        <v>62</v>
      </c>
      <c r="J4" s="197" t="s">
        <v>61</v>
      </c>
      <c r="K4" s="197" t="s">
        <v>62</v>
      </c>
      <c r="L4" s="197" t="s">
        <v>61</v>
      </c>
      <c r="M4" s="197" t="s">
        <v>62</v>
      </c>
      <c r="N4" s="197" t="s">
        <v>61</v>
      </c>
      <c r="O4" s="197" t="s">
        <v>62</v>
      </c>
      <c r="P4" s="197" t="s">
        <v>61</v>
      </c>
      <c r="Q4" s="197" t="s">
        <v>62</v>
      </c>
      <c r="R4" s="197" t="s">
        <v>61</v>
      </c>
      <c r="S4" s="197" t="s">
        <v>62</v>
      </c>
      <c r="T4" s="197" t="s">
        <v>61</v>
      </c>
      <c r="U4" s="197" t="s">
        <v>62</v>
      </c>
      <c r="V4" s="197" t="s">
        <v>61</v>
      </c>
      <c r="W4" s="197" t="s">
        <v>62</v>
      </c>
      <c r="X4" s="197" t="s">
        <v>61</v>
      </c>
      <c r="Y4" s="197" t="s">
        <v>62</v>
      </c>
      <c r="Z4" s="197" t="s">
        <v>61</v>
      </c>
      <c r="AA4" s="196"/>
      <c r="AB4" s="195"/>
      <c r="AC4" s="194"/>
    </row>
    <row r="5" spans="1:29" s="55" customFormat="1" ht="13.5" customHeight="1">
      <c r="A5" s="53"/>
      <c r="B5" s="60"/>
      <c r="C5" s="54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7"/>
      <c r="AA5" s="183"/>
      <c r="AB5" s="60"/>
      <c r="AC5" s="53"/>
    </row>
    <row r="6" spans="1:29" s="176" customFormat="1" ht="13.5" customHeight="1">
      <c r="A6" s="57"/>
      <c r="B6" s="64" t="s">
        <v>96</v>
      </c>
      <c r="C6" s="56"/>
      <c r="D6" s="236">
        <v>78728</v>
      </c>
      <c r="E6" s="236">
        <v>29965</v>
      </c>
      <c r="F6" s="236">
        <v>30806</v>
      </c>
      <c r="G6" s="236">
        <v>939</v>
      </c>
      <c r="H6" s="236">
        <v>677</v>
      </c>
      <c r="I6" s="236">
        <v>5094</v>
      </c>
      <c r="J6" s="236">
        <v>469</v>
      </c>
      <c r="K6" s="236">
        <v>1939</v>
      </c>
      <c r="L6" s="236">
        <v>2504</v>
      </c>
      <c r="M6" s="236">
        <v>243</v>
      </c>
      <c r="N6" s="236">
        <v>61</v>
      </c>
      <c r="O6" s="236">
        <v>25</v>
      </c>
      <c r="P6" s="236">
        <v>892</v>
      </c>
      <c r="Q6" s="236">
        <v>8</v>
      </c>
      <c r="R6" s="236">
        <v>219</v>
      </c>
      <c r="S6" s="225">
        <v>0</v>
      </c>
      <c r="T6" s="225">
        <v>0</v>
      </c>
      <c r="U6" s="236">
        <v>20</v>
      </c>
      <c r="V6" s="236">
        <v>92</v>
      </c>
      <c r="W6" s="236">
        <v>350</v>
      </c>
      <c r="X6" s="236">
        <v>652</v>
      </c>
      <c r="Y6" s="236">
        <v>1729</v>
      </c>
      <c r="Z6" s="235">
        <v>2044</v>
      </c>
      <c r="AA6" s="178"/>
      <c r="AB6" s="177" t="str">
        <f>B6</f>
        <v>平成28年度</v>
      </c>
      <c r="AC6" s="57"/>
    </row>
    <row r="7" spans="1:29" s="55" customFormat="1" ht="13.5" customHeight="1">
      <c r="A7" s="53"/>
      <c r="B7" s="60"/>
      <c r="C7" s="5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3"/>
      <c r="AA7" s="183"/>
      <c r="AB7" s="60"/>
      <c r="AC7" s="53"/>
    </row>
    <row r="8" spans="1:29" s="55" customFormat="1" ht="13.5" customHeight="1">
      <c r="A8" s="51"/>
      <c r="B8" s="62" t="s">
        <v>59</v>
      </c>
      <c r="C8" s="49"/>
      <c r="D8" s="232">
        <f>SUM(D12:D55)</f>
        <v>78232</v>
      </c>
      <c r="E8" s="232">
        <f>SUM(E12:E55)</f>
        <v>29628</v>
      </c>
      <c r="F8" s="232">
        <f>SUM(F12:F55)</f>
        <v>30718</v>
      </c>
      <c r="G8" s="232">
        <f>SUM(G12:G55)</f>
        <v>952</v>
      </c>
      <c r="H8" s="232">
        <f>SUM(H12:H55)</f>
        <v>655</v>
      </c>
      <c r="I8" s="232">
        <f>SUM(I12:I55)</f>
        <v>5032</v>
      </c>
      <c r="J8" s="232">
        <f>SUM(J12:J55)</f>
        <v>483</v>
      </c>
      <c r="K8" s="232">
        <f>SUM(K12:K55)</f>
        <v>1934</v>
      </c>
      <c r="L8" s="232">
        <f>SUM(L12:L55)</f>
        <v>2478</v>
      </c>
      <c r="M8" s="232">
        <f>SUM(M12:M55)</f>
        <v>241</v>
      </c>
      <c r="N8" s="232">
        <f>SUM(N12:N55)</f>
        <v>64</v>
      </c>
      <c r="O8" s="232">
        <f>SUM(O12:O55)</f>
        <v>27</v>
      </c>
      <c r="P8" s="232">
        <f>SUM(P12:P55)</f>
        <v>890</v>
      </c>
      <c r="Q8" s="232">
        <f>SUM(Q12:Q55)</f>
        <v>9</v>
      </c>
      <c r="R8" s="232">
        <f>SUM(R12:R55)</f>
        <v>232</v>
      </c>
      <c r="S8" s="232">
        <f>SUM(S12:S55)</f>
        <v>0</v>
      </c>
      <c r="T8" s="232">
        <f>SUM(T12:T55)</f>
        <v>0</v>
      </c>
      <c r="U8" s="232">
        <f>SUM(U12:U55)</f>
        <v>26</v>
      </c>
      <c r="V8" s="232">
        <f>SUM(V12:V55)</f>
        <v>87</v>
      </c>
      <c r="W8" s="232">
        <f>SUM(W12:W55)</f>
        <v>398</v>
      </c>
      <c r="X8" s="232">
        <f>SUM(X12:X55)</f>
        <v>662</v>
      </c>
      <c r="Y8" s="232">
        <f>SUM(Y12:Y55)</f>
        <v>1730</v>
      </c>
      <c r="Z8" s="232">
        <f>SUM(Z12:Z55)</f>
        <v>1986</v>
      </c>
      <c r="AA8" s="186"/>
      <c r="AB8" s="185" t="str">
        <f>B8</f>
        <v>平成29年度</v>
      </c>
      <c r="AC8" s="51"/>
    </row>
    <row r="9" spans="1:29" s="55" customFormat="1" ht="13.5" customHeight="1">
      <c r="A9" s="51"/>
      <c r="B9" s="62" t="s">
        <v>58</v>
      </c>
      <c r="C9" s="49"/>
      <c r="D9" s="232">
        <v>57171</v>
      </c>
      <c r="E9" s="232">
        <v>18831</v>
      </c>
      <c r="F9" s="232">
        <v>21007</v>
      </c>
      <c r="G9" s="232">
        <v>952</v>
      </c>
      <c r="H9" s="232">
        <v>655</v>
      </c>
      <c r="I9" s="232">
        <v>5032</v>
      </c>
      <c r="J9" s="232">
        <v>483</v>
      </c>
      <c r="K9" s="232">
        <v>1836</v>
      </c>
      <c r="L9" s="232">
        <v>2407</v>
      </c>
      <c r="M9" s="232">
        <v>241</v>
      </c>
      <c r="N9" s="232">
        <v>64</v>
      </c>
      <c r="O9" s="232">
        <v>22</v>
      </c>
      <c r="P9" s="232">
        <v>658</v>
      </c>
      <c r="Q9" s="232">
        <v>9</v>
      </c>
      <c r="R9" s="232">
        <v>109</v>
      </c>
      <c r="S9" s="182">
        <v>0</v>
      </c>
      <c r="T9" s="182">
        <v>0</v>
      </c>
      <c r="U9" s="232">
        <v>26</v>
      </c>
      <c r="V9" s="232">
        <v>87</v>
      </c>
      <c r="W9" s="232">
        <v>398</v>
      </c>
      <c r="X9" s="232">
        <v>638</v>
      </c>
      <c r="Y9" s="232">
        <v>1730</v>
      </c>
      <c r="Z9" s="232">
        <v>1986</v>
      </c>
      <c r="AA9" s="186"/>
      <c r="AB9" s="185" t="str">
        <f>B9</f>
        <v>公立</v>
      </c>
      <c r="AC9" s="51"/>
    </row>
    <row r="10" spans="1:29" s="55" customFormat="1" ht="13.5" customHeight="1">
      <c r="A10" s="51"/>
      <c r="B10" s="62" t="s">
        <v>57</v>
      </c>
      <c r="C10" s="49"/>
      <c r="D10" s="232">
        <v>21061</v>
      </c>
      <c r="E10" s="232">
        <v>10797</v>
      </c>
      <c r="F10" s="232">
        <v>9711</v>
      </c>
      <c r="G10" s="182">
        <v>0</v>
      </c>
      <c r="H10" s="182">
        <v>0</v>
      </c>
      <c r="I10" s="182">
        <v>0</v>
      </c>
      <c r="J10" s="182">
        <v>0</v>
      </c>
      <c r="K10" s="232">
        <v>98</v>
      </c>
      <c r="L10" s="232">
        <v>71</v>
      </c>
      <c r="M10" s="182">
        <v>0</v>
      </c>
      <c r="N10" s="182">
        <v>0</v>
      </c>
      <c r="O10" s="182">
        <v>5</v>
      </c>
      <c r="P10" s="232">
        <v>232</v>
      </c>
      <c r="Q10" s="182">
        <v>0</v>
      </c>
      <c r="R10" s="232">
        <v>123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232">
        <v>24</v>
      </c>
      <c r="Y10" s="182">
        <v>0</v>
      </c>
      <c r="Z10" s="182">
        <v>0</v>
      </c>
      <c r="AA10" s="186"/>
      <c r="AB10" s="185" t="str">
        <f>B10</f>
        <v>私立</v>
      </c>
      <c r="AC10" s="51"/>
    </row>
    <row r="11" spans="1:29" s="55" customFormat="1" ht="13.5" customHeight="1">
      <c r="A11" s="53"/>
      <c r="B11" s="60"/>
      <c r="C11" s="5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231"/>
      <c r="AA11" s="183"/>
      <c r="AB11" s="60"/>
      <c r="AC11" s="53"/>
    </row>
    <row r="12" spans="1:30" ht="13.5" customHeight="1">
      <c r="A12" s="53"/>
      <c r="B12" s="50" t="s">
        <v>43</v>
      </c>
      <c r="C12" s="227"/>
      <c r="D12" s="226">
        <v>13278</v>
      </c>
      <c r="E12" s="8">
        <v>4828</v>
      </c>
      <c r="F12" s="8">
        <v>5884</v>
      </c>
      <c r="G12" s="8">
        <v>0</v>
      </c>
      <c r="H12" s="8">
        <v>0</v>
      </c>
      <c r="I12" s="8">
        <v>812</v>
      </c>
      <c r="J12" s="8">
        <v>139</v>
      </c>
      <c r="K12" s="8">
        <v>500</v>
      </c>
      <c r="L12" s="8">
        <v>510</v>
      </c>
      <c r="M12" s="8">
        <v>0</v>
      </c>
      <c r="N12" s="8">
        <v>0</v>
      </c>
      <c r="O12" s="8">
        <v>0</v>
      </c>
      <c r="P12" s="8">
        <v>292</v>
      </c>
      <c r="Q12" s="8">
        <v>0</v>
      </c>
      <c r="R12" s="8">
        <v>123</v>
      </c>
      <c r="S12" s="8">
        <v>0</v>
      </c>
      <c r="T12" s="8">
        <v>0</v>
      </c>
      <c r="U12" s="8">
        <v>0</v>
      </c>
      <c r="V12" s="8">
        <v>0</v>
      </c>
      <c r="W12" s="8">
        <v>75</v>
      </c>
      <c r="X12" s="8">
        <v>115</v>
      </c>
      <c r="Y12" s="8">
        <v>0</v>
      </c>
      <c r="Z12" s="8">
        <v>0</v>
      </c>
      <c r="AA12" s="178"/>
      <c r="AB12" s="177" t="str">
        <f>B12</f>
        <v>水戸市</v>
      </c>
      <c r="AC12" s="53"/>
      <c r="AD12" s="42"/>
    </row>
    <row r="13" spans="1:30" ht="13.5" customHeight="1">
      <c r="A13" s="53"/>
      <c r="B13" s="50" t="s">
        <v>42</v>
      </c>
      <c r="C13" s="227"/>
      <c r="D13" s="226">
        <v>6096</v>
      </c>
      <c r="E13" s="8">
        <v>2065</v>
      </c>
      <c r="F13" s="8">
        <v>2429</v>
      </c>
      <c r="G13" s="8">
        <v>0</v>
      </c>
      <c r="H13" s="8">
        <v>0</v>
      </c>
      <c r="I13" s="8">
        <v>568</v>
      </c>
      <c r="J13" s="8">
        <v>11</v>
      </c>
      <c r="K13" s="8">
        <v>289</v>
      </c>
      <c r="L13" s="8">
        <v>379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156</v>
      </c>
      <c r="X13" s="8">
        <v>151</v>
      </c>
      <c r="Y13" s="8">
        <v>35</v>
      </c>
      <c r="Z13" s="8">
        <v>13</v>
      </c>
      <c r="AA13" s="178"/>
      <c r="AB13" s="177" t="str">
        <f>B13</f>
        <v>日立市</v>
      </c>
      <c r="AC13" s="53"/>
      <c r="AD13" s="42"/>
    </row>
    <row r="14" spans="1:30" ht="13.5" customHeight="1">
      <c r="A14" s="53"/>
      <c r="B14" s="50" t="s">
        <v>41</v>
      </c>
      <c r="C14" s="227"/>
      <c r="D14" s="226">
        <v>8641</v>
      </c>
      <c r="E14" s="8">
        <v>3983</v>
      </c>
      <c r="F14" s="8">
        <v>3535</v>
      </c>
      <c r="G14" s="8">
        <v>0</v>
      </c>
      <c r="H14" s="8">
        <v>0</v>
      </c>
      <c r="I14" s="8">
        <v>603</v>
      </c>
      <c r="J14" s="8">
        <v>96</v>
      </c>
      <c r="K14" s="8">
        <v>143</v>
      </c>
      <c r="L14" s="8">
        <v>216</v>
      </c>
      <c r="M14" s="8">
        <v>0</v>
      </c>
      <c r="N14" s="8">
        <v>0</v>
      </c>
      <c r="O14" s="8">
        <v>5</v>
      </c>
      <c r="P14" s="8">
        <v>60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78"/>
      <c r="AB14" s="177" t="str">
        <f>B14</f>
        <v>土浦市</v>
      </c>
      <c r="AC14" s="53"/>
      <c r="AD14" s="42"/>
    </row>
    <row r="15" spans="1:30" ht="13.5" customHeight="1">
      <c r="A15" s="53"/>
      <c r="B15" s="50" t="s">
        <v>40</v>
      </c>
      <c r="C15" s="227"/>
      <c r="D15" s="226">
        <v>3136</v>
      </c>
      <c r="E15" s="8">
        <v>918</v>
      </c>
      <c r="F15" s="8">
        <v>1088</v>
      </c>
      <c r="G15" s="8">
        <v>0</v>
      </c>
      <c r="H15" s="8">
        <v>0</v>
      </c>
      <c r="I15" s="8">
        <v>414</v>
      </c>
      <c r="J15" s="8">
        <v>6</v>
      </c>
      <c r="K15" s="8">
        <v>297</v>
      </c>
      <c r="L15" s="8">
        <v>300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26</v>
      </c>
      <c r="V15" s="8">
        <v>87</v>
      </c>
      <c r="W15" s="8">
        <v>0</v>
      </c>
      <c r="X15" s="8">
        <v>0</v>
      </c>
      <c r="Y15" s="8">
        <v>0</v>
      </c>
      <c r="Z15" s="8">
        <v>0</v>
      </c>
      <c r="AA15" s="178"/>
      <c r="AB15" s="177" t="str">
        <f>B15</f>
        <v>古河市</v>
      </c>
      <c r="AC15" s="53"/>
      <c r="AD15" s="42"/>
    </row>
    <row r="16" spans="1:30" ht="13.5" customHeight="1">
      <c r="A16" s="53"/>
      <c r="B16" s="50" t="s">
        <v>39</v>
      </c>
      <c r="C16" s="227"/>
      <c r="D16" s="226">
        <v>1915</v>
      </c>
      <c r="E16" s="8">
        <v>574</v>
      </c>
      <c r="F16" s="8">
        <v>681</v>
      </c>
      <c r="G16" s="8">
        <v>146</v>
      </c>
      <c r="H16" s="8">
        <v>88</v>
      </c>
      <c r="I16" s="8">
        <v>0</v>
      </c>
      <c r="J16" s="8">
        <v>0</v>
      </c>
      <c r="K16" s="8">
        <v>141</v>
      </c>
      <c r="L16" s="8">
        <v>173</v>
      </c>
      <c r="M16" s="8">
        <v>0</v>
      </c>
      <c r="N16" s="8">
        <v>0</v>
      </c>
      <c r="O16" s="8">
        <v>3</v>
      </c>
      <c r="P16" s="8">
        <v>109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78"/>
      <c r="AB16" s="177" t="str">
        <f>B16</f>
        <v>石岡市</v>
      </c>
      <c r="AC16" s="53"/>
      <c r="AD16" s="42"/>
    </row>
    <row r="17" spans="1:30" ht="13.5" customHeight="1">
      <c r="A17" s="53"/>
      <c r="B17" s="50" t="s">
        <v>38</v>
      </c>
      <c r="C17" s="227"/>
      <c r="D17" s="226">
        <v>1234</v>
      </c>
      <c r="E17" s="8">
        <v>306</v>
      </c>
      <c r="F17" s="8">
        <v>347</v>
      </c>
      <c r="G17" s="8">
        <v>0</v>
      </c>
      <c r="H17" s="8">
        <v>0</v>
      </c>
      <c r="I17" s="8">
        <v>0</v>
      </c>
      <c r="J17" s="8">
        <v>0</v>
      </c>
      <c r="K17" s="8">
        <v>196</v>
      </c>
      <c r="L17" s="8">
        <v>385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78"/>
      <c r="AB17" s="177" t="str">
        <f>B17</f>
        <v>結城市</v>
      </c>
      <c r="AC17" s="53"/>
      <c r="AD17" s="42"/>
    </row>
    <row r="18" spans="1:30" ht="13.5" customHeight="1">
      <c r="A18" s="53"/>
      <c r="B18" s="50" t="s">
        <v>37</v>
      </c>
      <c r="C18" s="227"/>
      <c r="D18" s="226">
        <v>1803</v>
      </c>
      <c r="E18" s="8">
        <v>757</v>
      </c>
      <c r="F18" s="8">
        <v>815</v>
      </c>
      <c r="G18" s="8">
        <v>0</v>
      </c>
      <c r="H18" s="8">
        <v>0</v>
      </c>
      <c r="I18" s="8">
        <v>0</v>
      </c>
      <c r="J18" s="8">
        <v>0</v>
      </c>
      <c r="K18" s="8">
        <v>60</v>
      </c>
      <c r="L18" s="8">
        <v>53</v>
      </c>
      <c r="M18" s="8">
        <v>0</v>
      </c>
      <c r="N18" s="8">
        <v>0</v>
      </c>
      <c r="O18" s="8">
        <v>0</v>
      </c>
      <c r="P18" s="8">
        <v>118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78"/>
      <c r="AB18" s="177" t="str">
        <f>B18</f>
        <v>龍ケ崎市</v>
      </c>
      <c r="AC18" s="53"/>
      <c r="AD18" s="42"/>
    </row>
    <row r="19" spans="1:30" ht="13.5" customHeight="1">
      <c r="A19" s="53"/>
      <c r="B19" s="50" t="s">
        <v>36</v>
      </c>
      <c r="C19" s="227"/>
      <c r="D19" s="226">
        <v>1673</v>
      </c>
      <c r="E19" s="8">
        <v>813</v>
      </c>
      <c r="F19" s="8">
        <v>860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78"/>
      <c r="AB19" s="177" t="str">
        <f>B19</f>
        <v>下妻市</v>
      </c>
      <c r="AC19" s="53"/>
      <c r="AD19" s="42"/>
    </row>
    <row r="20" spans="1:30" ht="13.5" customHeight="1">
      <c r="A20" s="53"/>
      <c r="B20" s="50" t="s">
        <v>35</v>
      </c>
      <c r="C20" s="227"/>
      <c r="D20" s="226">
        <v>1997</v>
      </c>
      <c r="E20" s="8">
        <v>747</v>
      </c>
      <c r="F20" s="8">
        <v>900</v>
      </c>
      <c r="G20" s="8">
        <v>0</v>
      </c>
      <c r="H20" s="8">
        <v>0</v>
      </c>
      <c r="I20" s="8">
        <v>0</v>
      </c>
      <c r="J20" s="8">
        <v>0</v>
      </c>
      <c r="K20" s="8">
        <v>71</v>
      </c>
      <c r="L20" s="8">
        <v>160</v>
      </c>
      <c r="M20" s="8">
        <v>0</v>
      </c>
      <c r="N20" s="8">
        <v>0</v>
      </c>
      <c r="O20" s="8">
        <v>0</v>
      </c>
      <c r="P20" s="8">
        <v>119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78"/>
      <c r="AB20" s="177" t="str">
        <f>B20</f>
        <v>常総市</v>
      </c>
      <c r="AC20" s="53"/>
      <c r="AD20" s="42"/>
    </row>
    <row r="21" spans="1:30" ht="13.5" customHeight="1">
      <c r="A21" s="53"/>
      <c r="B21" s="50" t="s">
        <v>34</v>
      </c>
      <c r="C21" s="227"/>
      <c r="D21" s="226">
        <v>1617</v>
      </c>
      <c r="E21" s="8">
        <v>803</v>
      </c>
      <c r="F21" s="8">
        <v>739</v>
      </c>
      <c r="G21" s="8">
        <v>0</v>
      </c>
      <c r="H21" s="8">
        <v>0</v>
      </c>
      <c r="I21" s="8">
        <v>0</v>
      </c>
      <c r="J21" s="8">
        <v>0</v>
      </c>
      <c r="K21" s="8">
        <v>19</v>
      </c>
      <c r="L21" s="8">
        <v>56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178"/>
      <c r="AB21" s="177" t="str">
        <f>B21</f>
        <v>常陸太田市</v>
      </c>
      <c r="AC21" s="53"/>
      <c r="AD21" s="42"/>
    </row>
    <row r="22" spans="1:30" ht="13.5" customHeight="1">
      <c r="A22" s="53"/>
      <c r="B22" s="50" t="s">
        <v>33</v>
      </c>
      <c r="C22" s="227"/>
      <c r="D22" s="226">
        <v>818</v>
      </c>
      <c r="E22" s="8">
        <v>129</v>
      </c>
      <c r="F22" s="8">
        <v>119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272</v>
      </c>
      <c r="Z22" s="8">
        <v>298</v>
      </c>
      <c r="AA22" s="178"/>
      <c r="AB22" s="177" t="str">
        <f>B22</f>
        <v>高萩市</v>
      </c>
      <c r="AC22" s="53"/>
      <c r="AD22" s="42"/>
    </row>
    <row r="23" spans="1:30" ht="13.5" customHeight="1">
      <c r="A23" s="53"/>
      <c r="B23" s="50" t="s">
        <v>32</v>
      </c>
      <c r="C23" s="227"/>
      <c r="D23" s="226">
        <v>359</v>
      </c>
      <c r="E23" s="8">
        <v>189</v>
      </c>
      <c r="F23" s="8">
        <v>170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178"/>
      <c r="AB23" s="177" t="str">
        <f>B23</f>
        <v>北茨城市</v>
      </c>
      <c r="AC23" s="53"/>
      <c r="AD23" s="42"/>
    </row>
    <row r="24" spans="1:30" ht="13.5" customHeight="1">
      <c r="A24" s="53"/>
      <c r="B24" s="50" t="s">
        <v>31</v>
      </c>
      <c r="C24" s="227"/>
      <c r="D24" s="226">
        <v>849</v>
      </c>
      <c r="E24" s="8">
        <v>385</v>
      </c>
      <c r="F24" s="8">
        <v>302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43</v>
      </c>
      <c r="X24" s="8">
        <v>119</v>
      </c>
      <c r="Y24" s="8">
        <v>0</v>
      </c>
      <c r="Z24" s="8">
        <v>0</v>
      </c>
      <c r="AA24" s="178"/>
      <c r="AB24" s="177" t="str">
        <f>B24</f>
        <v>笠間市</v>
      </c>
      <c r="AC24" s="53"/>
      <c r="AD24" s="42"/>
    </row>
    <row r="25" spans="1:30" ht="13.5" customHeight="1">
      <c r="A25" s="53"/>
      <c r="B25" s="50" t="s">
        <v>30</v>
      </c>
      <c r="C25" s="227"/>
      <c r="D25" s="226">
        <v>4800</v>
      </c>
      <c r="E25" s="8">
        <v>1849</v>
      </c>
      <c r="F25" s="8">
        <v>1956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117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</v>
      </c>
      <c r="X25" s="8">
        <v>136</v>
      </c>
      <c r="Y25" s="8">
        <v>355</v>
      </c>
      <c r="Z25" s="8">
        <v>361</v>
      </c>
      <c r="AA25" s="178"/>
      <c r="AB25" s="177" t="str">
        <f>B25</f>
        <v>取手市</v>
      </c>
      <c r="AC25" s="53"/>
      <c r="AD25" s="42"/>
    </row>
    <row r="26" spans="1:30" ht="13.5" customHeight="1">
      <c r="A26" s="53"/>
      <c r="B26" s="50" t="s">
        <v>29</v>
      </c>
      <c r="C26" s="227"/>
      <c r="D26" s="226">
        <v>3348</v>
      </c>
      <c r="E26" s="8">
        <v>1666</v>
      </c>
      <c r="F26" s="8">
        <v>1682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78"/>
      <c r="AB26" s="177" t="str">
        <f>B26</f>
        <v>牛久市</v>
      </c>
      <c r="AC26" s="53"/>
      <c r="AD26" s="42"/>
    </row>
    <row r="27" spans="1:30" ht="13.5" customHeight="1">
      <c r="A27" s="53"/>
      <c r="B27" s="50" t="s">
        <v>28</v>
      </c>
      <c r="C27" s="227"/>
      <c r="D27" s="226">
        <v>3481</v>
      </c>
      <c r="E27" s="8">
        <v>1478</v>
      </c>
      <c r="F27" s="8">
        <v>1315</v>
      </c>
      <c r="G27" s="8">
        <v>0</v>
      </c>
      <c r="H27" s="8">
        <v>0</v>
      </c>
      <c r="I27" s="8">
        <v>397</v>
      </c>
      <c r="J27" s="8">
        <v>51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99</v>
      </c>
      <c r="X27" s="8">
        <v>141</v>
      </c>
      <c r="Y27" s="8">
        <v>0</v>
      </c>
      <c r="Z27" s="8">
        <v>0</v>
      </c>
      <c r="AA27" s="178"/>
      <c r="AB27" s="177" t="str">
        <f>B27</f>
        <v>つくば市</v>
      </c>
      <c r="AC27" s="53"/>
      <c r="AD27" s="42"/>
    </row>
    <row r="28" spans="1:30" ht="13.5" customHeight="1">
      <c r="A28" s="53"/>
      <c r="B28" s="50" t="s">
        <v>27</v>
      </c>
      <c r="C28" s="227"/>
      <c r="D28" s="226">
        <v>2793</v>
      </c>
      <c r="E28" s="8">
        <v>693</v>
      </c>
      <c r="F28" s="8">
        <v>749</v>
      </c>
      <c r="G28" s="8">
        <v>0</v>
      </c>
      <c r="H28" s="8">
        <v>0</v>
      </c>
      <c r="I28" s="8">
        <v>668</v>
      </c>
      <c r="J28" s="8">
        <v>44</v>
      </c>
      <c r="K28" s="8">
        <v>150</v>
      </c>
      <c r="L28" s="8">
        <v>184</v>
      </c>
      <c r="M28" s="8">
        <v>241</v>
      </c>
      <c r="N28" s="8">
        <v>64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178"/>
      <c r="AB28" s="177" t="str">
        <f>B28</f>
        <v>ひたちなか市</v>
      </c>
      <c r="AC28" s="53"/>
      <c r="AD28" s="42"/>
    </row>
    <row r="29" spans="1:30" ht="13.5" customHeight="1">
      <c r="A29" s="53"/>
      <c r="B29" s="50" t="s">
        <v>26</v>
      </c>
      <c r="C29" s="227"/>
      <c r="D29" s="226">
        <v>2137</v>
      </c>
      <c r="E29" s="8">
        <v>1217</v>
      </c>
      <c r="F29" s="8">
        <v>920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178"/>
      <c r="AB29" s="177" t="str">
        <f>B29</f>
        <v>鹿嶋市</v>
      </c>
      <c r="AC29" s="53"/>
      <c r="AD29" s="42"/>
    </row>
    <row r="30" spans="1:30" ht="13.5" customHeight="1">
      <c r="A30" s="53"/>
      <c r="B30" s="50" t="s">
        <v>25</v>
      </c>
      <c r="C30" s="227"/>
      <c r="D30" s="226">
        <v>452</v>
      </c>
      <c r="E30" s="8">
        <v>155</v>
      </c>
      <c r="F30" s="8">
        <v>119</v>
      </c>
      <c r="G30" s="8">
        <v>0</v>
      </c>
      <c r="H30" s="8">
        <v>0</v>
      </c>
      <c r="I30" s="8">
        <v>0</v>
      </c>
      <c r="J30" s="8">
        <v>0</v>
      </c>
      <c r="K30" s="8">
        <v>47</v>
      </c>
      <c r="L30" s="8">
        <v>38</v>
      </c>
      <c r="M30" s="8">
        <v>0</v>
      </c>
      <c r="N30" s="8">
        <v>0</v>
      </c>
      <c r="O30" s="8">
        <v>18</v>
      </c>
      <c r="P30" s="8">
        <v>75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178"/>
      <c r="AB30" s="177" t="str">
        <f>B30</f>
        <v>潮来市</v>
      </c>
      <c r="AC30" s="53"/>
      <c r="AD30" s="42"/>
    </row>
    <row r="31" spans="1:30" ht="13.5" customHeight="1">
      <c r="A31" s="53"/>
      <c r="B31" s="50" t="s">
        <v>24</v>
      </c>
      <c r="C31" s="227"/>
      <c r="D31" s="226">
        <v>705</v>
      </c>
      <c r="E31" s="8">
        <v>365</v>
      </c>
      <c r="F31" s="8">
        <v>340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178"/>
      <c r="AB31" s="177" t="str">
        <f>B31</f>
        <v>守谷市</v>
      </c>
      <c r="AC31" s="53"/>
      <c r="AD31" s="42"/>
    </row>
    <row r="32" spans="1:30" ht="13.5" customHeight="1">
      <c r="A32" s="53"/>
      <c r="B32" s="50" t="s">
        <v>23</v>
      </c>
      <c r="C32" s="227"/>
      <c r="D32" s="226">
        <v>407</v>
      </c>
      <c r="E32" s="8">
        <v>128</v>
      </c>
      <c r="F32" s="8">
        <v>89</v>
      </c>
      <c r="G32" s="8">
        <v>0</v>
      </c>
      <c r="H32" s="8">
        <v>0</v>
      </c>
      <c r="I32" s="8">
        <v>143</v>
      </c>
      <c r="J32" s="8">
        <v>2</v>
      </c>
      <c r="K32" s="8">
        <v>21</v>
      </c>
      <c r="L32" s="8">
        <v>24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178"/>
      <c r="AB32" s="177" t="str">
        <f>B32</f>
        <v>常陸大宮市</v>
      </c>
      <c r="AC32" s="53"/>
      <c r="AD32" s="42"/>
    </row>
    <row r="33" spans="1:30" ht="13.5" customHeight="1">
      <c r="A33" s="53"/>
      <c r="B33" s="50" t="s">
        <v>22</v>
      </c>
      <c r="C33" s="227"/>
      <c r="D33" s="226">
        <v>1384</v>
      </c>
      <c r="E33" s="8">
        <v>190</v>
      </c>
      <c r="F33" s="8">
        <v>294</v>
      </c>
      <c r="G33" s="8">
        <v>500</v>
      </c>
      <c r="H33" s="8">
        <v>400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178"/>
      <c r="AB33" s="177" t="str">
        <f>B33</f>
        <v>那珂市</v>
      </c>
      <c r="AC33" s="53"/>
      <c r="AD33" s="42"/>
    </row>
    <row r="34" spans="1:30" ht="13.5" customHeight="1">
      <c r="A34" s="53"/>
      <c r="B34" s="50" t="s">
        <v>21</v>
      </c>
      <c r="C34" s="227"/>
      <c r="D34" s="226">
        <v>2592</v>
      </c>
      <c r="E34" s="8">
        <v>878</v>
      </c>
      <c r="F34" s="8">
        <v>997</v>
      </c>
      <c r="G34" s="8">
        <v>0</v>
      </c>
      <c r="H34" s="8">
        <v>0</v>
      </c>
      <c r="I34" s="8">
        <v>630</v>
      </c>
      <c r="J34" s="8">
        <v>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178"/>
      <c r="AB34" s="177" t="str">
        <f>B34</f>
        <v>筑西市</v>
      </c>
      <c r="AC34" s="53"/>
      <c r="AD34" s="42"/>
    </row>
    <row r="35" spans="1:30" ht="13.5" customHeight="1">
      <c r="A35" s="53"/>
      <c r="B35" s="50" t="s">
        <v>20</v>
      </c>
      <c r="C35" s="227"/>
      <c r="D35" s="226">
        <v>724</v>
      </c>
      <c r="E35" s="8">
        <v>251</v>
      </c>
      <c r="F35" s="8">
        <v>230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115</v>
      </c>
      <c r="Z35" s="8">
        <v>128</v>
      </c>
      <c r="AA35" s="178"/>
      <c r="AB35" s="177" t="str">
        <f>B35</f>
        <v>坂東市</v>
      </c>
      <c r="AC35" s="53"/>
      <c r="AD35" s="42"/>
    </row>
    <row r="36" spans="1:30" ht="13.5" customHeight="1">
      <c r="A36" s="53"/>
      <c r="B36" s="50" t="s">
        <v>19</v>
      </c>
      <c r="C36" s="227"/>
      <c r="D36" s="226">
        <v>550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314</v>
      </c>
      <c r="Z36" s="8">
        <v>236</v>
      </c>
      <c r="AA36" s="178"/>
      <c r="AB36" s="177" t="str">
        <f>B36</f>
        <v>稲敷市</v>
      </c>
      <c r="AC36" s="53"/>
      <c r="AD36" s="42"/>
    </row>
    <row r="37" spans="1:30" ht="13.5" customHeight="1">
      <c r="A37" s="53"/>
      <c r="B37" s="58" t="s">
        <v>18</v>
      </c>
      <c r="C37" s="227"/>
      <c r="D37" s="226">
        <v>275</v>
      </c>
      <c r="E37" s="8">
        <v>183</v>
      </c>
      <c r="F37" s="8">
        <v>92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178"/>
      <c r="AB37" s="230" t="str">
        <f>B37</f>
        <v>かすみがうら市</v>
      </c>
      <c r="AC37" s="53"/>
      <c r="AD37" s="42"/>
    </row>
    <row r="38" spans="1:30" s="55" customFormat="1" ht="13.5" customHeight="1">
      <c r="A38" s="53"/>
      <c r="B38" s="50" t="s">
        <v>17</v>
      </c>
      <c r="C38" s="227"/>
      <c r="D38" s="226">
        <v>1440</v>
      </c>
      <c r="E38" s="8">
        <v>534</v>
      </c>
      <c r="F38" s="8">
        <v>545</v>
      </c>
      <c r="G38" s="8">
        <v>171</v>
      </c>
      <c r="H38" s="8">
        <v>72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9</v>
      </c>
      <c r="R38" s="8">
        <v>109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178"/>
      <c r="AB38" s="177" t="str">
        <f>B38</f>
        <v>桜川市</v>
      </c>
      <c r="AC38" s="53"/>
      <c r="AD38" s="42"/>
    </row>
    <row r="39" spans="1:30" s="55" customFormat="1" ht="13.5" customHeight="1">
      <c r="A39" s="51"/>
      <c r="B39" s="50" t="s">
        <v>16</v>
      </c>
      <c r="C39" s="227"/>
      <c r="D39" s="226">
        <v>1492</v>
      </c>
      <c r="E39" s="8">
        <v>552</v>
      </c>
      <c r="F39" s="8">
        <v>593</v>
      </c>
      <c r="G39" s="8">
        <v>0</v>
      </c>
      <c r="H39" s="8">
        <v>0</v>
      </c>
      <c r="I39" s="8">
        <v>322</v>
      </c>
      <c r="J39" s="8">
        <v>25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178"/>
      <c r="AB39" s="177" t="str">
        <f>B39</f>
        <v>神栖市</v>
      </c>
      <c r="AC39" s="51"/>
      <c r="AD39" s="42"/>
    </row>
    <row r="40" spans="1:30" s="55" customFormat="1" ht="13.5" customHeight="1">
      <c r="A40" s="53"/>
      <c r="B40" s="50" t="s">
        <v>15</v>
      </c>
      <c r="C40" s="227"/>
      <c r="D40" s="226">
        <v>1084</v>
      </c>
      <c r="E40" s="8">
        <v>283</v>
      </c>
      <c r="F40" s="8">
        <v>304</v>
      </c>
      <c r="G40" s="8">
        <v>0</v>
      </c>
      <c r="H40" s="8">
        <v>0</v>
      </c>
      <c r="I40" s="8">
        <v>475</v>
      </c>
      <c r="J40" s="8">
        <v>22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178"/>
      <c r="AB40" s="177" t="str">
        <f>B40</f>
        <v>行方市</v>
      </c>
      <c r="AC40" s="53"/>
      <c r="AD40" s="42"/>
    </row>
    <row r="41" spans="1:30" s="55" customFormat="1" ht="13.5" customHeight="1">
      <c r="A41" s="51"/>
      <c r="B41" s="50" t="s">
        <v>14</v>
      </c>
      <c r="C41" s="227"/>
      <c r="D41" s="226">
        <v>1837</v>
      </c>
      <c r="E41" s="8">
        <v>412</v>
      </c>
      <c r="F41" s="8">
        <v>422</v>
      </c>
      <c r="G41" s="8">
        <v>106</v>
      </c>
      <c r="H41" s="8">
        <v>90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286</v>
      </c>
      <c r="Z41" s="8">
        <v>521</v>
      </c>
      <c r="AA41" s="178"/>
      <c r="AB41" s="177" t="str">
        <f>B41</f>
        <v>鉾田市</v>
      </c>
      <c r="AC41" s="51"/>
      <c r="AD41" s="42"/>
    </row>
    <row r="42" spans="1:30" ht="13.5" customHeight="1">
      <c r="A42" s="53"/>
      <c r="B42" s="230" t="s">
        <v>13</v>
      </c>
      <c r="C42" s="227"/>
      <c r="D42" s="226">
        <v>715</v>
      </c>
      <c r="E42" s="8">
        <v>422</v>
      </c>
      <c r="F42" s="8">
        <v>293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178"/>
      <c r="AB42" s="230" t="str">
        <f>B42</f>
        <v>つくばみらい市</v>
      </c>
      <c r="AC42" s="53"/>
      <c r="AD42" s="42"/>
    </row>
    <row r="43" spans="1:30" ht="13.5" customHeight="1">
      <c r="A43" s="53"/>
      <c r="B43" s="50" t="s">
        <v>12</v>
      </c>
      <c r="C43" s="227"/>
      <c r="D43" s="226">
        <v>594</v>
      </c>
      <c r="E43" s="8">
        <v>305</v>
      </c>
      <c r="F43" s="8">
        <v>289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178"/>
      <c r="AB43" s="177" t="str">
        <f>B43</f>
        <v>小美玉市</v>
      </c>
      <c r="AC43" s="53"/>
      <c r="AD43" s="42"/>
    </row>
    <row r="44" spans="1:30" s="55" customFormat="1" ht="13.5" customHeight="1">
      <c r="A44" s="51"/>
      <c r="B44" s="50" t="s">
        <v>11</v>
      </c>
      <c r="C44" s="227"/>
      <c r="D44" s="226">
        <v>412</v>
      </c>
      <c r="E44" s="8">
        <v>205</v>
      </c>
      <c r="F44" s="8">
        <v>207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178"/>
      <c r="AB44" s="177" t="str">
        <f>B44</f>
        <v>茨城町</v>
      </c>
      <c r="AC44" s="51"/>
      <c r="AD44" s="42"/>
    </row>
    <row r="45" spans="1:30" ht="13.5" customHeight="1">
      <c r="A45" s="53"/>
      <c r="B45" s="50" t="s">
        <v>10</v>
      </c>
      <c r="C45" s="227"/>
      <c r="D45" s="226">
        <v>247</v>
      </c>
      <c r="E45" s="8">
        <v>128</v>
      </c>
      <c r="F45" s="8">
        <v>119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178"/>
      <c r="AB45" s="177" t="str">
        <f>B45</f>
        <v>大洗町</v>
      </c>
      <c r="AC45" s="53"/>
      <c r="AD45" s="42"/>
    </row>
    <row r="46" spans="1:30" ht="13.5" customHeight="1">
      <c r="A46" s="53"/>
      <c r="B46" s="50" t="s">
        <v>9</v>
      </c>
      <c r="C46" s="227"/>
      <c r="D46" s="226">
        <v>98</v>
      </c>
      <c r="E46" s="8">
        <v>61</v>
      </c>
      <c r="F46" s="8">
        <v>37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178"/>
      <c r="AB46" s="177" t="str">
        <f>B46</f>
        <v>城里町</v>
      </c>
      <c r="AC46" s="53"/>
      <c r="AD46" s="42"/>
    </row>
    <row r="47" spans="1:30" s="55" customFormat="1" ht="13.5" customHeight="1">
      <c r="A47" s="51"/>
      <c r="B47" s="50" t="s">
        <v>8</v>
      </c>
      <c r="C47" s="227"/>
      <c r="D47" s="226">
        <v>477</v>
      </c>
      <c r="E47" s="8">
        <v>155</v>
      </c>
      <c r="F47" s="8">
        <v>322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178"/>
      <c r="AB47" s="177" t="str">
        <f>B47</f>
        <v>東海村</v>
      </c>
      <c r="AC47" s="51"/>
      <c r="AD47" s="42"/>
    </row>
    <row r="48" spans="1:30" s="55" customFormat="1" ht="13.5" customHeight="1">
      <c r="A48" s="53"/>
      <c r="B48" s="50" t="s">
        <v>7</v>
      </c>
      <c r="C48" s="227"/>
      <c r="D48" s="226">
        <v>229</v>
      </c>
      <c r="E48" s="8">
        <v>0</v>
      </c>
      <c r="F48" s="8">
        <v>0</v>
      </c>
      <c r="G48" s="8">
        <v>29</v>
      </c>
      <c r="H48" s="8">
        <v>5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89</v>
      </c>
      <c r="Z48" s="8">
        <v>106</v>
      </c>
      <c r="AA48" s="178"/>
      <c r="AB48" s="177" t="str">
        <f>B48</f>
        <v>大子町</v>
      </c>
      <c r="AC48" s="53"/>
      <c r="AD48" s="42"/>
    </row>
    <row r="49" spans="1:30" s="55" customFormat="1" ht="13.5" customHeight="1">
      <c r="A49" s="51"/>
      <c r="B49" s="50" t="s">
        <v>6</v>
      </c>
      <c r="C49" s="227"/>
      <c r="D49" s="226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183"/>
      <c r="AB49" s="224" t="str">
        <f>B49</f>
        <v>美浦村</v>
      </c>
      <c r="AC49" s="51"/>
      <c r="AD49" s="42"/>
    </row>
    <row r="50" spans="1:30" ht="13.5" customHeight="1">
      <c r="A50" s="53"/>
      <c r="B50" s="50" t="s">
        <v>5</v>
      </c>
      <c r="C50" s="227"/>
      <c r="D50" s="226">
        <v>1244</v>
      </c>
      <c r="E50" s="8">
        <v>664</v>
      </c>
      <c r="F50" s="8">
        <v>580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183"/>
      <c r="AB50" s="224" t="str">
        <f>B50</f>
        <v>阿見町</v>
      </c>
      <c r="AC50" s="53"/>
      <c r="AD50" s="42"/>
    </row>
    <row r="51" spans="1:30" ht="13.5" customHeight="1">
      <c r="A51" s="53"/>
      <c r="B51" s="50" t="s">
        <v>4</v>
      </c>
      <c r="C51" s="227"/>
      <c r="D51" s="226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183"/>
      <c r="AB51" s="224" t="str">
        <f>B51</f>
        <v>河内町</v>
      </c>
      <c r="AC51" s="53"/>
      <c r="AD51" s="42"/>
    </row>
    <row r="52" spans="1:30" ht="13.5" customHeight="1">
      <c r="A52" s="53"/>
      <c r="B52" s="50" t="s">
        <v>3</v>
      </c>
      <c r="C52" s="227"/>
      <c r="D52" s="226">
        <v>587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264</v>
      </c>
      <c r="Z52" s="8">
        <v>323</v>
      </c>
      <c r="AA52" s="183"/>
      <c r="AB52" s="224" t="str">
        <f>B52</f>
        <v>八千代町</v>
      </c>
      <c r="AC52" s="53"/>
      <c r="AD52" s="42"/>
    </row>
    <row r="53" spans="1:30" ht="13.5" customHeight="1">
      <c r="A53" s="53"/>
      <c r="B53" s="50" t="s">
        <v>107</v>
      </c>
      <c r="C53" s="227"/>
      <c r="D53" s="226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183"/>
      <c r="AB53" s="224" t="str">
        <f>B53</f>
        <v>五霞町</v>
      </c>
      <c r="AC53" s="53"/>
      <c r="AD53" s="42"/>
    </row>
    <row r="54" spans="1:30" ht="13.5" customHeight="1">
      <c r="A54" s="53"/>
      <c r="B54" s="50" t="s">
        <v>106</v>
      </c>
      <c r="C54" s="227"/>
      <c r="D54" s="226">
        <v>712</v>
      </c>
      <c r="E54" s="8">
        <v>357</v>
      </c>
      <c r="F54" s="8">
        <v>355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183"/>
      <c r="AB54" s="229" t="str">
        <f>B54</f>
        <v>境町</v>
      </c>
      <c r="AC54" s="228"/>
      <c r="AD54" s="42"/>
    </row>
    <row r="55" spans="1:30" s="55" customFormat="1" ht="13.5" customHeight="1">
      <c r="A55" s="51"/>
      <c r="B55" s="50" t="s">
        <v>105</v>
      </c>
      <c r="C55" s="227"/>
      <c r="D55" s="226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225">
        <v>0</v>
      </c>
      <c r="R55" s="225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183"/>
      <c r="AB55" s="224" t="str">
        <f>B55</f>
        <v>利根町</v>
      </c>
      <c r="AC55" s="51"/>
      <c r="AD55" s="42"/>
    </row>
    <row r="56" spans="1:29" ht="13.5" customHeight="1">
      <c r="A56" s="48"/>
      <c r="B56" s="47"/>
      <c r="C56" s="46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2"/>
      <c r="AA56" s="174"/>
      <c r="AB56" s="173"/>
      <c r="AC56" s="48"/>
    </row>
    <row r="64" ht="11.25">
      <c r="G64" s="53"/>
    </row>
  </sheetData>
  <sheetProtection/>
  <mergeCells count="14">
    <mergeCell ref="B3:B4"/>
    <mergeCell ref="D3:D4"/>
    <mergeCell ref="E3:F3"/>
    <mergeCell ref="G3:H3"/>
    <mergeCell ref="I3:J3"/>
    <mergeCell ref="K3:L3"/>
    <mergeCell ref="Y3:Z3"/>
    <mergeCell ref="AB3:AB4"/>
    <mergeCell ref="M3:N3"/>
    <mergeCell ref="O3:P3"/>
    <mergeCell ref="Q3:R3"/>
    <mergeCell ref="S3:T3"/>
    <mergeCell ref="U3:V3"/>
    <mergeCell ref="W3:X3"/>
  </mergeCells>
  <printOptions/>
  <pageMargins left="0.7874015748031497" right="0.5905511811023623" top="0.7874015748031497" bottom="0.5905511811023623" header="0.5905511811023623" footer="0.3937007874015748"/>
  <pageSetup blackAndWhite="1" firstPageNumber="86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0.71875" style="248" customWidth="1"/>
    <col min="2" max="2" width="10.140625" style="249" customWidth="1"/>
    <col min="3" max="3" width="0.71875" style="248" customWidth="1"/>
    <col min="4" max="4" width="6.140625" style="248" customWidth="1"/>
    <col min="5" max="6" width="5.8515625" style="248" customWidth="1"/>
    <col min="7" max="12" width="5.140625" style="248" customWidth="1"/>
    <col min="13" max="16" width="4.7109375" style="248" customWidth="1"/>
    <col min="17" max="18" width="5.8515625" style="248" customWidth="1"/>
    <col min="19" max="20" width="4.7109375" style="248" customWidth="1"/>
    <col min="21" max="24" width="5.140625" style="248" customWidth="1"/>
    <col min="25" max="26" width="4.7109375" style="248" customWidth="1"/>
    <col min="27" max="30" width="5.140625" style="248" customWidth="1"/>
    <col min="31" max="31" width="0.71875" style="248" customWidth="1"/>
    <col min="32" max="32" width="10.140625" style="249" customWidth="1"/>
    <col min="33" max="33" width="0.71875" style="248" customWidth="1"/>
    <col min="34" max="16384" width="9.00390625" style="248" customWidth="1"/>
  </cols>
  <sheetData>
    <row r="1" spans="2:32" s="321" customFormat="1" ht="16.5">
      <c r="B1" s="321" t="s">
        <v>137</v>
      </c>
      <c r="AF1" s="322" t="s">
        <v>69</v>
      </c>
    </row>
    <row r="2" ht="4.5" customHeight="1"/>
    <row r="3" spans="1:33" s="299" customFormat="1" ht="13.5" customHeight="1">
      <c r="A3" s="320"/>
      <c r="B3" s="319" t="s">
        <v>52</v>
      </c>
      <c r="C3" s="318"/>
      <c r="D3" s="317" t="s">
        <v>80</v>
      </c>
      <c r="E3" s="305" t="s">
        <v>136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16" t="s">
        <v>135</v>
      </c>
      <c r="AD3" s="315"/>
      <c r="AE3" s="314"/>
      <c r="AF3" s="313" t="str">
        <f>$B$3</f>
        <v>市町村別</v>
      </c>
      <c r="AG3" s="312"/>
    </row>
    <row r="4" spans="1:33" s="299" customFormat="1" ht="13.5" customHeight="1">
      <c r="A4" s="311"/>
      <c r="B4" s="310"/>
      <c r="C4" s="309"/>
      <c r="D4" s="308"/>
      <c r="E4" s="305" t="s">
        <v>134</v>
      </c>
      <c r="F4" s="305"/>
      <c r="G4" s="307" t="s">
        <v>133</v>
      </c>
      <c r="H4" s="306"/>
      <c r="I4" s="305" t="s">
        <v>132</v>
      </c>
      <c r="J4" s="305"/>
      <c r="K4" s="305" t="s">
        <v>131</v>
      </c>
      <c r="L4" s="305"/>
      <c r="M4" s="305" t="s">
        <v>130</v>
      </c>
      <c r="N4" s="305"/>
      <c r="O4" s="305" t="s">
        <v>129</v>
      </c>
      <c r="P4" s="305"/>
      <c r="Q4" s="305" t="s">
        <v>128</v>
      </c>
      <c r="R4" s="305"/>
      <c r="S4" s="305" t="s">
        <v>127</v>
      </c>
      <c r="T4" s="305"/>
      <c r="U4" s="305" t="s">
        <v>126</v>
      </c>
      <c r="V4" s="305"/>
      <c r="W4" s="305" t="s">
        <v>125</v>
      </c>
      <c r="X4" s="305"/>
      <c r="Y4" s="305" t="s">
        <v>124</v>
      </c>
      <c r="Z4" s="305"/>
      <c r="AA4" s="305" t="s">
        <v>123</v>
      </c>
      <c r="AB4" s="305"/>
      <c r="AC4" s="304"/>
      <c r="AD4" s="303"/>
      <c r="AE4" s="302"/>
      <c r="AF4" s="301"/>
      <c r="AG4" s="300"/>
    </row>
    <row r="5" spans="1:33" s="290" customFormat="1" ht="13.5" customHeight="1">
      <c r="A5" s="298"/>
      <c r="B5" s="297"/>
      <c r="C5" s="296"/>
      <c r="D5" s="295"/>
      <c r="E5" s="294" t="s">
        <v>122</v>
      </c>
      <c r="F5" s="294" t="s">
        <v>121</v>
      </c>
      <c r="G5" s="294" t="s">
        <v>122</v>
      </c>
      <c r="H5" s="294" t="s">
        <v>121</v>
      </c>
      <c r="I5" s="294" t="s">
        <v>122</v>
      </c>
      <c r="J5" s="294" t="s">
        <v>121</v>
      </c>
      <c r="K5" s="294" t="s">
        <v>122</v>
      </c>
      <c r="L5" s="294" t="s">
        <v>121</v>
      </c>
      <c r="M5" s="294" t="s">
        <v>122</v>
      </c>
      <c r="N5" s="294" t="s">
        <v>121</v>
      </c>
      <c r="O5" s="294" t="s">
        <v>122</v>
      </c>
      <c r="P5" s="294" t="s">
        <v>121</v>
      </c>
      <c r="Q5" s="294" t="s">
        <v>122</v>
      </c>
      <c r="R5" s="294" t="s">
        <v>121</v>
      </c>
      <c r="S5" s="294" t="s">
        <v>122</v>
      </c>
      <c r="T5" s="294" t="s">
        <v>121</v>
      </c>
      <c r="U5" s="294" t="s">
        <v>122</v>
      </c>
      <c r="V5" s="294" t="s">
        <v>121</v>
      </c>
      <c r="W5" s="294" t="s">
        <v>122</v>
      </c>
      <c r="X5" s="294" t="s">
        <v>121</v>
      </c>
      <c r="Y5" s="294" t="s">
        <v>122</v>
      </c>
      <c r="Z5" s="294" t="s">
        <v>121</v>
      </c>
      <c r="AA5" s="294" t="s">
        <v>122</v>
      </c>
      <c r="AB5" s="294" t="s">
        <v>121</v>
      </c>
      <c r="AC5" s="294" t="s">
        <v>122</v>
      </c>
      <c r="AD5" s="294" t="s">
        <v>121</v>
      </c>
      <c r="AE5" s="293"/>
      <c r="AF5" s="292"/>
      <c r="AG5" s="291"/>
    </row>
    <row r="6" spans="1:33" s="257" customFormat="1" ht="13.5" customHeight="1">
      <c r="A6" s="269"/>
      <c r="B6" s="278"/>
      <c r="C6" s="270"/>
      <c r="D6" s="287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60"/>
      <c r="AF6" s="278"/>
      <c r="AG6" s="269"/>
    </row>
    <row r="7" spans="1:33" s="271" customFormat="1" ht="13.5" customHeight="1">
      <c r="A7" s="272"/>
      <c r="B7" s="289" t="s">
        <v>120</v>
      </c>
      <c r="C7" s="275"/>
      <c r="D7" s="288">
        <v>5734</v>
      </c>
      <c r="E7" s="288">
        <v>3970</v>
      </c>
      <c r="F7" s="288">
        <v>1764</v>
      </c>
      <c r="G7" s="288">
        <v>105</v>
      </c>
      <c r="H7" s="288">
        <v>12</v>
      </c>
      <c r="I7" s="288">
        <v>22</v>
      </c>
      <c r="J7" s="288">
        <v>0</v>
      </c>
      <c r="K7" s="288">
        <v>133</v>
      </c>
      <c r="L7" s="288">
        <v>19</v>
      </c>
      <c r="M7" s="288">
        <v>2</v>
      </c>
      <c r="N7" s="288">
        <v>0</v>
      </c>
      <c r="O7" s="288">
        <v>0</v>
      </c>
      <c r="P7" s="288">
        <v>0</v>
      </c>
      <c r="Q7" s="288">
        <v>3297</v>
      </c>
      <c r="R7" s="288">
        <v>1369</v>
      </c>
      <c r="S7" s="288">
        <v>7</v>
      </c>
      <c r="T7" s="288">
        <v>2</v>
      </c>
      <c r="U7" s="288">
        <v>0</v>
      </c>
      <c r="V7" s="288">
        <v>106</v>
      </c>
      <c r="W7" s="288">
        <v>0</v>
      </c>
      <c r="X7" s="288">
        <v>28</v>
      </c>
      <c r="Y7" s="288">
        <v>0</v>
      </c>
      <c r="Z7" s="288">
        <v>0</v>
      </c>
      <c r="AA7" s="288">
        <v>404</v>
      </c>
      <c r="AB7" s="288">
        <v>228</v>
      </c>
      <c r="AC7" s="288">
        <v>804</v>
      </c>
      <c r="AD7" s="288">
        <v>641</v>
      </c>
      <c r="AE7" s="274"/>
      <c r="AF7" s="273" t="str">
        <f>B7</f>
        <v>平成28年度</v>
      </c>
      <c r="AG7" s="272"/>
    </row>
    <row r="8" spans="1:33" s="257" customFormat="1" ht="13.5" customHeight="1">
      <c r="A8" s="269"/>
      <c r="B8" s="278"/>
      <c r="C8" s="270"/>
      <c r="D8" s="287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60"/>
      <c r="AF8" s="278"/>
      <c r="AG8" s="269"/>
    </row>
    <row r="9" spans="1:33" s="257" customFormat="1" ht="13.5" customHeight="1">
      <c r="A9" s="258"/>
      <c r="B9" s="285" t="s">
        <v>44</v>
      </c>
      <c r="C9" s="264"/>
      <c r="D9" s="283">
        <f>SUM(D13:D56)</f>
        <v>5754</v>
      </c>
      <c r="E9" s="283">
        <f>SUM(E13:E56)</f>
        <v>3963</v>
      </c>
      <c r="F9" s="283">
        <f>SUM(F13:F56)</f>
        <v>1791</v>
      </c>
      <c r="G9" s="283">
        <f>SUM(G13:G56)</f>
        <v>106</v>
      </c>
      <c r="H9" s="283">
        <f>SUM(H13:H56)</f>
        <v>11</v>
      </c>
      <c r="I9" s="283">
        <f>SUM(I13:I56)</f>
        <v>20</v>
      </c>
      <c r="J9" s="283">
        <f>SUM(J13:J56)</f>
        <v>2</v>
      </c>
      <c r="K9" s="283">
        <f>SUM(K13:K56)</f>
        <v>137</v>
      </c>
      <c r="L9" s="283">
        <f>SUM(L13:L56)</f>
        <v>17</v>
      </c>
      <c r="M9" s="283">
        <f>SUM(M13:M56)</f>
        <v>5</v>
      </c>
      <c r="N9" s="283">
        <f>SUM(N13:N56)</f>
        <v>0</v>
      </c>
      <c r="O9" s="283">
        <f>SUM(O13:O56)</f>
        <v>0</v>
      </c>
      <c r="P9" s="283">
        <f>SUM(P13:P56)</f>
        <v>0</v>
      </c>
      <c r="Q9" s="283">
        <f>SUM(Q13:Q56)</f>
        <v>3323</v>
      </c>
      <c r="R9" s="283">
        <f>SUM(R13:R56)</f>
        <v>1383</v>
      </c>
      <c r="S9" s="283">
        <f>SUM(S13:S56)</f>
        <v>6</v>
      </c>
      <c r="T9" s="283">
        <f>SUM(T13:T56)</f>
        <v>2</v>
      </c>
      <c r="U9" s="283">
        <f>SUM(U13:U56)</f>
        <v>0</v>
      </c>
      <c r="V9" s="283">
        <f>SUM(V13:V56)</f>
        <v>108</v>
      </c>
      <c r="W9" s="283">
        <f>SUM(W13:W56)</f>
        <v>0</v>
      </c>
      <c r="X9" s="283">
        <f>SUM(X13:X56)</f>
        <v>27</v>
      </c>
      <c r="Y9" s="283">
        <f>SUM(Y13:Y56)</f>
        <v>0</v>
      </c>
      <c r="Z9" s="283">
        <f>SUM(Z13:Z56)</f>
        <v>0</v>
      </c>
      <c r="AA9" s="283">
        <f>SUM(AA13:AA56)</f>
        <v>366</v>
      </c>
      <c r="AB9" s="283">
        <f>SUM(AB13:AB56)</f>
        <v>241</v>
      </c>
      <c r="AC9" s="283">
        <f>SUM(AC13:AC56)</f>
        <v>799</v>
      </c>
      <c r="AD9" s="283">
        <f>SUM(AD13:AD56)</f>
        <v>636</v>
      </c>
      <c r="AE9" s="286"/>
      <c r="AF9" s="281" t="str">
        <f>B9</f>
        <v>平成29年度</v>
      </c>
      <c r="AG9" s="258"/>
    </row>
    <row r="10" spans="1:33" s="257" customFormat="1" ht="13.5" customHeight="1">
      <c r="A10" s="258"/>
      <c r="B10" s="285" t="s">
        <v>58</v>
      </c>
      <c r="C10" s="264"/>
      <c r="D10" s="283">
        <v>4415</v>
      </c>
      <c r="E10" s="283">
        <v>2962</v>
      </c>
      <c r="F10" s="283">
        <v>1453</v>
      </c>
      <c r="G10" s="283">
        <v>84</v>
      </c>
      <c r="H10" s="283">
        <v>11</v>
      </c>
      <c r="I10" s="283">
        <v>8</v>
      </c>
      <c r="J10" s="283">
        <v>2</v>
      </c>
      <c r="K10" s="283">
        <v>103</v>
      </c>
      <c r="L10" s="283">
        <v>14</v>
      </c>
      <c r="M10" s="283">
        <v>0</v>
      </c>
      <c r="N10" s="283">
        <v>0</v>
      </c>
      <c r="O10" s="283">
        <v>0</v>
      </c>
      <c r="P10" s="283">
        <v>0</v>
      </c>
      <c r="Q10" s="283">
        <v>2533</v>
      </c>
      <c r="R10" s="283">
        <v>1152</v>
      </c>
      <c r="S10" s="283">
        <v>0</v>
      </c>
      <c r="T10" s="283">
        <v>0</v>
      </c>
      <c r="U10" s="283">
        <v>0</v>
      </c>
      <c r="V10" s="283">
        <v>89</v>
      </c>
      <c r="W10" s="284">
        <v>0</v>
      </c>
      <c r="X10" s="284">
        <v>23</v>
      </c>
      <c r="Y10" s="284">
        <v>0</v>
      </c>
      <c r="Z10" s="284">
        <v>0</v>
      </c>
      <c r="AA10" s="284">
        <v>234</v>
      </c>
      <c r="AB10" s="284">
        <v>162</v>
      </c>
      <c r="AC10" s="283">
        <v>466</v>
      </c>
      <c r="AD10" s="283">
        <v>325</v>
      </c>
      <c r="AE10" s="282"/>
      <c r="AF10" s="281" t="str">
        <f>B10</f>
        <v>公立</v>
      </c>
      <c r="AG10" s="258"/>
    </row>
    <row r="11" spans="1:33" s="257" customFormat="1" ht="13.5" customHeight="1">
      <c r="A11" s="258"/>
      <c r="B11" s="285" t="s">
        <v>57</v>
      </c>
      <c r="C11" s="264"/>
      <c r="D11" s="283">
        <v>1339</v>
      </c>
      <c r="E11" s="283">
        <v>1001</v>
      </c>
      <c r="F11" s="283">
        <v>338</v>
      </c>
      <c r="G11" s="283">
        <v>22</v>
      </c>
      <c r="H11" s="283">
        <v>0</v>
      </c>
      <c r="I11" s="283">
        <v>12</v>
      </c>
      <c r="J11" s="283">
        <v>0</v>
      </c>
      <c r="K11" s="283">
        <v>34</v>
      </c>
      <c r="L11" s="283">
        <v>3</v>
      </c>
      <c r="M11" s="283">
        <v>5</v>
      </c>
      <c r="N11" s="283">
        <v>0</v>
      </c>
      <c r="O11" s="283">
        <v>0</v>
      </c>
      <c r="P11" s="283">
        <v>0</v>
      </c>
      <c r="Q11" s="283">
        <v>790</v>
      </c>
      <c r="R11" s="283">
        <v>231</v>
      </c>
      <c r="S11" s="283">
        <v>6</v>
      </c>
      <c r="T11" s="283">
        <v>2</v>
      </c>
      <c r="U11" s="283">
        <v>0</v>
      </c>
      <c r="V11" s="283">
        <v>19</v>
      </c>
      <c r="W11" s="284">
        <v>0</v>
      </c>
      <c r="X11" s="284">
        <v>4</v>
      </c>
      <c r="Y11" s="284">
        <v>0</v>
      </c>
      <c r="Z11" s="284">
        <v>0</v>
      </c>
      <c r="AA11" s="284">
        <v>132</v>
      </c>
      <c r="AB11" s="284">
        <v>79</v>
      </c>
      <c r="AC11" s="283">
        <v>333</v>
      </c>
      <c r="AD11" s="283">
        <v>311</v>
      </c>
      <c r="AE11" s="282"/>
      <c r="AF11" s="281" t="str">
        <f>B11</f>
        <v>私立</v>
      </c>
      <c r="AG11" s="258"/>
    </row>
    <row r="12" spans="1:33" s="257" customFormat="1" ht="13.5" customHeight="1">
      <c r="A12" s="269"/>
      <c r="B12" s="278"/>
      <c r="C12" s="270"/>
      <c r="D12" s="280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60"/>
      <c r="AF12" s="278"/>
      <c r="AG12" s="269"/>
    </row>
    <row r="13" spans="1:33" ht="13.5" customHeight="1">
      <c r="A13" s="269"/>
      <c r="B13" s="265" t="s">
        <v>43</v>
      </c>
      <c r="C13" s="275"/>
      <c r="D13" s="8">
        <v>918</v>
      </c>
      <c r="E13" s="8">
        <v>661</v>
      </c>
      <c r="F13" s="8">
        <v>257</v>
      </c>
      <c r="G13" s="8">
        <v>15</v>
      </c>
      <c r="H13" s="8">
        <v>0</v>
      </c>
      <c r="I13" s="8">
        <v>7</v>
      </c>
      <c r="J13" s="8">
        <v>0</v>
      </c>
      <c r="K13" s="8">
        <v>21</v>
      </c>
      <c r="L13" s="8">
        <v>3</v>
      </c>
      <c r="M13" s="8">
        <v>3</v>
      </c>
      <c r="N13" s="8">
        <v>0</v>
      </c>
      <c r="O13" s="263">
        <v>0</v>
      </c>
      <c r="P13" s="263">
        <v>0</v>
      </c>
      <c r="Q13" s="8">
        <v>565</v>
      </c>
      <c r="R13" s="8">
        <v>200</v>
      </c>
      <c r="S13" s="8">
        <v>1</v>
      </c>
      <c r="T13" s="8">
        <v>0</v>
      </c>
      <c r="U13" s="8">
        <v>0</v>
      </c>
      <c r="V13" s="8">
        <v>14</v>
      </c>
      <c r="W13" s="261">
        <v>0</v>
      </c>
      <c r="X13" s="261">
        <v>1</v>
      </c>
      <c r="Y13" s="262">
        <v>0</v>
      </c>
      <c r="Z13" s="262">
        <v>0</v>
      </c>
      <c r="AA13" s="261">
        <v>49</v>
      </c>
      <c r="AB13" s="261">
        <v>39</v>
      </c>
      <c r="AC13" s="8">
        <v>157</v>
      </c>
      <c r="AD13" s="8">
        <v>162</v>
      </c>
      <c r="AE13" s="274"/>
      <c r="AF13" s="273" t="str">
        <f>B13</f>
        <v>水戸市</v>
      </c>
      <c r="AG13" s="269"/>
    </row>
    <row r="14" spans="1:33" ht="13.5" customHeight="1">
      <c r="A14" s="269"/>
      <c r="B14" s="265" t="s">
        <v>42</v>
      </c>
      <c r="C14" s="275"/>
      <c r="D14" s="8">
        <v>421</v>
      </c>
      <c r="E14" s="8">
        <v>316</v>
      </c>
      <c r="F14" s="8">
        <v>105</v>
      </c>
      <c r="G14" s="8">
        <v>7</v>
      </c>
      <c r="H14" s="8">
        <v>1</v>
      </c>
      <c r="I14" s="8">
        <v>2</v>
      </c>
      <c r="J14" s="8">
        <v>0</v>
      </c>
      <c r="K14" s="8">
        <v>8</v>
      </c>
      <c r="L14" s="8">
        <v>1</v>
      </c>
      <c r="M14" s="8">
        <v>2</v>
      </c>
      <c r="N14" s="8">
        <v>0</v>
      </c>
      <c r="O14" s="263">
        <v>0</v>
      </c>
      <c r="P14" s="263">
        <v>0</v>
      </c>
      <c r="Q14" s="8">
        <v>258</v>
      </c>
      <c r="R14" s="8">
        <v>78</v>
      </c>
      <c r="S14" s="8">
        <v>0</v>
      </c>
      <c r="T14" s="8">
        <v>0</v>
      </c>
      <c r="U14" s="8">
        <v>0</v>
      </c>
      <c r="V14" s="8">
        <v>8</v>
      </c>
      <c r="W14" s="261">
        <v>0</v>
      </c>
      <c r="X14" s="261">
        <v>1</v>
      </c>
      <c r="Y14" s="262">
        <v>0</v>
      </c>
      <c r="Z14" s="262">
        <v>0</v>
      </c>
      <c r="AA14" s="261">
        <v>39</v>
      </c>
      <c r="AB14" s="261">
        <v>16</v>
      </c>
      <c r="AC14" s="8">
        <v>59</v>
      </c>
      <c r="AD14" s="8">
        <v>43</v>
      </c>
      <c r="AE14" s="274"/>
      <c r="AF14" s="273" t="str">
        <f>B14</f>
        <v>日立市</v>
      </c>
      <c r="AG14" s="269"/>
    </row>
    <row r="15" spans="1:33" ht="13.5" customHeight="1">
      <c r="A15" s="269"/>
      <c r="B15" s="265" t="s">
        <v>41</v>
      </c>
      <c r="C15" s="275"/>
      <c r="D15" s="8">
        <v>542</v>
      </c>
      <c r="E15" s="8">
        <v>392</v>
      </c>
      <c r="F15" s="8">
        <v>150</v>
      </c>
      <c r="G15" s="8">
        <v>7</v>
      </c>
      <c r="H15" s="8">
        <v>1</v>
      </c>
      <c r="I15" s="8">
        <v>2</v>
      </c>
      <c r="J15" s="8">
        <v>2</v>
      </c>
      <c r="K15" s="8">
        <v>11</v>
      </c>
      <c r="L15" s="8">
        <v>0</v>
      </c>
      <c r="M15" s="8">
        <v>0</v>
      </c>
      <c r="N15" s="8">
        <v>0</v>
      </c>
      <c r="O15" s="263">
        <v>0</v>
      </c>
      <c r="P15" s="263">
        <v>0</v>
      </c>
      <c r="Q15" s="8">
        <v>339</v>
      </c>
      <c r="R15" s="8">
        <v>115</v>
      </c>
      <c r="S15" s="8">
        <v>0</v>
      </c>
      <c r="T15" s="8">
        <v>0</v>
      </c>
      <c r="U15" s="8">
        <v>0</v>
      </c>
      <c r="V15" s="8">
        <v>8</v>
      </c>
      <c r="W15" s="261">
        <v>0</v>
      </c>
      <c r="X15" s="261">
        <v>3</v>
      </c>
      <c r="Y15" s="262">
        <v>0</v>
      </c>
      <c r="Z15" s="262">
        <v>0</v>
      </c>
      <c r="AA15" s="261">
        <v>33</v>
      </c>
      <c r="AB15" s="261">
        <v>21</v>
      </c>
      <c r="AC15" s="8">
        <v>46</v>
      </c>
      <c r="AD15" s="8">
        <v>57</v>
      </c>
      <c r="AE15" s="274"/>
      <c r="AF15" s="273" t="str">
        <f>B15</f>
        <v>土浦市</v>
      </c>
      <c r="AG15" s="269"/>
    </row>
    <row r="16" spans="1:33" ht="13.5" customHeight="1">
      <c r="A16" s="269"/>
      <c r="B16" s="265" t="s">
        <v>40</v>
      </c>
      <c r="C16" s="275"/>
      <c r="D16" s="8">
        <v>232</v>
      </c>
      <c r="E16" s="8">
        <v>160</v>
      </c>
      <c r="F16" s="8">
        <v>72</v>
      </c>
      <c r="G16" s="8">
        <v>3</v>
      </c>
      <c r="H16" s="8">
        <v>2</v>
      </c>
      <c r="I16" s="8">
        <v>0</v>
      </c>
      <c r="J16" s="8">
        <v>0</v>
      </c>
      <c r="K16" s="8">
        <v>6</v>
      </c>
      <c r="L16" s="8">
        <v>0</v>
      </c>
      <c r="M16" s="8">
        <v>0</v>
      </c>
      <c r="N16" s="8">
        <v>0</v>
      </c>
      <c r="O16" s="263">
        <v>0</v>
      </c>
      <c r="P16" s="263">
        <v>0</v>
      </c>
      <c r="Q16" s="8">
        <v>135</v>
      </c>
      <c r="R16" s="8">
        <v>57</v>
      </c>
      <c r="S16" s="8">
        <v>0</v>
      </c>
      <c r="T16" s="8">
        <v>0</v>
      </c>
      <c r="U16" s="8">
        <v>0</v>
      </c>
      <c r="V16" s="8">
        <v>4</v>
      </c>
      <c r="W16" s="261">
        <v>0</v>
      </c>
      <c r="X16" s="261">
        <v>2</v>
      </c>
      <c r="Y16" s="262">
        <v>0</v>
      </c>
      <c r="Z16" s="262">
        <v>0</v>
      </c>
      <c r="AA16" s="261">
        <v>16</v>
      </c>
      <c r="AB16" s="261">
        <v>7</v>
      </c>
      <c r="AC16" s="8">
        <v>16</v>
      </c>
      <c r="AD16" s="8">
        <v>12</v>
      </c>
      <c r="AE16" s="274"/>
      <c r="AF16" s="273" t="str">
        <f>B16</f>
        <v>古河市</v>
      </c>
      <c r="AG16" s="269"/>
    </row>
    <row r="17" spans="1:33" ht="13.5" customHeight="1">
      <c r="A17" s="269"/>
      <c r="B17" s="265" t="s">
        <v>39</v>
      </c>
      <c r="C17" s="275"/>
      <c r="D17" s="8">
        <v>145</v>
      </c>
      <c r="E17" s="8">
        <v>89</v>
      </c>
      <c r="F17" s="8">
        <v>56</v>
      </c>
      <c r="G17" s="8">
        <v>2</v>
      </c>
      <c r="H17" s="8">
        <v>1</v>
      </c>
      <c r="I17" s="8">
        <v>1</v>
      </c>
      <c r="J17" s="8">
        <v>0</v>
      </c>
      <c r="K17" s="8">
        <v>4</v>
      </c>
      <c r="L17" s="8">
        <v>1</v>
      </c>
      <c r="M17" s="8">
        <v>0</v>
      </c>
      <c r="N17" s="8">
        <v>0</v>
      </c>
      <c r="O17" s="263">
        <v>0</v>
      </c>
      <c r="P17" s="263">
        <v>0</v>
      </c>
      <c r="Q17" s="8">
        <v>79</v>
      </c>
      <c r="R17" s="8">
        <v>45</v>
      </c>
      <c r="S17" s="8">
        <v>1</v>
      </c>
      <c r="T17" s="8">
        <v>1</v>
      </c>
      <c r="U17" s="8">
        <v>0</v>
      </c>
      <c r="V17" s="8">
        <v>3</v>
      </c>
      <c r="W17" s="261">
        <v>0</v>
      </c>
      <c r="X17" s="261">
        <v>2</v>
      </c>
      <c r="Y17" s="262">
        <v>0</v>
      </c>
      <c r="Z17" s="262">
        <v>0</v>
      </c>
      <c r="AA17" s="261">
        <v>2</v>
      </c>
      <c r="AB17" s="261">
        <v>3</v>
      </c>
      <c r="AC17" s="8">
        <v>25</v>
      </c>
      <c r="AD17" s="8">
        <v>19</v>
      </c>
      <c r="AE17" s="274"/>
      <c r="AF17" s="273" t="str">
        <f>B17</f>
        <v>石岡市</v>
      </c>
      <c r="AG17" s="269"/>
    </row>
    <row r="18" spans="1:33" ht="13.5" customHeight="1">
      <c r="A18" s="269"/>
      <c r="B18" s="265" t="s">
        <v>38</v>
      </c>
      <c r="C18" s="275"/>
      <c r="D18" s="8">
        <v>110</v>
      </c>
      <c r="E18" s="8">
        <v>74</v>
      </c>
      <c r="F18" s="8">
        <v>36</v>
      </c>
      <c r="G18" s="8">
        <v>3</v>
      </c>
      <c r="H18" s="8">
        <v>0</v>
      </c>
      <c r="I18" s="8">
        <v>0</v>
      </c>
      <c r="J18" s="8">
        <v>0</v>
      </c>
      <c r="K18" s="8">
        <v>4</v>
      </c>
      <c r="L18" s="8">
        <v>0</v>
      </c>
      <c r="M18" s="8">
        <v>0</v>
      </c>
      <c r="N18" s="8">
        <v>0</v>
      </c>
      <c r="O18" s="263">
        <v>0</v>
      </c>
      <c r="P18" s="263">
        <v>0</v>
      </c>
      <c r="Q18" s="8">
        <v>60</v>
      </c>
      <c r="R18" s="8">
        <v>26</v>
      </c>
      <c r="S18" s="8">
        <v>0</v>
      </c>
      <c r="T18" s="8">
        <v>0</v>
      </c>
      <c r="U18" s="8">
        <v>0</v>
      </c>
      <c r="V18" s="8">
        <v>1</v>
      </c>
      <c r="W18" s="261">
        <v>0</v>
      </c>
      <c r="X18" s="261">
        <v>3</v>
      </c>
      <c r="Y18" s="262">
        <v>0</v>
      </c>
      <c r="Z18" s="262">
        <v>0</v>
      </c>
      <c r="AA18" s="261">
        <v>7</v>
      </c>
      <c r="AB18" s="261">
        <v>6</v>
      </c>
      <c r="AC18" s="8">
        <v>19</v>
      </c>
      <c r="AD18" s="8">
        <v>13</v>
      </c>
      <c r="AE18" s="274"/>
      <c r="AF18" s="273" t="str">
        <f>B18</f>
        <v>結城市</v>
      </c>
      <c r="AG18" s="269"/>
    </row>
    <row r="19" spans="1:33" ht="13.5" customHeight="1">
      <c r="A19" s="269"/>
      <c r="B19" s="265" t="s">
        <v>37</v>
      </c>
      <c r="C19" s="275"/>
      <c r="D19" s="8">
        <v>139</v>
      </c>
      <c r="E19" s="8">
        <v>91</v>
      </c>
      <c r="F19" s="8">
        <v>48</v>
      </c>
      <c r="G19" s="8">
        <v>4</v>
      </c>
      <c r="H19" s="8">
        <v>0</v>
      </c>
      <c r="I19" s="8">
        <v>0</v>
      </c>
      <c r="J19" s="8">
        <v>0</v>
      </c>
      <c r="K19" s="8">
        <v>3</v>
      </c>
      <c r="L19" s="8">
        <v>2</v>
      </c>
      <c r="M19" s="8">
        <v>0</v>
      </c>
      <c r="N19" s="8">
        <v>0</v>
      </c>
      <c r="O19" s="263">
        <v>0</v>
      </c>
      <c r="P19" s="263">
        <v>0</v>
      </c>
      <c r="Q19" s="8">
        <v>76</v>
      </c>
      <c r="R19" s="8">
        <v>36</v>
      </c>
      <c r="S19" s="8">
        <v>0</v>
      </c>
      <c r="T19" s="8">
        <v>0</v>
      </c>
      <c r="U19" s="8">
        <v>0</v>
      </c>
      <c r="V19" s="8">
        <v>4</v>
      </c>
      <c r="W19" s="261">
        <v>0</v>
      </c>
      <c r="X19" s="261">
        <v>1</v>
      </c>
      <c r="Y19" s="262">
        <v>0</v>
      </c>
      <c r="Z19" s="262">
        <v>0</v>
      </c>
      <c r="AA19" s="261">
        <v>8</v>
      </c>
      <c r="AB19" s="261">
        <v>5</v>
      </c>
      <c r="AC19" s="8">
        <v>12</v>
      </c>
      <c r="AD19" s="8">
        <v>11</v>
      </c>
      <c r="AE19" s="274"/>
      <c r="AF19" s="273" t="str">
        <f>B19</f>
        <v>龍ケ崎市</v>
      </c>
      <c r="AG19" s="269"/>
    </row>
    <row r="20" spans="1:33" ht="13.5" customHeight="1">
      <c r="A20" s="269"/>
      <c r="B20" s="265" t="s">
        <v>36</v>
      </c>
      <c r="C20" s="275"/>
      <c r="D20" s="8">
        <v>101</v>
      </c>
      <c r="E20" s="8">
        <v>60</v>
      </c>
      <c r="F20" s="8">
        <v>41</v>
      </c>
      <c r="G20" s="8">
        <v>2</v>
      </c>
      <c r="H20" s="8">
        <v>0</v>
      </c>
      <c r="I20" s="8">
        <v>0</v>
      </c>
      <c r="J20" s="8">
        <v>0</v>
      </c>
      <c r="K20" s="8">
        <v>2</v>
      </c>
      <c r="L20" s="8">
        <v>0</v>
      </c>
      <c r="M20" s="8">
        <v>0</v>
      </c>
      <c r="N20" s="8">
        <v>0</v>
      </c>
      <c r="O20" s="263">
        <v>0</v>
      </c>
      <c r="P20" s="263">
        <v>0</v>
      </c>
      <c r="Q20" s="8">
        <v>56</v>
      </c>
      <c r="R20" s="8">
        <v>31</v>
      </c>
      <c r="S20" s="8">
        <v>0</v>
      </c>
      <c r="T20" s="8">
        <v>0</v>
      </c>
      <c r="U20" s="8">
        <v>0</v>
      </c>
      <c r="V20" s="8">
        <v>2</v>
      </c>
      <c r="W20" s="261">
        <v>0</v>
      </c>
      <c r="X20" s="261">
        <v>0</v>
      </c>
      <c r="Y20" s="262">
        <v>0</v>
      </c>
      <c r="Z20" s="262">
        <v>0</v>
      </c>
      <c r="AA20" s="261">
        <v>0</v>
      </c>
      <c r="AB20" s="261">
        <v>8</v>
      </c>
      <c r="AC20" s="8">
        <v>6</v>
      </c>
      <c r="AD20" s="8">
        <v>4</v>
      </c>
      <c r="AE20" s="274"/>
      <c r="AF20" s="273" t="str">
        <f>B20</f>
        <v>下妻市</v>
      </c>
      <c r="AG20" s="269"/>
    </row>
    <row r="21" spans="1:33" ht="13.5" customHeight="1">
      <c r="A21" s="269"/>
      <c r="B21" s="265" t="s">
        <v>35</v>
      </c>
      <c r="C21" s="275"/>
      <c r="D21" s="8">
        <v>146</v>
      </c>
      <c r="E21" s="8">
        <v>89</v>
      </c>
      <c r="F21" s="8">
        <v>57</v>
      </c>
      <c r="G21" s="8">
        <v>3</v>
      </c>
      <c r="H21" s="8">
        <v>0</v>
      </c>
      <c r="I21" s="8">
        <v>0</v>
      </c>
      <c r="J21" s="8">
        <v>0</v>
      </c>
      <c r="K21" s="8">
        <v>2</v>
      </c>
      <c r="L21" s="8">
        <v>1</v>
      </c>
      <c r="M21" s="8">
        <v>0</v>
      </c>
      <c r="N21" s="8">
        <v>0</v>
      </c>
      <c r="O21" s="263">
        <v>0</v>
      </c>
      <c r="P21" s="263">
        <v>0</v>
      </c>
      <c r="Q21" s="8">
        <v>78</v>
      </c>
      <c r="R21" s="8">
        <v>47</v>
      </c>
      <c r="S21" s="8">
        <v>0</v>
      </c>
      <c r="T21" s="8">
        <v>0</v>
      </c>
      <c r="U21" s="8">
        <v>0</v>
      </c>
      <c r="V21" s="8">
        <v>3</v>
      </c>
      <c r="W21" s="261">
        <v>0</v>
      </c>
      <c r="X21" s="261">
        <v>0</v>
      </c>
      <c r="Y21" s="262">
        <v>0</v>
      </c>
      <c r="Z21" s="262">
        <v>0</v>
      </c>
      <c r="AA21" s="261">
        <v>6</v>
      </c>
      <c r="AB21" s="261">
        <v>6</v>
      </c>
      <c r="AC21" s="8">
        <v>19</v>
      </c>
      <c r="AD21" s="8">
        <v>14</v>
      </c>
      <c r="AE21" s="274"/>
      <c r="AF21" s="273" t="str">
        <f>B21</f>
        <v>常総市</v>
      </c>
      <c r="AG21" s="269"/>
    </row>
    <row r="22" spans="1:33" ht="13.5" customHeight="1">
      <c r="A22" s="269"/>
      <c r="B22" s="265" t="s">
        <v>34</v>
      </c>
      <c r="C22" s="275"/>
      <c r="D22" s="8">
        <v>132</v>
      </c>
      <c r="E22" s="8">
        <v>90</v>
      </c>
      <c r="F22" s="8">
        <v>42</v>
      </c>
      <c r="G22" s="8">
        <v>3</v>
      </c>
      <c r="H22" s="8">
        <v>0</v>
      </c>
      <c r="I22" s="8">
        <v>0</v>
      </c>
      <c r="J22" s="8">
        <v>0</v>
      </c>
      <c r="K22" s="8">
        <v>5</v>
      </c>
      <c r="L22" s="8">
        <v>0</v>
      </c>
      <c r="M22" s="8">
        <v>0</v>
      </c>
      <c r="N22" s="8">
        <v>0</v>
      </c>
      <c r="O22" s="263">
        <v>0</v>
      </c>
      <c r="P22" s="263">
        <v>0</v>
      </c>
      <c r="Q22" s="8">
        <v>80</v>
      </c>
      <c r="R22" s="8">
        <v>35</v>
      </c>
      <c r="S22" s="8">
        <v>0</v>
      </c>
      <c r="T22" s="8">
        <v>0</v>
      </c>
      <c r="U22" s="8">
        <v>0</v>
      </c>
      <c r="V22" s="8">
        <v>4</v>
      </c>
      <c r="W22" s="261">
        <v>0</v>
      </c>
      <c r="X22" s="261">
        <v>0</v>
      </c>
      <c r="Y22" s="262">
        <v>0</v>
      </c>
      <c r="Z22" s="262">
        <v>0</v>
      </c>
      <c r="AA22" s="261">
        <v>2</v>
      </c>
      <c r="AB22" s="261">
        <v>3</v>
      </c>
      <c r="AC22" s="8">
        <v>13</v>
      </c>
      <c r="AD22" s="8">
        <v>3</v>
      </c>
      <c r="AE22" s="274"/>
      <c r="AF22" s="273" t="str">
        <f>B22</f>
        <v>常陸太田市</v>
      </c>
      <c r="AG22" s="269"/>
    </row>
    <row r="23" spans="1:33" ht="13.5" customHeight="1">
      <c r="A23" s="269"/>
      <c r="B23" s="265" t="s">
        <v>33</v>
      </c>
      <c r="C23" s="275"/>
      <c r="D23" s="8">
        <v>77</v>
      </c>
      <c r="E23" s="8">
        <v>53</v>
      </c>
      <c r="F23" s="8">
        <v>24</v>
      </c>
      <c r="G23" s="8">
        <v>2</v>
      </c>
      <c r="H23" s="8">
        <v>0</v>
      </c>
      <c r="I23" s="8">
        <v>0</v>
      </c>
      <c r="J23" s="8">
        <v>0</v>
      </c>
      <c r="K23" s="8">
        <v>4</v>
      </c>
      <c r="L23" s="8">
        <v>0</v>
      </c>
      <c r="M23" s="8">
        <v>0</v>
      </c>
      <c r="N23" s="8">
        <v>0</v>
      </c>
      <c r="O23" s="263">
        <v>0</v>
      </c>
      <c r="P23" s="263">
        <v>0</v>
      </c>
      <c r="Q23" s="8">
        <v>40</v>
      </c>
      <c r="R23" s="8">
        <v>17</v>
      </c>
      <c r="S23" s="8">
        <v>0</v>
      </c>
      <c r="T23" s="8">
        <v>0</v>
      </c>
      <c r="U23" s="8">
        <v>0</v>
      </c>
      <c r="V23" s="8">
        <v>2</v>
      </c>
      <c r="W23" s="261">
        <v>0</v>
      </c>
      <c r="X23" s="261">
        <v>0</v>
      </c>
      <c r="Y23" s="262">
        <v>0</v>
      </c>
      <c r="Z23" s="262">
        <v>0</v>
      </c>
      <c r="AA23" s="261">
        <v>7</v>
      </c>
      <c r="AB23" s="261">
        <v>5</v>
      </c>
      <c r="AC23" s="8">
        <v>14</v>
      </c>
      <c r="AD23" s="8">
        <v>9</v>
      </c>
      <c r="AE23" s="274"/>
      <c r="AF23" s="273" t="str">
        <f>B23</f>
        <v>高萩市</v>
      </c>
      <c r="AG23" s="269"/>
    </row>
    <row r="24" spans="1:33" ht="13.5" customHeight="1">
      <c r="A24" s="269"/>
      <c r="B24" s="265" t="s">
        <v>32</v>
      </c>
      <c r="C24" s="275"/>
      <c r="D24" s="8">
        <v>37</v>
      </c>
      <c r="E24" s="8">
        <v>21</v>
      </c>
      <c r="F24" s="8">
        <v>16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263">
        <v>0</v>
      </c>
      <c r="P24" s="263">
        <v>0</v>
      </c>
      <c r="Q24" s="8">
        <v>18</v>
      </c>
      <c r="R24" s="8">
        <v>11</v>
      </c>
      <c r="S24" s="8">
        <v>0</v>
      </c>
      <c r="T24" s="8">
        <v>0</v>
      </c>
      <c r="U24" s="8">
        <v>0</v>
      </c>
      <c r="V24" s="8">
        <v>1</v>
      </c>
      <c r="W24" s="261">
        <v>0</v>
      </c>
      <c r="X24" s="261">
        <v>0</v>
      </c>
      <c r="Y24" s="262">
        <v>0</v>
      </c>
      <c r="Z24" s="262">
        <v>0</v>
      </c>
      <c r="AA24" s="261">
        <v>2</v>
      </c>
      <c r="AB24" s="261">
        <v>3</v>
      </c>
      <c r="AC24" s="8">
        <v>2</v>
      </c>
      <c r="AD24" s="8">
        <v>1</v>
      </c>
      <c r="AE24" s="274"/>
      <c r="AF24" s="273" t="str">
        <f>B24</f>
        <v>北茨城市</v>
      </c>
      <c r="AG24" s="269"/>
    </row>
    <row r="25" spans="1:33" ht="13.5" customHeight="1">
      <c r="A25" s="269"/>
      <c r="B25" s="265" t="s">
        <v>31</v>
      </c>
      <c r="C25" s="275"/>
      <c r="D25" s="8">
        <v>89</v>
      </c>
      <c r="E25" s="8">
        <v>51</v>
      </c>
      <c r="F25" s="8">
        <v>38</v>
      </c>
      <c r="G25" s="8">
        <v>1</v>
      </c>
      <c r="H25" s="8">
        <v>1</v>
      </c>
      <c r="I25" s="8">
        <v>0</v>
      </c>
      <c r="J25" s="8">
        <v>0</v>
      </c>
      <c r="K25" s="8">
        <v>2</v>
      </c>
      <c r="L25" s="8">
        <v>0</v>
      </c>
      <c r="M25" s="8">
        <v>0</v>
      </c>
      <c r="N25" s="8">
        <v>0</v>
      </c>
      <c r="O25" s="263">
        <v>0</v>
      </c>
      <c r="P25" s="263">
        <v>0</v>
      </c>
      <c r="Q25" s="8">
        <v>48</v>
      </c>
      <c r="R25" s="8">
        <v>30</v>
      </c>
      <c r="S25" s="8">
        <v>0</v>
      </c>
      <c r="T25" s="8">
        <v>0</v>
      </c>
      <c r="U25" s="8">
        <v>0</v>
      </c>
      <c r="V25" s="8">
        <v>2</v>
      </c>
      <c r="W25" s="261">
        <v>0</v>
      </c>
      <c r="X25" s="261">
        <v>1</v>
      </c>
      <c r="Y25" s="262">
        <v>0</v>
      </c>
      <c r="Z25" s="262">
        <v>0</v>
      </c>
      <c r="AA25" s="261">
        <v>0</v>
      </c>
      <c r="AB25" s="261">
        <v>4</v>
      </c>
      <c r="AC25" s="8">
        <v>21</v>
      </c>
      <c r="AD25" s="8">
        <v>13</v>
      </c>
      <c r="AE25" s="274"/>
      <c r="AF25" s="273" t="str">
        <f>B25</f>
        <v>笠間市</v>
      </c>
      <c r="AG25" s="269"/>
    </row>
    <row r="26" spans="1:33" ht="13.5" customHeight="1">
      <c r="A26" s="269"/>
      <c r="B26" s="265" t="s">
        <v>30</v>
      </c>
      <c r="C26" s="275"/>
      <c r="D26" s="8">
        <v>335</v>
      </c>
      <c r="E26" s="8">
        <v>222</v>
      </c>
      <c r="F26" s="8">
        <v>113</v>
      </c>
      <c r="G26" s="8">
        <v>5</v>
      </c>
      <c r="H26" s="8">
        <v>1</v>
      </c>
      <c r="I26" s="8">
        <v>3</v>
      </c>
      <c r="J26" s="8">
        <v>0</v>
      </c>
      <c r="K26" s="8">
        <v>7</v>
      </c>
      <c r="L26" s="8">
        <v>0</v>
      </c>
      <c r="M26" s="8">
        <v>0</v>
      </c>
      <c r="N26" s="8">
        <v>0</v>
      </c>
      <c r="O26" s="263">
        <v>0</v>
      </c>
      <c r="P26" s="263">
        <v>0</v>
      </c>
      <c r="Q26" s="8">
        <v>191</v>
      </c>
      <c r="R26" s="8">
        <v>97</v>
      </c>
      <c r="S26" s="8">
        <v>1</v>
      </c>
      <c r="T26" s="8">
        <v>0</v>
      </c>
      <c r="U26" s="8">
        <v>0</v>
      </c>
      <c r="V26" s="8">
        <v>6</v>
      </c>
      <c r="W26" s="261">
        <v>0</v>
      </c>
      <c r="X26" s="261">
        <v>0</v>
      </c>
      <c r="Y26" s="262">
        <v>0</v>
      </c>
      <c r="Z26" s="262">
        <v>0</v>
      </c>
      <c r="AA26" s="261">
        <v>15</v>
      </c>
      <c r="AB26" s="261">
        <v>9</v>
      </c>
      <c r="AC26" s="8">
        <v>80</v>
      </c>
      <c r="AD26" s="8">
        <v>75</v>
      </c>
      <c r="AE26" s="274"/>
      <c r="AF26" s="273" t="str">
        <f>B26</f>
        <v>取手市</v>
      </c>
      <c r="AG26" s="269"/>
    </row>
    <row r="27" spans="1:33" ht="13.5" customHeight="1">
      <c r="A27" s="269"/>
      <c r="B27" s="265" t="s">
        <v>29</v>
      </c>
      <c r="C27" s="275"/>
      <c r="D27" s="8">
        <v>189</v>
      </c>
      <c r="E27" s="8">
        <v>126</v>
      </c>
      <c r="F27" s="8">
        <v>63</v>
      </c>
      <c r="G27" s="8">
        <v>2</v>
      </c>
      <c r="H27" s="8">
        <v>1</v>
      </c>
      <c r="I27" s="8">
        <v>2</v>
      </c>
      <c r="J27" s="8">
        <v>0</v>
      </c>
      <c r="K27" s="8">
        <v>3</v>
      </c>
      <c r="L27" s="8">
        <v>1</v>
      </c>
      <c r="M27" s="8">
        <v>0</v>
      </c>
      <c r="N27" s="8">
        <v>0</v>
      </c>
      <c r="O27" s="263">
        <v>0</v>
      </c>
      <c r="P27" s="263">
        <v>0</v>
      </c>
      <c r="Q27" s="8">
        <v>100</v>
      </c>
      <c r="R27" s="8">
        <v>51</v>
      </c>
      <c r="S27" s="8">
        <v>1</v>
      </c>
      <c r="T27" s="8">
        <v>0</v>
      </c>
      <c r="U27" s="8">
        <v>0</v>
      </c>
      <c r="V27" s="8">
        <v>3</v>
      </c>
      <c r="W27" s="261">
        <v>0</v>
      </c>
      <c r="X27" s="261">
        <v>0</v>
      </c>
      <c r="Y27" s="262">
        <v>0</v>
      </c>
      <c r="Z27" s="262">
        <v>0</v>
      </c>
      <c r="AA27" s="261">
        <v>18</v>
      </c>
      <c r="AB27" s="261">
        <v>7</v>
      </c>
      <c r="AC27" s="8">
        <v>16</v>
      </c>
      <c r="AD27" s="8">
        <v>19</v>
      </c>
      <c r="AE27" s="274"/>
      <c r="AF27" s="273" t="str">
        <f>B27</f>
        <v>牛久市</v>
      </c>
      <c r="AG27" s="269"/>
    </row>
    <row r="28" spans="1:33" ht="13.5" customHeight="1">
      <c r="A28" s="269"/>
      <c r="B28" s="265" t="s">
        <v>28</v>
      </c>
      <c r="C28" s="275"/>
      <c r="D28" s="8">
        <v>274</v>
      </c>
      <c r="E28" s="8">
        <v>183</v>
      </c>
      <c r="F28" s="8">
        <v>91</v>
      </c>
      <c r="G28" s="8">
        <v>6</v>
      </c>
      <c r="H28" s="8">
        <v>0</v>
      </c>
      <c r="I28" s="8">
        <v>2</v>
      </c>
      <c r="J28" s="8">
        <v>0</v>
      </c>
      <c r="K28" s="8">
        <v>6</v>
      </c>
      <c r="L28" s="8">
        <v>0</v>
      </c>
      <c r="M28" s="8">
        <v>0</v>
      </c>
      <c r="N28" s="8">
        <v>0</v>
      </c>
      <c r="O28" s="263">
        <v>0</v>
      </c>
      <c r="P28" s="263">
        <v>0</v>
      </c>
      <c r="Q28" s="8">
        <v>151</v>
      </c>
      <c r="R28" s="8">
        <v>67</v>
      </c>
      <c r="S28" s="8">
        <v>0</v>
      </c>
      <c r="T28" s="8">
        <v>0</v>
      </c>
      <c r="U28" s="8">
        <v>0</v>
      </c>
      <c r="V28" s="8">
        <v>5</v>
      </c>
      <c r="W28" s="261">
        <v>0</v>
      </c>
      <c r="X28" s="261">
        <v>2</v>
      </c>
      <c r="Y28" s="262">
        <v>0</v>
      </c>
      <c r="Z28" s="262">
        <v>0</v>
      </c>
      <c r="AA28" s="261">
        <v>18</v>
      </c>
      <c r="AB28" s="261">
        <v>17</v>
      </c>
      <c r="AC28" s="8">
        <v>65</v>
      </c>
      <c r="AD28" s="8">
        <v>53</v>
      </c>
      <c r="AE28" s="274"/>
      <c r="AF28" s="273" t="str">
        <f>B28</f>
        <v>つくば市</v>
      </c>
      <c r="AG28" s="269"/>
    </row>
    <row r="29" spans="1:33" ht="13.5" customHeight="1">
      <c r="A29" s="269"/>
      <c r="B29" s="265" t="s">
        <v>27</v>
      </c>
      <c r="C29" s="275"/>
      <c r="D29" s="8">
        <v>213</v>
      </c>
      <c r="E29" s="8">
        <v>151</v>
      </c>
      <c r="F29" s="8">
        <v>62</v>
      </c>
      <c r="G29" s="8">
        <v>5</v>
      </c>
      <c r="H29" s="8">
        <v>0</v>
      </c>
      <c r="I29" s="8">
        <v>0</v>
      </c>
      <c r="J29" s="8">
        <v>0</v>
      </c>
      <c r="K29" s="8">
        <v>4</v>
      </c>
      <c r="L29" s="8">
        <v>1</v>
      </c>
      <c r="M29" s="8">
        <v>0</v>
      </c>
      <c r="N29" s="8">
        <v>0</v>
      </c>
      <c r="O29" s="263">
        <v>0</v>
      </c>
      <c r="P29" s="263">
        <v>0</v>
      </c>
      <c r="Q29" s="8">
        <v>131</v>
      </c>
      <c r="R29" s="8">
        <v>51</v>
      </c>
      <c r="S29" s="8">
        <v>0</v>
      </c>
      <c r="T29" s="8">
        <v>0</v>
      </c>
      <c r="U29" s="8">
        <v>0</v>
      </c>
      <c r="V29" s="8">
        <v>5</v>
      </c>
      <c r="W29" s="261">
        <v>0</v>
      </c>
      <c r="X29" s="261">
        <v>0</v>
      </c>
      <c r="Y29" s="262">
        <v>0</v>
      </c>
      <c r="Z29" s="262">
        <v>0</v>
      </c>
      <c r="AA29" s="261">
        <v>11</v>
      </c>
      <c r="AB29" s="261">
        <v>5</v>
      </c>
      <c r="AC29" s="8">
        <v>16</v>
      </c>
      <c r="AD29" s="8">
        <v>4</v>
      </c>
      <c r="AE29" s="274"/>
      <c r="AF29" s="273" t="str">
        <f>B29</f>
        <v>ひたちなか市</v>
      </c>
      <c r="AG29" s="269"/>
    </row>
    <row r="30" spans="1:33" ht="13.5" customHeight="1">
      <c r="A30" s="269"/>
      <c r="B30" s="265" t="s">
        <v>26</v>
      </c>
      <c r="C30" s="275"/>
      <c r="D30" s="8">
        <v>174</v>
      </c>
      <c r="E30" s="8">
        <v>125</v>
      </c>
      <c r="F30" s="8">
        <v>49</v>
      </c>
      <c r="G30" s="8">
        <v>4</v>
      </c>
      <c r="H30" s="8">
        <v>0</v>
      </c>
      <c r="I30" s="8">
        <v>0</v>
      </c>
      <c r="J30" s="8">
        <v>0</v>
      </c>
      <c r="K30" s="8">
        <v>7</v>
      </c>
      <c r="L30" s="8">
        <v>0</v>
      </c>
      <c r="M30" s="8">
        <v>0</v>
      </c>
      <c r="N30" s="8">
        <v>0</v>
      </c>
      <c r="O30" s="263">
        <v>0</v>
      </c>
      <c r="P30" s="263">
        <v>0</v>
      </c>
      <c r="Q30" s="8">
        <v>96</v>
      </c>
      <c r="R30" s="8">
        <v>35</v>
      </c>
      <c r="S30" s="8">
        <v>2</v>
      </c>
      <c r="T30" s="8">
        <v>1</v>
      </c>
      <c r="U30" s="8">
        <v>0</v>
      </c>
      <c r="V30" s="8">
        <v>3</v>
      </c>
      <c r="W30" s="261">
        <v>0</v>
      </c>
      <c r="X30" s="261">
        <v>2</v>
      </c>
      <c r="Y30" s="262">
        <v>0</v>
      </c>
      <c r="Z30" s="262">
        <v>0</v>
      </c>
      <c r="AA30" s="261">
        <v>16</v>
      </c>
      <c r="AB30" s="261">
        <v>8</v>
      </c>
      <c r="AC30" s="8">
        <v>32</v>
      </c>
      <c r="AD30" s="8">
        <v>21</v>
      </c>
      <c r="AE30" s="274"/>
      <c r="AF30" s="273" t="str">
        <f>B30</f>
        <v>鹿嶋市</v>
      </c>
      <c r="AG30" s="269"/>
    </row>
    <row r="31" spans="1:33" ht="13.5" customHeight="1">
      <c r="A31" s="269"/>
      <c r="B31" s="265" t="s">
        <v>25</v>
      </c>
      <c r="C31" s="275"/>
      <c r="D31" s="8">
        <v>40</v>
      </c>
      <c r="E31" s="8">
        <v>22</v>
      </c>
      <c r="F31" s="8">
        <v>18</v>
      </c>
      <c r="G31" s="8">
        <v>1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263">
        <v>0</v>
      </c>
      <c r="P31" s="263">
        <v>0</v>
      </c>
      <c r="Q31" s="8">
        <v>17</v>
      </c>
      <c r="R31" s="8">
        <v>12</v>
      </c>
      <c r="S31" s="8">
        <v>0</v>
      </c>
      <c r="T31" s="8">
        <v>0</v>
      </c>
      <c r="U31" s="8">
        <v>0</v>
      </c>
      <c r="V31" s="8">
        <v>1</v>
      </c>
      <c r="W31" s="261">
        <v>0</v>
      </c>
      <c r="X31" s="261">
        <v>0</v>
      </c>
      <c r="Y31" s="262">
        <v>0</v>
      </c>
      <c r="Z31" s="262">
        <v>0</v>
      </c>
      <c r="AA31" s="261">
        <v>3</v>
      </c>
      <c r="AB31" s="261">
        <v>5</v>
      </c>
      <c r="AC31" s="8">
        <v>2</v>
      </c>
      <c r="AD31" s="8">
        <v>5</v>
      </c>
      <c r="AE31" s="274"/>
      <c r="AF31" s="273" t="str">
        <f>B31</f>
        <v>潮来市</v>
      </c>
      <c r="AG31" s="269"/>
    </row>
    <row r="32" spans="1:33" ht="13.5" customHeight="1">
      <c r="A32" s="269"/>
      <c r="B32" s="265" t="s">
        <v>24</v>
      </c>
      <c r="C32" s="275"/>
      <c r="D32" s="8">
        <v>42</v>
      </c>
      <c r="E32" s="8">
        <v>25</v>
      </c>
      <c r="F32" s="8">
        <v>17</v>
      </c>
      <c r="G32" s="8">
        <v>1</v>
      </c>
      <c r="H32" s="8">
        <v>0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263">
        <v>0</v>
      </c>
      <c r="P32" s="263">
        <v>0</v>
      </c>
      <c r="Q32" s="8">
        <v>21</v>
      </c>
      <c r="R32" s="8">
        <v>16</v>
      </c>
      <c r="S32" s="8">
        <v>0</v>
      </c>
      <c r="T32" s="8">
        <v>0</v>
      </c>
      <c r="U32" s="8">
        <v>0</v>
      </c>
      <c r="V32" s="8">
        <v>1</v>
      </c>
      <c r="W32" s="261">
        <v>0</v>
      </c>
      <c r="X32" s="261">
        <v>0</v>
      </c>
      <c r="Y32" s="262">
        <v>0</v>
      </c>
      <c r="Z32" s="262">
        <v>0</v>
      </c>
      <c r="AA32" s="261">
        <v>2</v>
      </c>
      <c r="AB32" s="261">
        <v>0</v>
      </c>
      <c r="AC32" s="8">
        <v>4</v>
      </c>
      <c r="AD32" s="8">
        <v>1</v>
      </c>
      <c r="AE32" s="274"/>
      <c r="AF32" s="273" t="str">
        <f>B32</f>
        <v>守谷市</v>
      </c>
      <c r="AG32" s="269"/>
    </row>
    <row r="33" spans="1:33" ht="13.5" customHeight="1">
      <c r="A33" s="269"/>
      <c r="B33" s="265" t="s">
        <v>23</v>
      </c>
      <c r="C33" s="275"/>
      <c r="D33" s="8">
        <v>67</v>
      </c>
      <c r="E33" s="8">
        <v>50</v>
      </c>
      <c r="F33" s="8">
        <v>17</v>
      </c>
      <c r="G33" s="8">
        <v>2</v>
      </c>
      <c r="H33" s="8">
        <v>0</v>
      </c>
      <c r="I33" s="8">
        <v>0</v>
      </c>
      <c r="J33" s="8">
        <v>0</v>
      </c>
      <c r="K33" s="8">
        <v>3</v>
      </c>
      <c r="L33" s="8">
        <v>0</v>
      </c>
      <c r="M33" s="8">
        <v>0</v>
      </c>
      <c r="N33" s="8">
        <v>0</v>
      </c>
      <c r="O33" s="263">
        <v>0</v>
      </c>
      <c r="P33" s="263">
        <v>0</v>
      </c>
      <c r="Q33" s="8">
        <v>41</v>
      </c>
      <c r="R33" s="8">
        <v>14</v>
      </c>
      <c r="S33" s="8">
        <v>0</v>
      </c>
      <c r="T33" s="8">
        <v>0</v>
      </c>
      <c r="U33" s="8">
        <v>0</v>
      </c>
      <c r="V33" s="8">
        <v>1</v>
      </c>
      <c r="W33" s="261">
        <v>0</v>
      </c>
      <c r="X33" s="261">
        <v>1</v>
      </c>
      <c r="Y33" s="262">
        <v>0</v>
      </c>
      <c r="Z33" s="262">
        <v>0</v>
      </c>
      <c r="AA33" s="261">
        <v>4</v>
      </c>
      <c r="AB33" s="261">
        <v>1</v>
      </c>
      <c r="AC33" s="8">
        <v>10</v>
      </c>
      <c r="AD33" s="8">
        <v>6</v>
      </c>
      <c r="AE33" s="274"/>
      <c r="AF33" s="273" t="str">
        <f>B33</f>
        <v>常陸大宮市</v>
      </c>
      <c r="AG33" s="269"/>
    </row>
    <row r="34" spans="1:33" ht="13.5" customHeight="1">
      <c r="A34" s="269"/>
      <c r="B34" s="265" t="s">
        <v>22</v>
      </c>
      <c r="C34" s="275"/>
      <c r="D34" s="8">
        <v>110</v>
      </c>
      <c r="E34" s="8">
        <v>73</v>
      </c>
      <c r="F34" s="8">
        <v>37</v>
      </c>
      <c r="G34" s="8">
        <v>2</v>
      </c>
      <c r="H34" s="8">
        <v>0</v>
      </c>
      <c r="I34" s="8">
        <v>0</v>
      </c>
      <c r="J34" s="8">
        <v>0</v>
      </c>
      <c r="K34" s="8">
        <v>3</v>
      </c>
      <c r="L34" s="8">
        <v>1</v>
      </c>
      <c r="M34" s="8">
        <v>0</v>
      </c>
      <c r="N34" s="8">
        <v>0</v>
      </c>
      <c r="O34" s="263">
        <v>0</v>
      </c>
      <c r="P34" s="263">
        <v>0</v>
      </c>
      <c r="Q34" s="8">
        <v>54</v>
      </c>
      <c r="R34" s="8">
        <v>30</v>
      </c>
      <c r="S34" s="8">
        <v>0</v>
      </c>
      <c r="T34" s="8">
        <v>0</v>
      </c>
      <c r="U34" s="8">
        <v>0</v>
      </c>
      <c r="V34" s="8">
        <v>2</v>
      </c>
      <c r="W34" s="261">
        <v>0</v>
      </c>
      <c r="X34" s="261">
        <v>2</v>
      </c>
      <c r="Y34" s="262">
        <v>0</v>
      </c>
      <c r="Z34" s="262">
        <v>0</v>
      </c>
      <c r="AA34" s="261">
        <v>14</v>
      </c>
      <c r="AB34" s="261">
        <v>2</v>
      </c>
      <c r="AC34" s="8">
        <v>13</v>
      </c>
      <c r="AD34" s="8">
        <v>4</v>
      </c>
      <c r="AE34" s="274"/>
      <c r="AF34" s="273" t="str">
        <f>B34</f>
        <v>那珂市</v>
      </c>
      <c r="AG34" s="269"/>
    </row>
    <row r="35" spans="1:33" ht="13.5" customHeight="1">
      <c r="A35" s="269"/>
      <c r="B35" s="265" t="s">
        <v>21</v>
      </c>
      <c r="C35" s="275"/>
      <c r="D35" s="8">
        <v>180</v>
      </c>
      <c r="E35" s="8">
        <v>131</v>
      </c>
      <c r="F35" s="8">
        <v>49</v>
      </c>
      <c r="G35" s="8">
        <v>4</v>
      </c>
      <c r="H35" s="8">
        <v>0</v>
      </c>
      <c r="I35" s="8">
        <v>0</v>
      </c>
      <c r="J35" s="8">
        <v>0</v>
      </c>
      <c r="K35" s="8">
        <v>4</v>
      </c>
      <c r="L35" s="8">
        <v>0</v>
      </c>
      <c r="M35" s="8">
        <v>0</v>
      </c>
      <c r="N35" s="8">
        <v>0</v>
      </c>
      <c r="O35" s="263">
        <v>0</v>
      </c>
      <c r="P35" s="263">
        <v>0</v>
      </c>
      <c r="Q35" s="8">
        <v>116</v>
      </c>
      <c r="R35" s="8">
        <v>39</v>
      </c>
      <c r="S35" s="8">
        <v>0</v>
      </c>
      <c r="T35" s="8">
        <v>0</v>
      </c>
      <c r="U35" s="8">
        <v>0</v>
      </c>
      <c r="V35" s="8">
        <v>4</v>
      </c>
      <c r="W35" s="261">
        <v>0</v>
      </c>
      <c r="X35" s="261">
        <v>0</v>
      </c>
      <c r="Y35" s="262">
        <v>0</v>
      </c>
      <c r="Z35" s="262">
        <v>0</v>
      </c>
      <c r="AA35" s="261">
        <v>7</v>
      </c>
      <c r="AB35" s="261">
        <v>6</v>
      </c>
      <c r="AC35" s="8">
        <v>13</v>
      </c>
      <c r="AD35" s="8">
        <v>5</v>
      </c>
      <c r="AE35" s="274"/>
      <c r="AF35" s="273" t="str">
        <f>B35</f>
        <v>筑西市</v>
      </c>
      <c r="AG35" s="269"/>
    </row>
    <row r="36" spans="1:33" ht="13.5" customHeight="1">
      <c r="A36" s="269"/>
      <c r="B36" s="265" t="s">
        <v>20</v>
      </c>
      <c r="C36" s="275"/>
      <c r="D36" s="8">
        <v>75</v>
      </c>
      <c r="E36" s="8">
        <v>48</v>
      </c>
      <c r="F36" s="8">
        <v>27</v>
      </c>
      <c r="G36" s="8">
        <v>2</v>
      </c>
      <c r="H36" s="8">
        <v>0</v>
      </c>
      <c r="I36" s="8">
        <v>0</v>
      </c>
      <c r="J36" s="8">
        <v>0</v>
      </c>
      <c r="K36" s="8">
        <v>2</v>
      </c>
      <c r="L36" s="8">
        <v>0</v>
      </c>
      <c r="M36" s="8">
        <v>0</v>
      </c>
      <c r="N36" s="8">
        <v>0</v>
      </c>
      <c r="O36" s="263">
        <v>0</v>
      </c>
      <c r="P36" s="263">
        <v>0</v>
      </c>
      <c r="Q36" s="8">
        <v>38</v>
      </c>
      <c r="R36" s="8">
        <v>21</v>
      </c>
      <c r="S36" s="8">
        <v>0</v>
      </c>
      <c r="T36" s="8">
        <v>0</v>
      </c>
      <c r="U36" s="8">
        <v>0</v>
      </c>
      <c r="V36" s="8">
        <v>1</v>
      </c>
      <c r="W36" s="261">
        <v>0</v>
      </c>
      <c r="X36" s="261">
        <v>1</v>
      </c>
      <c r="Y36" s="262">
        <v>0</v>
      </c>
      <c r="Z36" s="262">
        <v>0</v>
      </c>
      <c r="AA36" s="261">
        <v>6</v>
      </c>
      <c r="AB36" s="261">
        <v>4</v>
      </c>
      <c r="AC36" s="8">
        <v>6</v>
      </c>
      <c r="AD36" s="8">
        <v>4</v>
      </c>
      <c r="AE36" s="274"/>
      <c r="AF36" s="273" t="str">
        <f>B36</f>
        <v>坂東市</v>
      </c>
      <c r="AG36" s="269"/>
    </row>
    <row r="37" spans="1:33" ht="13.5" customHeight="1">
      <c r="A37" s="269"/>
      <c r="B37" s="265" t="s">
        <v>19</v>
      </c>
      <c r="C37" s="275"/>
      <c r="D37" s="8">
        <v>55</v>
      </c>
      <c r="E37" s="8">
        <v>38</v>
      </c>
      <c r="F37" s="8">
        <v>17</v>
      </c>
      <c r="G37" s="8">
        <v>1</v>
      </c>
      <c r="H37" s="8">
        <v>0</v>
      </c>
      <c r="I37" s="8">
        <v>0</v>
      </c>
      <c r="J37" s="8">
        <v>0</v>
      </c>
      <c r="K37" s="8">
        <v>2</v>
      </c>
      <c r="L37" s="8">
        <v>0</v>
      </c>
      <c r="M37" s="8">
        <v>0</v>
      </c>
      <c r="N37" s="8">
        <v>0</v>
      </c>
      <c r="O37" s="263">
        <v>0</v>
      </c>
      <c r="P37" s="263">
        <v>0</v>
      </c>
      <c r="Q37" s="8">
        <v>27</v>
      </c>
      <c r="R37" s="8">
        <v>11</v>
      </c>
      <c r="S37" s="8">
        <v>0</v>
      </c>
      <c r="T37" s="8">
        <v>0</v>
      </c>
      <c r="U37" s="8">
        <v>0</v>
      </c>
      <c r="V37" s="8">
        <v>1</v>
      </c>
      <c r="W37" s="261">
        <v>0</v>
      </c>
      <c r="X37" s="261">
        <v>0</v>
      </c>
      <c r="Y37" s="262">
        <v>0</v>
      </c>
      <c r="Z37" s="262">
        <v>0</v>
      </c>
      <c r="AA37" s="261">
        <v>8</v>
      </c>
      <c r="AB37" s="261">
        <v>5</v>
      </c>
      <c r="AC37" s="8">
        <v>5</v>
      </c>
      <c r="AD37" s="8">
        <v>2</v>
      </c>
      <c r="AE37" s="274"/>
      <c r="AF37" s="273" t="str">
        <f>B37</f>
        <v>稲敷市</v>
      </c>
      <c r="AG37" s="269"/>
    </row>
    <row r="38" spans="1:33" ht="13.5" customHeight="1">
      <c r="A38" s="269"/>
      <c r="B38" s="277" t="s">
        <v>18</v>
      </c>
      <c r="C38" s="275"/>
      <c r="D38" s="8">
        <v>27</v>
      </c>
      <c r="E38" s="8">
        <v>21</v>
      </c>
      <c r="F38" s="8">
        <v>6</v>
      </c>
      <c r="G38" s="8">
        <v>1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263">
        <v>0</v>
      </c>
      <c r="P38" s="263">
        <v>0</v>
      </c>
      <c r="Q38" s="8">
        <v>14</v>
      </c>
      <c r="R38" s="8">
        <v>2</v>
      </c>
      <c r="S38" s="8">
        <v>0</v>
      </c>
      <c r="T38" s="8">
        <v>0</v>
      </c>
      <c r="U38" s="8">
        <v>0</v>
      </c>
      <c r="V38" s="8">
        <v>1</v>
      </c>
      <c r="W38" s="261">
        <v>0</v>
      </c>
      <c r="X38" s="261">
        <v>0</v>
      </c>
      <c r="Y38" s="262">
        <v>0</v>
      </c>
      <c r="Z38" s="262">
        <v>0</v>
      </c>
      <c r="AA38" s="261">
        <v>5</v>
      </c>
      <c r="AB38" s="261">
        <v>3</v>
      </c>
      <c r="AC38" s="8">
        <v>2</v>
      </c>
      <c r="AD38" s="8">
        <v>5</v>
      </c>
      <c r="AE38" s="274"/>
      <c r="AF38" s="276" t="str">
        <f>B38</f>
        <v>かすみがうら市</v>
      </c>
      <c r="AG38" s="269"/>
    </row>
    <row r="39" spans="1:33" s="257" customFormat="1" ht="13.5" customHeight="1">
      <c r="A39" s="269"/>
      <c r="B39" s="265" t="s">
        <v>17</v>
      </c>
      <c r="C39" s="275"/>
      <c r="D39" s="8">
        <v>123</v>
      </c>
      <c r="E39" s="8">
        <v>78</v>
      </c>
      <c r="F39" s="8">
        <v>45</v>
      </c>
      <c r="G39" s="8">
        <v>2</v>
      </c>
      <c r="H39" s="8">
        <v>1</v>
      </c>
      <c r="I39" s="8">
        <v>0</v>
      </c>
      <c r="J39" s="8">
        <v>0</v>
      </c>
      <c r="K39" s="8">
        <v>3</v>
      </c>
      <c r="L39" s="8">
        <v>1</v>
      </c>
      <c r="M39" s="8">
        <v>0</v>
      </c>
      <c r="N39" s="8">
        <v>0</v>
      </c>
      <c r="O39" s="263">
        <v>0</v>
      </c>
      <c r="P39" s="263">
        <v>0</v>
      </c>
      <c r="Q39" s="8">
        <v>64</v>
      </c>
      <c r="R39" s="8">
        <v>33</v>
      </c>
      <c r="S39" s="8">
        <v>0</v>
      </c>
      <c r="T39" s="8">
        <v>0</v>
      </c>
      <c r="U39" s="8">
        <v>0</v>
      </c>
      <c r="V39" s="8">
        <v>2</v>
      </c>
      <c r="W39" s="261">
        <v>0</v>
      </c>
      <c r="X39" s="261">
        <v>1</v>
      </c>
      <c r="Y39" s="262">
        <v>0</v>
      </c>
      <c r="Z39" s="262">
        <v>0</v>
      </c>
      <c r="AA39" s="261">
        <v>9</v>
      </c>
      <c r="AB39" s="261">
        <v>7</v>
      </c>
      <c r="AC39" s="8">
        <v>43</v>
      </c>
      <c r="AD39" s="8">
        <v>26</v>
      </c>
      <c r="AE39" s="274"/>
      <c r="AF39" s="273" t="str">
        <f>B39</f>
        <v>桜川市</v>
      </c>
      <c r="AG39" s="269"/>
    </row>
    <row r="40" spans="1:33" s="257" customFormat="1" ht="13.5" customHeight="1">
      <c r="A40" s="258"/>
      <c r="B40" s="265" t="s">
        <v>16</v>
      </c>
      <c r="C40" s="275"/>
      <c r="D40" s="8">
        <v>114</v>
      </c>
      <c r="E40" s="8">
        <v>85</v>
      </c>
      <c r="F40" s="8">
        <v>29</v>
      </c>
      <c r="G40" s="8">
        <v>3</v>
      </c>
      <c r="H40" s="8">
        <v>0</v>
      </c>
      <c r="I40" s="8">
        <v>0</v>
      </c>
      <c r="J40" s="8">
        <v>0</v>
      </c>
      <c r="K40" s="8">
        <v>2</v>
      </c>
      <c r="L40" s="8">
        <v>1</v>
      </c>
      <c r="M40" s="8">
        <v>0</v>
      </c>
      <c r="N40" s="8">
        <v>0</v>
      </c>
      <c r="O40" s="263">
        <v>0</v>
      </c>
      <c r="P40" s="263">
        <v>0</v>
      </c>
      <c r="Q40" s="8">
        <v>62</v>
      </c>
      <c r="R40" s="8">
        <v>15</v>
      </c>
      <c r="S40" s="8">
        <v>0</v>
      </c>
      <c r="T40" s="8">
        <v>0</v>
      </c>
      <c r="U40" s="8">
        <v>0</v>
      </c>
      <c r="V40" s="8">
        <v>3</v>
      </c>
      <c r="W40" s="261">
        <v>0</v>
      </c>
      <c r="X40" s="261">
        <v>0</v>
      </c>
      <c r="Y40" s="262">
        <v>0</v>
      </c>
      <c r="Z40" s="262">
        <v>0</v>
      </c>
      <c r="AA40" s="261">
        <v>18</v>
      </c>
      <c r="AB40" s="261">
        <v>10</v>
      </c>
      <c r="AC40" s="8">
        <v>4</v>
      </c>
      <c r="AD40" s="8">
        <v>7</v>
      </c>
      <c r="AE40" s="274"/>
      <c r="AF40" s="273" t="str">
        <f>B40</f>
        <v>神栖市</v>
      </c>
      <c r="AG40" s="258"/>
    </row>
    <row r="41" spans="1:33" s="257" customFormat="1" ht="13.5" customHeight="1">
      <c r="A41" s="269"/>
      <c r="B41" s="265" t="s">
        <v>15</v>
      </c>
      <c r="C41" s="275"/>
      <c r="D41" s="8">
        <v>88</v>
      </c>
      <c r="E41" s="8">
        <v>65</v>
      </c>
      <c r="F41" s="8">
        <v>23</v>
      </c>
      <c r="G41" s="8">
        <v>2</v>
      </c>
      <c r="H41" s="8">
        <v>0</v>
      </c>
      <c r="I41" s="8">
        <v>0</v>
      </c>
      <c r="J41" s="8">
        <v>0</v>
      </c>
      <c r="K41" s="8">
        <v>2</v>
      </c>
      <c r="L41" s="8">
        <v>0</v>
      </c>
      <c r="M41" s="8">
        <v>0</v>
      </c>
      <c r="N41" s="8">
        <v>0</v>
      </c>
      <c r="O41" s="263">
        <v>0</v>
      </c>
      <c r="P41" s="263">
        <v>0</v>
      </c>
      <c r="Q41" s="8">
        <v>52</v>
      </c>
      <c r="R41" s="8">
        <v>20</v>
      </c>
      <c r="S41" s="8">
        <v>0</v>
      </c>
      <c r="T41" s="8">
        <v>0</v>
      </c>
      <c r="U41" s="8">
        <v>0</v>
      </c>
      <c r="V41" s="8">
        <v>2</v>
      </c>
      <c r="W41" s="261">
        <v>0</v>
      </c>
      <c r="X41" s="261">
        <v>1</v>
      </c>
      <c r="Y41" s="262">
        <v>0</v>
      </c>
      <c r="Z41" s="262">
        <v>0</v>
      </c>
      <c r="AA41" s="261">
        <v>9</v>
      </c>
      <c r="AB41" s="261">
        <v>0</v>
      </c>
      <c r="AC41" s="8">
        <v>8</v>
      </c>
      <c r="AD41" s="8">
        <v>4</v>
      </c>
      <c r="AE41" s="274"/>
      <c r="AF41" s="273" t="str">
        <f>B41</f>
        <v>行方市</v>
      </c>
      <c r="AG41" s="269"/>
    </row>
    <row r="42" spans="1:33" s="257" customFormat="1" ht="13.5" customHeight="1">
      <c r="A42" s="258"/>
      <c r="B42" s="265" t="s">
        <v>14</v>
      </c>
      <c r="C42" s="275"/>
      <c r="D42" s="8">
        <v>160</v>
      </c>
      <c r="E42" s="8">
        <v>104</v>
      </c>
      <c r="F42" s="8">
        <v>56</v>
      </c>
      <c r="G42" s="8">
        <v>3</v>
      </c>
      <c r="H42" s="8">
        <v>0</v>
      </c>
      <c r="I42" s="8">
        <v>0</v>
      </c>
      <c r="J42" s="8">
        <v>0</v>
      </c>
      <c r="K42" s="8">
        <v>3</v>
      </c>
      <c r="L42" s="8">
        <v>1</v>
      </c>
      <c r="M42" s="8">
        <v>0</v>
      </c>
      <c r="N42" s="8">
        <v>0</v>
      </c>
      <c r="O42" s="263">
        <v>0</v>
      </c>
      <c r="P42" s="263">
        <v>0</v>
      </c>
      <c r="Q42" s="8">
        <v>88</v>
      </c>
      <c r="R42" s="8">
        <v>46</v>
      </c>
      <c r="S42" s="8">
        <v>0</v>
      </c>
      <c r="T42" s="8">
        <v>0</v>
      </c>
      <c r="U42" s="8">
        <v>0</v>
      </c>
      <c r="V42" s="8">
        <v>3</v>
      </c>
      <c r="W42" s="261">
        <v>0</v>
      </c>
      <c r="X42" s="261">
        <v>1</v>
      </c>
      <c r="Y42" s="262">
        <v>0</v>
      </c>
      <c r="Z42" s="262">
        <v>0</v>
      </c>
      <c r="AA42" s="261">
        <v>10</v>
      </c>
      <c r="AB42" s="261">
        <v>5</v>
      </c>
      <c r="AC42" s="8">
        <v>10</v>
      </c>
      <c r="AD42" s="8">
        <v>5</v>
      </c>
      <c r="AE42" s="274"/>
      <c r="AF42" s="273" t="str">
        <f>B42</f>
        <v>鉾田市</v>
      </c>
      <c r="AG42" s="258"/>
    </row>
    <row r="43" spans="1:33" ht="13.5" customHeight="1">
      <c r="A43" s="269"/>
      <c r="B43" s="277" t="s">
        <v>13</v>
      </c>
      <c r="C43" s="275"/>
      <c r="D43" s="8">
        <v>43</v>
      </c>
      <c r="E43" s="8">
        <v>26</v>
      </c>
      <c r="F43" s="8">
        <v>17</v>
      </c>
      <c r="G43" s="8">
        <v>0</v>
      </c>
      <c r="H43" s="8">
        <v>1</v>
      </c>
      <c r="I43" s="8">
        <v>0</v>
      </c>
      <c r="J43" s="8">
        <v>0</v>
      </c>
      <c r="K43" s="8">
        <v>1</v>
      </c>
      <c r="L43" s="8">
        <v>0</v>
      </c>
      <c r="M43" s="8">
        <v>0</v>
      </c>
      <c r="N43" s="8">
        <v>0</v>
      </c>
      <c r="O43" s="263">
        <v>0</v>
      </c>
      <c r="P43" s="263">
        <v>0</v>
      </c>
      <c r="Q43" s="8">
        <v>24</v>
      </c>
      <c r="R43" s="8">
        <v>14</v>
      </c>
      <c r="S43" s="8">
        <v>0</v>
      </c>
      <c r="T43" s="8">
        <v>0</v>
      </c>
      <c r="U43" s="8">
        <v>0</v>
      </c>
      <c r="V43" s="8">
        <v>1</v>
      </c>
      <c r="W43" s="261">
        <v>0</v>
      </c>
      <c r="X43" s="261">
        <v>0</v>
      </c>
      <c r="Y43" s="262">
        <v>0</v>
      </c>
      <c r="Z43" s="262">
        <v>0</v>
      </c>
      <c r="AA43" s="261">
        <v>1</v>
      </c>
      <c r="AB43" s="261">
        <v>1</v>
      </c>
      <c r="AC43" s="8">
        <v>4</v>
      </c>
      <c r="AD43" s="8">
        <v>1</v>
      </c>
      <c r="AE43" s="274"/>
      <c r="AF43" s="276" t="str">
        <f>B43</f>
        <v>つくばみらい市</v>
      </c>
      <c r="AG43" s="269"/>
    </row>
    <row r="44" spans="1:33" ht="13.5" customHeight="1">
      <c r="A44" s="269"/>
      <c r="B44" s="265" t="s">
        <v>12</v>
      </c>
      <c r="C44" s="275"/>
      <c r="D44" s="8">
        <v>40</v>
      </c>
      <c r="E44" s="8">
        <v>23</v>
      </c>
      <c r="F44" s="8">
        <v>17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263">
        <v>0</v>
      </c>
      <c r="P44" s="263">
        <v>0</v>
      </c>
      <c r="Q44" s="8">
        <v>21</v>
      </c>
      <c r="R44" s="8">
        <v>13</v>
      </c>
      <c r="S44" s="8">
        <v>0</v>
      </c>
      <c r="T44" s="8">
        <v>0</v>
      </c>
      <c r="U44" s="8">
        <v>0</v>
      </c>
      <c r="V44" s="8">
        <v>1</v>
      </c>
      <c r="W44" s="261">
        <v>0</v>
      </c>
      <c r="X44" s="261">
        <v>0</v>
      </c>
      <c r="Y44" s="262">
        <v>0</v>
      </c>
      <c r="Z44" s="262">
        <v>0</v>
      </c>
      <c r="AA44" s="261">
        <v>1</v>
      </c>
      <c r="AB44" s="261">
        <v>2</v>
      </c>
      <c r="AC44" s="8">
        <v>4</v>
      </c>
      <c r="AD44" s="8">
        <v>2</v>
      </c>
      <c r="AE44" s="274"/>
      <c r="AF44" s="273" t="str">
        <f>B44</f>
        <v>小美玉市</v>
      </c>
      <c r="AG44" s="269"/>
    </row>
    <row r="45" spans="1:33" s="257" customFormat="1" ht="13.5" customHeight="1">
      <c r="A45" s="272"/>
      <c r="B45" s="265" t="s">
        <v>11</v>
      </c>
      <c r="C45" s="275"/>
      <c r="D45" s="8">
        <v>37</v>
      </c>
      <c r="E45" s="8">
        <v>24</v>
      </c>
      <c r="F45" s="8">
        <v>13</v>
      </c>
      <c r="G45" s="8">
        <v>1</v>
      </c>
      <c r="H45" s="8">
        <v>0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0</v>
      </c>
      <c r="O45" s="263">
        <v>0</v>
      </c>
      <c r="P45" s="263">
        <v>0</v>
      </c>
      <c r="Q45" s="8">
        <v>21</v>
      </c>
      <c r="R45" s="8">
        <v>10</v>
      </c>
      <c r="S45" s="8">
        <v>0</v>
      </c>
      <c r="T45" s="8">
        <v>0</v>
      </c>
      <c r="U45" s="8">
        <v>0</v>
      </c>
      <c r="V45" s="8">
        <v>1</v>
      </c>
      <c r="W45" s="261">
        <v>0</v>
      </c>
      <c r="X45" s="261">
        <v>0</v>
      </c>
      <c r="Y45" s="262">
        <v>0</v>
      </c>
      <c r="Z45" s="262">
        <v>0</v>
      </c>
      <c r="AA45" s="261">
        <v>1</v>
      </c>
      <c r="AB45" s="261">
        <v>2</v>
      </c>
      <c r="AC45" s="8">
        <v>4</v>
      </c>
      <c r="AD45" s="8">
        <v>4</v>
      </c>
      <c r="AE45" s="274"/>
      <c r="AF45" s="273" t="str">
        <f>B45</f>
        <v>茨城町</v>
      </c>
      <c r="AG45" s="258"/>
    </row>
    <row r="46" spans="1:33" ht="13.5" customHeight="1">
      <c r="A46" s="272"/>
      <c r="B46" s="265" t="s">
        <v>10</v>
      </c>
      <c r="C46" s="275"/>
      <c r="D46" s="8">
        <v>30</v>
      </c>
      <c r="E46" s="8">
        <v>20</v>
      </c>
      <c r="F46" s="8">
        <v>10</v>
      </c>
      <c r="G46" s="8">
        <v>1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8">
        <v>0</v>
      </c>
      <c r="O46" s="263">
        <v>0</v>
      </c>
      <c r="P46" s="263">
        <v>0</v>
      </c>
      <c r="Q46" s="8">
        <v>15</v>
      </c>
      <c r="R46" s="8">
        <v>8</v>
      </c>
      <c r="S46" s="8">
        <v>0</v>
      </c>
      <c r="T46" s="8">
        <v>0</v>
      </c>
      <c r="U46" s="8">
        <v>0</v>
      </c>
      <c r="V46" s="8">
        <v>1</v>
      </c>
      <c r="W46" s="261">
        <v>0</v>
      </c>
      <c r="X46" s="261">
        <v>0</v>
      </c>
      <c r="Y46" s="262">
        <v>0</v>
      </c>
      <c r="Z46" s="262">
        <v>0</v>
      </c>
      <c r="AA46" s="261">
        <v>3</v>
      </c>
      <c r="AB46" s="261">
        <v>1</v>
      </c>
      <c r="AC46" s="8">
        <v>7</v>
      </c>
      <c r="AD46" s="8">
        <v>2</v>
      </c>
      <c r="AE46" s="274"/>
      <c r="AF46" s="273" t="str">
        <f>B46</f>
        <v>大洗町</v>
      </c>
      <c r="AG46" s="269"/>
    </row>
    <row r="47" spans="1:33" ht="13.5" customHeight="1">
      <c r="A47" s="272"/>
      <c r="B47" s="265" t="s">
        <v>9</v>
      </c>
      <c r="C47" s="275"/>
      <c r="D47" s="8">
        <v>12</v>
      </c>
      <c r="E47" s="8">
        <v>7</v>
      </c>
      <c r="F47" s="8">
        <v>5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263">
        <v>0</v>
      </c>
      <c r="P47" s="263">
        <v>0</v>
      </c>
      <c r="Q47" s="8">
        <v>7</v>
      </c>
      <c r="R47" s="8">
        <v>3</v>
      </c>
      <c r="S47" s="8">
        <v>0</v>
      </c>
      <c r="T47" s="8">
        <v>0</v>
      </c>
      <c r="U47" s="8">
        <v>0</v>
      </c>
      <c r="V47" s="8">
        <v>1</v>
      </c>
      <c r="W47" s="261">
        <v>0</v>
      </c>
      <c r="X47" s="261">
        <v>0</v>
      </c>
      <c r="Y47" s="262">
        <v>0</v>
      </c>
      <c r="Z47" s="262">
        <v>0</v>
      </c>
      <c r="AA47" s="261">
        <v>0</v>
      </c>
      <c r="AB47" s="261">
        <v>0</v>
      </c>
      <c r="AC47" s="8">
        <v>3</v>
      </c>
      <c r="AD47" s="8">
        <v>0</v>
      </c>
      <c r="AE47" s="274"/>
      <c r="AF47" s="273" t="str">
        <f>B47</f>
        <v>城里町</v>
      </c>
      <c r="AG47" s="269"/>
    </row>
    <row r="48" spans="1:33" s="271" customFormat="1" ht="13.5" customHeight="1">
      <c r="A48" s="272"/>
      <c r="B48" s="265" t="s">
        <v>8</v>
      </c>
      <c r="C48" s="275"/>
      <c r="D48" s="8">
        <v>32</v>
      </c>
      <c r="E48" s="8">
        <v>18</v>
      </c>
      <c r="F48" s="8">
        <v>14</v>
      </c>
      <c r="G48" s="8">
        <v>1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263">
        <v>0</v>
      </c>
      <c r="P48" s="263">
        <v>0</v>
      </c>
      <c r="Q48" s="8">
        <v>15</v>
      </c>
      <c r="R48" s="8">
        <v>11</v>
      </c>
      <c r="S48" s="8">
        <v>0</v>
      </c>
      <c r="T48" s="8">
        <v>0</v>
      </c>
      <c r="U48" s="8">
        <v>0</v>
      </c>
      <c r="V48" s="8">
        <v>0</v>
      </c>
      <c r="W48" s="261">
        <v>0</v>
      </c>
      <c r="X48" s="261">
        <v>1</v>
      </c>
      <c r="Y48" s="262">
        <v>0</v>
      </c>
      <c r="Z48" s="262">
        <v>0</v>
      </c>
      <c r="AA48" s="261">
        <v>1</v>
      </c>
      <c r="AB48" s="261">
        <v>2</v>
      </c>
      <c r="AC48" s="8">
        <v>3</v>
      </c>
      <c r="AD48" s="8">
        <v>0</v>
      </c>
      <c r="AE48" s="274"/>
      <c r="AF48" s="273" t="str">
        <f>B48</f>
        <v>東海村</v>
      </c>
      <c r="AG48" s="272"/>
    </row>
    <row r="49" spans="1:33" s="271" customFormat="1" ht="13.5" customHeight="1">
      <c r="A49" s="272"/>
      <c r="B49" s="265" t="s">
        <v>7</v>
      </c>
      <c r="C49" s="275"/>
      <c r="D49" s="8">
        <v>38</v>
      </c>
      <c r="E49" s="8">
        <v>28</v>
      </c>
      <c r="F49" s="8">
        <v>10</v>
      </c>
      <c r="G49" s="8">
        <v>1</v>
      </c>
      <c r="H49" s="8">
        <v>0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263">
        <v>0</v>
      </c>
      <c r="P49" s="263">
        <v>0</v>
      </c>
      <c r="Q49" s="8">
        <v>26</v>
      </c>
      <c r="R49" s="8">
        <v>6</v>
      </c>
      <c r="S49" s="8">
        <v>0</v>
      </c>
      <c r="T49" s="8">
        <v>0</v>
      </c>
      <c r="U49" s="8">
        <v>0</v>
      </c>
      <c r="V49" s="8">
        <v>1</v>
      </c>
      <c r="W49" s="261">
        <v>0</v>
      </c>
      <c r="X49" s="261">
        <v>0</v>
      </c>
      <c r="Y49" s="262">
        <v>0</v>
      </c>
      <c r="Z49" s="262">
        <v>0</v>
      </c>
      <c r="AA49" s="261">
        <v>0</v>
      </c>
      <c r="AB49" s="261">
        <v>3</v>
      </c>
      <c r="AC49" s="8">
        <v>10</v>
      </c>
      <c r="AD49" s="8">
        <v>4</v>
      </c>
      <c r="AE49" s="274"/>
      <c r="AF49" s="273" t="str">
        <f>B49</f>
        <v>大子町</v>
      </c>
      <c r="AG49" s="272"/>
    </row>
    <row r="50" spans="1:33" s="257" customFormat="1" ht="13.5" customHeight="1">
      <c r="A50" s="258"/>
      <c r="B50" s="265" t="s">
        <v>6</v>
      </c>
      <c r="C50" s="264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263">
        <v>0</v>
      </c>
      <c r="P50" s="263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261">
        <v>0</v>
      </c>
      <c r="X50" s="261">
        <v>0</v>
      </c>
      <c r="Y50" s="262">
        <v>0</v>
      </c>
      <c r="Z50" s="262">
        <v>0</v>
      </c>
      <c r="AA50" s="261">
        <v>0</v>
      </c>
      <c r="AB50" s="261">
        <v>0</v>
      </c>
      <c r="AC50" s="8">
        <v>0</v>
      </c>
      <c r="AD50" s="8">
        <v>0</v>
      </c>
      <c r="AE50" s="260"/>
      <c r="AF50" s="259" t="str">
        <f>B50</f>
        <v>美浦村</v>
      </c>
      <c r="AG50" s="258"/>
    </row>
    <row r="51" spans="1:33" ht="13.5" customHeight="1">
      <c r="A51" s="269"/>
      <c r="B51" s="265" t="s">
        <v>5</v>
      </c>
      <c r="C51" s="270"/>
      <c r="D51" s="8">
        <v>74</v>
      </c>
      <c r="E51" s="8">
        <v>60</v>
      </c>
      <c r="F51" s="8">
        <v>14</v>
      </c>
      <c r="G51" s="8">
        <v>1</v>
      </c>
      <c r="H51" s="8">
        <v>0</v>
      </c>
      <c r="I51" s="8">
        <v>1</v>
      </c>
      <c r="J51" s="8">
        <v>0</v>
      </c>
      <c r="K51" s="8">
        <v>3</v>
      </c>
      <c r="L51" s="8">
        <v>0</v>
      </c>
      <c r="M51" s="8">
        <v>0</v>
      </c>
      <c r="N51" s="8">
        <v>0</v>
      </c>
      <c r="O51" s="263">
        <v>0</v>
      </c>
      <c r="P51" s="263">
        <v>0</v>
      </c>
      <c r="Q51" s="8">
        <v>45</v>
      </c>
      <c r="R51" s="8">
        <v>8</v>
      </c>
      <c r="S51" s="8">
        <v>0</v>
      </c>
      <c r="T51" s="8">
        <v>0</v>
      </c>
      <c r="U51" s="8">
        <v>0</v>
      </c>
      <c r="V51" s="8">
        <v>1</v>
      </c>
      <c r="W51" s="261">
        <v>0</v>
      </c>
      <c r="X51" s="261">
        <v>0</v>
      </c>
      <c r="Y51" s="262">
        <v>0</v>
      </c>
      <c r="Z51" s="262">
        <v>0</v>
      </c>
      <c r="AA51" s="261">
        <v>10</v>
      </c>
      <c r="AB51" s="261">
        <v>5</v>
      </c>
      <c r="AC51" s="8">
        <v>11</v>
      </c>
      <c r="AD51" s="8">
        <v>7</v>
      </c>
      <c r="AE51" s="260"/>
      <c r="AF51" s="259" t="str">
        <f>B51</f>
        <v>阿見町</v>
      </c>
      <c r="AG51" s="269"/>
    </row>
    <row r="52" spans="1:33" ht="13.5" customHeight="1">
      <c r="A52" s="269"/>
      <c r="B52" s="265" t="s">
        <v>4</v>
      </c>
      <c r="C52" s="270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263">
        <v>0</v>
      </c>
      <c r="P52" s="263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261">
        <v>0</v>
      </c>
      <c r="X52" s="261">
        <v>0</v>
      </c>
      <c r="Y52" s="262">
        <v>0</v>
      </c>
      <c r="Z52" s="262">
        <v>0</v>
      </c>
      <c r="AA52" s="261">
        <v>0</v>
      </c>
      <c r="AB52" s="261">
        <v>0</v>
      </c>
      <c r="AC52" s="8">
        <v>0</v>
      </c>
      <c r="AD52" s="8">
        <v>0</v>
      </c>
      <c r="AE52" s="260"/>
      <c r="AF52" s="259" t="str">
        <f>B52</f>
        <v>河内町</v>
      </c>
      <c r="AG52" s="269"/>
    </row>
    <row r="53" spans="1:33" ht="13.5" customHeight="1">
      <c r="A53" s="269"/>
      <c r="B53" s="265" t="s">
        <v>3</v>
      </c>
      <c r="C53" s="270"/>
      <c r="D53" s="8">
        <v>47</v>
      </c>
      <c r="E53" s="8">
        <v>32</v>
      </c>
      <c r="F53" s="8">
        <v>15</v>
      </c>
      <c r="G53" s="8">
        <v>0</v>
      </c>
      <c r="H53" s="8">
        <v>1</v>
      </c>
      <c r="I53" s="8">
        <v>0</v>
      </c>
      <c r="J53" s="8">
        <v>0</v>
      </c>
      <c r="K53" s="8">
        <v>2</v>
      </c>
      <c r="L53" s="8">
        <v>0</v>
      </c>
      <c r="M53" s="8">
        <v>0</v>
      </c>
      <c r="N53" s="8">
        <v>0</v>
      </c>
      <c r="O53" s="263">
        <v>0</v>
      </c>
      <c r="P53" s="263">
        <v>0</v>
      </c>
      <c r="Q53" s="8">
        <v>27</v>
      </c>
      <c r="R53" s="8">
        <v>10</v>
      </c>
      <c r="S53" s="8">
        <v>0</v>
      </c>
      <c r="T53" s="8">
        <v>0</v>
      </c>
      <c r="U53" s="8">
        <v>0</v>
      </c>
      <c r="V53" s="8">
        <v>0</v>
      </c>
      <c r="W53" s="261">
        <v>0</v>
      </c>
      <c r="X53" s="261">
        <v>1</v>
      </c>
      <c r="Y53" s="262">
        <v>0</v>
      </c>
      <c r="Z53" s="262">
        <v>0</v>
      </c>
      <c r="AA53" s="261">
        <v>3</v>
      </c>
      <c r="AB53" s="261">
        <v>3</v>
      </c>
      <c r="AC53" s="8">
        <v>8</v>
      </c>
      <c r="AD53" s="8">
        <v>8</v>
      </c>
      <c r="AE53" s="260"/>
      <c r="AF53" s="259" t="str">
        <f>B53</f>
        <v>八千代町</v>
      </c>
      <c r="AG53" s="269"/>
    </row>
    <row r="54" spans="1:33" ht="13.5" customHeight="1">
      <c r="A54" s="269"/>
      <c r="B54" s="265" t="s">
        <v>2</v>
      </c>
      <c r="C54" s="270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263">
        <v>0</v>
      </c>
      <c r="P54" s="263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261">
        <v>0</v>
      </c>
      <c r="X54" s="261">
        <v>0</v>
      </c>
      <c r="Y54" s="262">
        <v>0</v>
      </c>
      <c r="Z54" s="262">
        <v>0</v>
      </c>
      <c r="AA54" s="261">
        <v>0</v>
      </c>
      <c r="AB54" s="261">
        <v>0</v>
      </c>
      <c r="AC54" s="8">
        <v>0</v>
      </c>
      <c r="AD54" s="8">
        <v>0</v>
      </c>
      <c r="AE54" s="260"/>
      <c r="AF54" s="259" t="str">
        <f>B54</f>
        <v>五霞町</v>
      </c>
      <c r="AG54" s="269"/>
    </row>
    <row r="55" spans="1:33" ht="13.5" customHeight="1">
      <c r="A55" s="269"/>
      <c r="B55" s="265" t="s">
        <v>1</v>
      </c>
      <c r="C55" s="268"/>
      <c r="D55" s="8">
        <v>46</v>
      </c>
      <c r="E55" s="8">
        <v>31</v>
      </c>
      <c r="F55" s="8">
        <v>15</v>
      </c>
      <c r="G55" s="8">
        <v>1</v>
      </c>
      <c r="H55" s="8">
        <v>0</v>
      </c>
      <c r="I55" s="8">
        <v>0</v>
      </c>
      <c r="J55" s="8">
        <v>0</v>
      </c>
      <c r="K55" s="8">
        <v>1</v>
      </c>
      <c r="L55" s="8">
        <v>0</v>
      </c>
      <c r="M55" s="8">
        <v>0</v>
      </c>
      <c r="N55" s="8">
        <v>0</v>
      </c>
      <c r="O55" s="263">
        <v>0</v>
      </c>
      <c r="P55" s="263">
        <v>0</v>
      </c>
      <c r="Q55" s="8">
        <v>27</v>
      </c>
      <c r="R55" s="8">
        <v>12</v>
      </c>
      <c r="S55" s="8">
        <v>0</v>
      </c>
      <c r="T55" s="8">
        <v>0</v>
      </c>
      <c r="U55" s="8">
        <v>0</v>
      </c>
      <c r="V55" s="8">
        <v>1</v>
      </c>
      <c r="W55" s="261">
        <v>0</v>
      </c>
      <c r="X55" s="261">
        <v>0</v>
      </c>
      <c r="Y55" s="262">
        <v>0</v>
      </c>
      <c r="Z55" s="262">
        <v>0</v>
      </c>
      <c r="AA55" s="261">
        <v>2</v>
      </c>
      <c r="AB55" s="261">
        <v>2</v>
      </c>
      <c r="AC55" s="8">
        <v>7</v>
      </c>
      <c r="AD55" s="8">
        <v>1</v>
      </c>
      <c r="AE55" s="260"/>
      <c r="AF55" s="267" t="str">
        <f>B55</f>
        <v>境町</v>
      </c>
      <c r="AG55" s="266"/>
    </row>
    <row r="56" spans="1:33" s="257" customFormat="1" ht="13.5" customHeight="1">
      <c r="A56" s="258"/>
      <c r="B56" s="265" t="s">
        <v>0</v>
      </c>
      <c r="C56" s="264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263">
        <v>0</v>
      </c>
      <c r="J56" s="263">
        <v>0</v>
      </c>
      <c r="K56" s="8">
        <v>0</v>
      </c>
      <c r="L56" s="8">
        <v>0</v>
      </c>
      <c r="M56" s="8">
        <v>0</v>
      </c>
      <c r="N56" s="8">
        <v>0</v>
      </c>
      <c r="O56" s="263">
        <v>0</v>
      </c>
      <c r="P56" s="263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261">
        <v>0</v>
      </c>
      <c r="X56" s="261">
        <v>0</v>
      </c>
      <c r="Y56" s="262">
        <v>0</v>
      </c>
      <c r="Z56" s="262">
        <v>0</v>
      </c>
      <c r="AA56" s="261">
        <v>0</v>
      </c>
      <c r="AB56" s="261">
        <v>0</v>
      </c>
      <c r="AC56" s="8">
        <v>0</v>
      </c>
      <c r="AD56" s="8">
        <v>0</v>
      </c>
      <c r="AE56" s="260"/>
      <c r="AF56" s="259" t="str">
        <f>B56</f>
        <v>利根町</v>
      </c>
      <c r="AG56" s="258"/>
    </row>
    <row r="57" spans="1:33" ht="13.5" customHeight="1">
      <c r="A57" s="250"/>
      <c r="B57" s="256"/>
      <c r="C57" s="255"/>
      <c r="D57" s="254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2"/>
      <c r="AF57" s="251"/>
      <c r="AG57" s="250"/>
    </row>
    <row r="58" ht="4.5" customHeight="1"/>
    <row r="59" ht="13.5" customHeight="1"/>
  </sheetData>
  <sheetProtection/>
  <mergeCells count="17">
    <mergeCell ref="AA4:AB4"/>
    <mergeCell ref="O4:P4"/>
    <mergeCell ref="Q4:R4"/>
    <mergeCell ref="S4:T4"/>
    <mergeCell ref="U4:V4"/>
    <mergeCell ref="W4:X4"/>
    <mergeCell ref="Y4:Z4"/>
    <mergeCell ref="B3:B5"/>
    <mergeCell ref="D3:D5"/>
    <mergeCell ref="E3:AB3"/>
    <mergeCell ref="AC3:AD4"/>
    <mergeCell ref="AF3:AF5"/>
    <mergeCell ref="E4:F4"/>
    <mergeCell ref="G4:H4"/>
    <mergeCell ref="I4:J4"/>
    <mergeCell ref="K4:L4"/>
    <mergeCell ref="M4:N4"/>
  </mergeCells>
  <printOptions/>
  <pageMargins left="0.7874015748031497" right="0.3937007874015748" top="0.7874015748031497" bottom="0.5905511811023623" header="0.5905511811023623" footer="0.3937007874015748"/>
  <pageSetup blackAndWhite="1" firstPageNumber="88" useFirstPageNumber="1" horizontalDpi="600" verticalDpi="6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0.71875" style="41" customWidth="1"/>
    <col min="2" max="2" width="10.140625" style="43" customWidth="1"/>
    <col min="3" max="3" width="0.71875" style="41" customWidth="1"/>
    <col min="4" max="12" width="7.421875" style="172" customWidth="1"/>
    <col min="13" max="22" width="6.7109375" style="172" customWidth="1"/>
    <col min="23" max="23" width="0.71875" style="41" customWidth="1"/>
    <col min="24" max="24" width="10.421875" style="43" customWidth="1"/>
    <col min="25" max="25" width="0.71875" style="41" customWidth="1"/>
    <col min="26" max="16384" width="9.00390625" style="41" customWidth="1"/>
  </cols>
  <sheetData>
    <row r="1" spans="2:24" s="91" customFormat="1" ht="15">
      <c r="B1" s="91" t="s">
        <v>150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X1" s="221" t="s">
        <v>69</v>
      </c>
    </row>
    <row r="2" ht="4.5" customHeight="1"/>
    <row r="3" spans="1:25" s="202" customFormat="1" ht="13.5" customHeight="1">
      <c r="A3" s="218"/>
      <c r="B3" s="220" t="s">
        <v>52</v>
      </c>
      <c r="C3" s="219"/>
      <c r="D3" s="345" t="s">
        <v>134</v>
      </c>
      <c r="E3" s="218"/>
      <c r="F3" s="217"/>
      <c r="G3" s="242" t="s">
        <v>149</v>
      </c>
      <c r="H3" s="351"/>
      <c r="I3" s="351"/>
      <c r="J3" s="350"/>
      <c r="K3" s="345" t="s">
        <v>148</v>
      </c>
      <c r="L3" s="344"/>
      <c r="M3" s="349" t="s">
        <v>147</v>
      </c>
      <c r="N3" s="348"/>
      <c r="O3" s="345" t="s">
        <v>146</v>
      </c>
      <c r="P3" s="344"/>
      <c r="Q3" s="347" t="s">
        <v>145</v>
      </c>
      <c r="R3" s="346"/>
      <c r="S3" s="345" t="s">
        <v>144</v>
      </c>
      <c r="T3" s="344"/>
      <c r="U3" s="343" t="s">
        <v>143</v>
      </c>
      <c r="V3" s="342"/>
      <c r="W3" s="212"/>
      <c r="X3" s="211" t="str">
        <f>$B$3</f>
        <v>市町村別</v>
      </c>
      <c r="Y3" s="210"/>
    </row>
    <row r="4" spans="1:25" s="202" customFormat="1" ht="13.5" customHeight="1">
      <c r="A4" s="192"/>
      <c r="B4" s="209"/>
      <c r="C4" s="193"/>
      <c r="D4" s="341"/>
      <c r="E4" s="201"/>
      <c r="F4" s="208"/>
      <c r="G4" s="340" t="s">
        <v>142</v>
      </c>
      <c r="H4" s="339"/>
      <c r="I4" s="338" t="s">
        <v>141</v>
      </c>
      <c r="J4" s="337"/>
      <c r="K4" s="330"/>
      <c r="L4" s="332"/>
      <c r="M4" s="336"/>
      <c r="N4" s="335"/>
      <c r="O4" s="330"/>
      <c r="P4" s="332"/>
      <c r="Q4" s="334"/>
      <c r="R4" s="333"/>
      <c r="S4" s="330"/>
      <c r="T4" s="332"/>
      <c r="U4" s="330"/>
      <c r="V4" s="331"/>
      <c r="W4" s="191"/>
      <c r="X4" s="203"/>
      <c r="Y4" s="190"/>
    </row>
    <row r="5" spans="1:25" s="189" customFormat="1" ht="13.5" customHeight="1">
      <c r="A5" s="201"/>
      <c r="B5" s="200"/>
      <c r="C5" s="199"/>
      <c r="D5" s="330"/>
      <c r="E5" s="197" t="s">
        <v>122</v>
      </c>
      <c r="F5" s="197" t="s">
        <v>121</v>
      </c>
      <c r="G5" s="197" t="s">
        <v>122</v>
      </c>
      <c r="H5" s="197" t="s">
        <v>121</v>
      </c>
      <c r="I5" s="197" t="s">
        <v>122</v>
      </c>
      <c r="J5" s="197" t="s">
        <v>121</v>
      </c>
      <c r="K5" s="197" t="s">
        <v>122</v>
      </c>
      <c r="L5" s="197" t="s">
        <v>121</v>
      </c>
      <c r="M5" s="197" t="s">
        <v>122</v>
      </c>
      <c r="N5" s="197" t="s">
        <v>121</v>
      </c>
      <c r="O5" s="197" t="s">
        <v>122</v>
      </c>
      <c r="P5" s="197" t="s">
        <v>121</v>
      </c>
      <c r="Q5" s="197" t="s">
        <v>122</v>
      </c>
      <c r="R5" s="197" t="s">
        <v>121</v>
      </c>
      <c r="S5" s="197" t="s">
        <v>122</v>
      </c>
      <c r="T5" s="197" t="s">
        <v>121</v>
      </c>
      <c r="U5" s="197" t="s">
        <v>122</v>
      </c>
      <c r="V5" s="329" t="s">
        <v>121</v>
      </c>
      <c r="W5" s="196"/>
      <c r="X5" s="195"/>
      <c r="Y5" s="194"/>
    </row>
    <row r="6" spans="1:25" s="55" customFormat="1" ht="13.5" customHeight="1">
      <c r="A6" s="53"/>
      <c r="B6" s="60"/>
      <c r="C6" s="54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183"/>
      <c r="X6" s="60"/>
      <c r="Y6" s="53"/>
    </row>
    <row r="7" spans="1:25" s="176" customFormat="1" ht="13.5" customHeight="1">
      <c r="A7" s="57"/>
      <c r="B7" s="64" t="s">
        <v>120</v>
      </c>
      <c r="C7" s="56"/>
      <c r="D7" s="327">
        <v>1051</v>
      </c>
      <c r="E7" s="327">
        <v>602</v>
      </c>
      <c r="F7" s="327">
        <v>449</v>
      </c>
      <c r="G7" s="327">
        <v>205</v>
      </c>
      <c r="H7" s="327">
        <v>199</v>
      </c>
      <c r="I7" s="327">
        <v>73</v>
      </c>
      <c r="J7" s="327">
        <v>62</v>
      </c>
      <c r="K7" s="327">
        <v>166</v>
      </c>
      <c r="L7" s="327">
        <v>148</v>
      </c>
      <c r="M7" s="327">
        <v>2</v>
      </c>
      <c r="N7" s="327">
        <v>9</v>
      </c>
      <c r="O7" s="327">
        <v>26</v>
      </c>
      <c r="P7" s="327">
        <v>8</v>
      </c>
      <c r="Q7" s="327">
        <v>0</v>
      </c>
      <c r="R7" s="327">
        <v>4</v>
      </c>
      <c r="S7" s="327">
        <v>107</v>
      </c>
      <c r="T7" s="327">
        <v>10</v>
      </c>
      <c r="U7" s="327">
        <v>23</v>
      </c>
      <c r="V7" s="327">
        <v>9</v>
      </c>
      <c r="W7" s="178"/>
      <c r="X7" s="177" t="str">
        <f>B7</f>
        <v>平成28年度</v>
      </c>
      <c r="Y7" s="57"/>
    </row>
    <row r="8" spans="1:25" s="55" customFormat="1" ht="13.5" customHeight="1">
      <c r="A8" s="53"/>
      <c r="B8" s="60"/>
      <c r="C8" s="5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183"/>
      <c r="X8" s="60"/>
      <c r="Y8" s="53"/>
    </row>
    <row r="9" spans="1:25" s="55" customFormat="1" ht="13.5" customHeight="1">
      <c r="A9" s="51"/>
      <c r="B9" s="62" t="s">
        <v>44</v>
      </c>
      <c r="C9" s="49"/>
      <c r="D9" s="325">
        <f>SUM(D13:D56)</f>
        <v>1049</v>
      </c>
      <c r="E9" s="325">
        <f>SUM(E13:E56)</f>
        <v>590</v>
      </c>
      <c r="F9" s="325">
        <f>SUM(F13:F56)</f>
        <v>459</v>
      </c>
      <c r="G9" s="325">
        <f>SUM(G13:G56)</f>
        <v>198</v>
      </c>
      <c r="H9" s="325">
        <f>SUM(H13:H56)</f>
        <v>206</v>
      </c>
      <c r="I9" s="325">
        <f>SUM(I13:I56)</f>
        <v>69</v>
      </c>
      <c r="J9" s="325">
        <f>SUM(J13:J56)</f>
        <v>70</v>
      </c>
      <c r="K9" s="325">
        <f>SUM(K13:K56)</f>
        <v>170</v>
      </c>
      <c r="L9" s="325">
        <f>SUM(L13:L56)</f>
        <v>143</v>
      </c>
      <c r="M9" s="325">
        <f>SUM(M13:M56)</f>
        <v>3</v>
      </c>
      <c r="N9" s="325">
        <f>SUM(N13:N56)</f>
        <v>8</v>
      </c>
      <c r="O9" s="325">
        <f>SUM(O13:O56)</f>
        <v>31</v>
      </c>
      <c r="P9" s="325">
        <f>SUM(P13:P56)</f>
        <v>8</v>
      </c>
      <c r="Q9" s="325">
        <f>SUM(Q13:Q56)</f>
        <v>0</v>
      </c>
      <c r="R9" s="325">
        <f>SUM(R13:R56)</f>
        <v>4</v>
      </c>
      <c r="S9" s="325">
        <f>SUM(S13:S56)</f>
        <v>97</v>
      </c>
      <c r="T9" s="325">
        <f>SUM(T13:T56)</f>
        <v>9</v>
      </c>
      <c r="U9" s="325">
        <f>SUM(U13:U56)</f>
        <v>22</v>
      </c>
      <c r="V9" s="325">
        <f>SUM(V13:V56)</f>
        <v>11</v>
      </c>
      <c r="W9" s="186"/>
      <c r="X9" s="185" t="str">
        <f>B9</f>
        <v>平成29年度</v>
      </c>
      <c r="Y9" s="51"/>
    </row>
    <row r="10" spans="1:25" s="55" customFormat="1" ht="13.5" customHeight="1">
      <c r="A10" s="51"/>
      <c r="B10" s="62" t="s">
        <v>58</v>
      </c>
      <c r="C10" s="49"/>
      <c r="D10" s="325">
        <v>843</v>
      </c>
      <c r="E10" s="325">
        <v>481</v>
      </c>
      <c r="F10" s="325">
        <v>362</v>
      </c>
      <c r="G10" s="325">
        <v>198</v>
      </c>
      <c r="H10" s="325">
        <v>206</v>
      </c>
      <c r="I10" s="325">
        <v>0</v>
      </c>
      <c r="J10" s="325">
        <v>1</v>
      </c>
      <c r="K10" s="325">
        <v>169</v>
      </c>
      <c r="L10" s="325">
        <v>137</v>
      </c>
      <c r="M10" s="325">
        <v>0</v>
      </c>
      <c r="N10" s="325">
        <v>0</v>
      </c>
      <c r="O10" s="325">
        <v>24</v>
      </c>
      <c r="P10" s="325">
        <v>7</v>
      </c>
      <c r="Q10" s="325">
        <v>0</v>
      </c>
      <c r="R10" s="325">
        <v>0</v>
      </c>
      <c r="S10" s="325">
        <v>80</v>
      </c>
      <c r="T10" s="325">
        <v>7</v>
      </c>
      <c r="U10" s="325">
        <v>10</v>
      </c>
      <c r="V10" s="325">
        <v>4</v>
      </c>
      <c r="W10" s="186"/>
      <c r="X10" s="185" t="str">
        <f>B10</f>
        <v>公立</v>
      </c>
      <c r="Y10" s="51"/>
    </row>
    <row r="11" spans="1:25" s="55" customFormat="1" ht="13.5" customHeight="1">
      <c r="A11" s="51"/>
      <c r="B11" s="62" t="s">
        <v>57</v>
      </c>
      <c r="C11" s="49"/>
      <c r="D11" s="325">
        <v>206</v>
      </c>
      <c r="E11" s="325">
        <v>109</v>
      </c>
      <c r="F11" s="325">
        <v>97</v>
      </c>
      <c r="G11" s="326">
        <v>0</v>
      </c>
      <c r="H11" s="326">
        <v>0</v>
      </c>
      <c r="I11" s="325">
        <v>69</v>
      </c>
      <c r="J11" s="325">
        <v>69</v>
      </c>
      <c r="K11" s="325">
        <v>1</v>
      </c>
      <c r="L11" s="325">
        <v>6</v>
      </c>
      <c r="M11" s="325">
        <v>3</v>
      </c>
      <c r="N11" s="325">
        <v>8</v>
      </c>
      <c r="O11" s="325">
        <v>7</v>
      </c>
      <c r="P11" s="325">
        <v>1</v>
      </c>
      <c r="Q11" s="325">
        <v>0</v>
      </c>
      <c r="R11" s="325">
        <v>4</v>
      </c>
      <c r="S11" s="325">
        <v>17</v>
      </c>
      <c r="T11" s="325">
        <v>2</v>
      </c>
      <c r="U11" s="325">
        <v>12</v>
      </c>
      <c r="V11" s="325">
        <v>7</v>
      </c>
      <c r="W11" s="186"/>
      <c r="X11" s="185" t="str">
        <f>B11</f>
        <v>私立</v>
      </c>
      <c r="Y11" s="51"/>
    </row>
    <row r="12" spans="1:25" s="55" customFormat="1" ht="13.5" customHeight="1">
      <c r="A12" s="53"/>
      <c r="B12" s="60"/>
      <c r="C12" s="5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183"/>
      <c r="X12" s="60"/>
      <c r="Y12" s="53"/>
    </row>
    <row r="13" spans="1:26" ht="13.5" customHeight="1">
      <c r="A13" s="53"/>
      <c r="B13" s="50" t="s">
        <v>43</v>
      </c>
      <c r="C13" s="56"/>
      <c r="D13" s="8">
        <v>129</v>
      </c>
      <c r="E13" s="8">
        <v>70</v>
      </c>
      <c r="F13" s="8">
        <v>59</v>
      </c>
      <c r="G13" s="8">
        <v>17</v>
      </c>
      <c r="H13" s="8">
        <v>25</v>
      </c>
      <c r="I13" s="8">
        <v>20</v>
      </c>
      <c r="J13" s="8">
        <v>15</v>
      </c>
      <c r="K13" s="8">
        <v>17</v>
      </c>
      <c r="L13" s="8">
        <v>12</v>
      </c>
      <c r="M13" s="8">
        <v>0</v>
      </c>
      <c r="N13" s="8">
        <v>3</v>
      </c>
      <c r="O13" s="8">
        <v>2</v>
      </c>
      <c r="P13" s="8">
        <v>1</v>
      </c>
      <c r="Q13" s="8">
        <v>0</v>
      </c>
      <c r="R13" s="8">
        <v>2</v>
      </c>
      <c r="S13" s="8">
        <v>13</v>
      </c>
      <c r="T13" s="8">
        <v>1</v>
      </c>
      <c r="U13" s="8">
        <v>1</v>
      </c>
      <c r="V13" s="8">
        <v>0</v>
      </c>
      <c r="W13" s="178"/>
      <c r="X13" s="177" t="str">
        <f>B13</f>
        <v>水戸市</v>
      </c>
      <c r="Y13" s="53"/>
      <c r="Z13" s="42"/>
    </row>
    <row r="14" spans="1:26" ht="13.5" customHeight="1">
      <c r="A14" s="53"/>
      <c r="B14" s="50" t="s">
        <v>42</v>
      </c>
      <c r="C14" s="56"/>
      <c r="D14" s="8">
        <v>71</v>
      </c>
      <c r="E14" s="8">
        <v>42</v>
      </c>
      <c r="F14" s="8">
        <v>29</v>
      </c>
      <c r="G14" s="8">
        <v>17</v>
      </c>
      <c r="H14" s="8">
        <v>9</v>
      </c>
      <c r="I14" s="8">
        <v>4</v>
      </c>
      <c r="J14" s="8">
        <v>8</v>
      </c>
      <c r="K14" s="8">
        <v>15</v>
      </c>
      <c r="L14" s="8">
        <v>10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6</v>
      </c>
      <c r="T14" s="8">
        <v>1</v>
      </c>
      <c r="U14" s="8">
        <v>0</v>
      </c>
      <c r="V14" s="8">
        <v>0</v>
      </c>
      <c r="W14" s="178"/>
      <c r="X14" s="177" t="str">
        <f>B14</f>
        <v>日立市</v>
      </c>
      <c r="Y14" s="53"/>
      <c r="Z14" s="42"/>
    </row>
    <row r="15" spans="1:26" ht="13.5" customHeight="1">
      <c r="A15" s="53"/>
      <c r="B15" s="50" t="s">
        <v>41</v>
      </c>
      <c r="C15" s="56"/>
      <c r="D15" s="8">
        <v>92</v>
      </c>
      <c r="E15" s="8">
        <v>56</v>
      </c>
      <c r="F15" s="8">
        <v>36</v>
      </c>
      <c r="G15" s="8">
        <v>11</v>
      </c>
      <c r="H15" s="8">
        <v>13</v>
      </c>
      <c r="I15" s="8">
        <v>15</v>
      </c>
      <c r="J15" s="8">
        <v>7</v>
      </c>
      <c r="K15" s="8">
        <v>13</v>
      </c>
      <c r="L15" s="8">
        <v>10</v>
      </c>
      <c r="M15" s="8">
        <v>2</v>
      </c>
      <c r="N15" s="8">
        <v>1</v>
      </c>
      <c r="O15" s="8">
        <v>0</v>
      </c>
      <c r="P15" s="8">
        <v>2</v>
      </c>
      <c r="Q15" s="8">
        <v>0</v>
      </c>
      <c r="R15" s="8">
        <v>0</v>
      </c>
      <c r="S15" s="8">
        <v>11</v>
      </c>
      <c r="T15" s="8">
        <v>0</v>
      </c>
      <c r="U15" s="8">
        <v>4</v>
      </c>
      <c r="V15" s="8">
        <v>3</v>
      </c>
      <c r="W15" s="178"/>
      <c r="X15" s="177" t="str">
        <f>B15</f>
        <v>土浦市</v>
      </c>
      <c r="Y15" s="53"/>
      <c r="Z15" s="42"/>
    </row>
    <row r="16" spans="1:26" ht="13.5" customHeight="1">
      <c r="A16" s="53"/>
      <c r="B16" s="50" t="s">
        <v>40</v>
      </c>
      <c r="C16" s="56"/>
      <c r="D16" s="8">
        <v>41</v>
      </c>
      <c r="E16" s="8">
        <v>21</v>
      </c>
      <c r="F16" s="8">
        <v>20</v>
      </c>
      <c r="G16" s="8">
        <v>10</v>
      </c>
      <c r="H16" s="8">
        <v>10</v>
      </c>
      <c r="I16" s="8">
        <v>0</v>
      </c>
      <c r="J16" s="8">
        <v>0</v>
      </c>
      <c r="K16" s="8">
        <v>8</v>
      </c>
      <c r="L16" s="8">
        <v>8</v>
      </c>
      <c r="M16" s="8">
        <v>0</v>
      </c>
      <c r="N16" s="8">
        <v>0</v>
      </c>
      <c r="O16" s="8">
        <v>0</v>
      </c>
      <c r="P16" s="8">
        <v>1</v>
      </c>
      <c r="Q16" s="8">
        <v>0</v>
      </c>
      <c r="R16" s="8">
        <v>0</v>
      </c>
      <c r="S16" s="8">
        <v>3</v>
      </c>
      <c r="T16" s="8">
        <v>0</v>
      </c>
      <c r="U16" s="8">
        <v>0</v>
      </c>
      <c r="V16" s="8">
        <v>1</v>
      </c>
      <c r="W16" s="178"/>
      <c r="X16" s="177" t="str">
        <f>B16</f>
        <v>古河市</v>
      </c>
      <c r="Y16" s="53"/>
      <c r="Z16" s="42"/>
    </row>
    <row r="17" spans="1:26" ht="13.5" customHeight="1">
      <c r="A17" s="53"/>
      <c r="B17" s="50" t="s">
        <v>39</v>
      </c>
      <c r="C17" s="56"/>
      <c r="D17" s="8">
        <v>34</v>
      </c>
      <c r="E17" s="8">
        <v>23</v>
      </c>
      <c r="F17" s="8">
        <v>11</v>
      </c>
      <c r="G17" s="8">
        <v>8</v>
      </c>
      <c r="H17" s="8">
        <v>5</v>
      </c>
      <c r="I17" s="8">
        <v>1</v>
      </c>
      <c r="J17" s="8">
        <v>0</v>
      </c>
      <c r="K17" s="8">
        <v>8</v>
      </c>
      <c r="L17" s="8">
        <v>5</v>
      </c>
      <c r="M17" s="8">
        <v>0</v>
      </c>
      <c r="N17" s="8">
        <v>0</v>
      </c>
      <c r="O17" s="8">
        <v>0</v>
      </c>
      <c r="P17" s="8">
        <v>1</v>
      </c>
      <c r="Q17" s="8">
        <v>0</v>
      </c>
      <c r="R17" s="8">
        <v>0</v>
      </c>
      <c r="S17" s="8">
        <v>5</v>
      </c>
      <c r="T17" s="8">
        <v>0</v>
      </c>
      <c r="U17" s="8">
        <v>1</v>
      </c>
      <c r="V17" s="8">
        <v>0</v>
      </c>
      <c r="W17" s="178"/>
      <c r="X17" s="177" t="str">
        <f>B17</f>
        <v>石岡市</v>
      </c>
      <c r="Y17" s="53"/>
      <c r="Z17" s="42"/>
    </row>
    <row r="18" spans="1:26" ht="13.5" customHeight="1">
      <c r="A18" s="53"/>
      <c r="B18" s="50" t="s">
        <v>38</v>
      </c>
      <c r="C18" s="56"/>
      <c r="D18" s="8">
        <v>19</v>
      </c>
      <c r="E18" s="8">
        <v>8</v>
      </c>
      <c r="F18" s="8">
        <v>11</v>
      </c>
      <c r="G18" s="8">
        <v>5</v>
      </c>
      <c r="H18" s="8">
        <v>7</v>
      </c>
      <c r="I18" s="8">
        <v>0</v>
      </c>
      <c r="J18" s="8">
        <v>0</v>
      </c>
      <c r="K18" s="8">
        <v>3</v>
      </c>
      <c r="L18" s="8">
        <v>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178"/>
      <c r="X18" s="177" t="str">
        <f>B18</f>
        <v>結城市</v>
      </c>
      <c r="Y18" s="53"/>
      <c r="Z18" s="42"/>
    </row>
    <row r="19" spans="1:26" ht="13.5" customHeight="1">
      <c r="A19" s="53"/>
      <c r="B19" s="50" t="s">
        <v>37</v>
      </c>
      <c r="C19" s="56"/>
      <c r="D19" s="8">
        <v>20</v>
      </c>
      <c r="E19" s="8">
        <v>9</v>
      </c>
      <c r="F19" s="8">
        <v>11</v>
      </c>
      <c r="G19" s="8">
        <v>7</v>
      </c>
      <c r="H19" s="8">
        <v>5</v>
      </c>
      <c r="I19" s="8">
        <v>1</v>
      </c>
      <c r="J19" s="8">
        <v>2</v>
      </c>
      <c r="K19" s="8">
        <v>0</v>
      </c>
      <c r="L19" s="8">
        <v>3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1</v>
      </c>
      <c r="T19" s="8">
        <v>0</v>
      </c>
      <c r="U19" s="8">
        <v>0</v>
      </c>
      <c r="V19" s="8">
        <v>0</v>
      </c>
      <c r="W19" s="178"/>
      <c r="X19" s="177" t="str">
        <f>B19</f>
        <v>龍ケ崎市</v>
      </c>
      <c r="Y19" s="53"/>
      <c r="Z19" s="42"/>
    </row>
    <row r="20" spans="1:26" ht="13.5" customHeight="1">
      <c r="A20" s="53"/>
      <c r="B20" s="50" t="s">
        <v>36</v>
      </c>
      <c r="C20" s="56"/>
      <c r="D20" s="8">
        <v>12</v>
      </c>
      <c r="E20" s="8">
        <v>4</v>
      </c>
      <c r="F20" s="8">
        <v>8</v>
      </c>
      <c r="G20" s="8">
        <v>3</v>
      </c>
      <c r="H20" s="8">
        <v>5</v>
      </c>
      <c r="I20" s="8">
        <v>0</v>
      </c>
      <c r="J20" s="8">
        <v>0</v>
      </c>
      <c r="K20" s="8">
        <v>0</v>
      </c>
      <c r="L20" s="8">
        <v>3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8">
        <v>0</v>
      </c>
      <c r="V20" s="8">
        <v>0</v>
      </c>
      <c r="W20" s="178"/>
      <c r="X20" s="177" t="str">
        <f>B20</f>
        <v>下妻市</v>
      </c>
      <c r="Y20" s="53"/>
      <c r="Z20" s="42"/>
    </row>
    <row r="21" spans="1:26" ht="13.5" customHeight="1">
      <c r="A21" s="53"/>
      <c r="B21" s="50" t="s">
        <v>35</v>
      </c>
      <c r="C21" s="56"/>
      <c r="D21" s="8">
        <v>17</v>
      </c>
      <c r="E21" s="8">
        <v>11</v>
      </c>
      <c r="F21" s="8">
        <v>6</v>
      </c>
      <c r="G21" s="8">
        <v>7</v>
      </c>
      <c r="H21" s="8">
        <v>4</v>
      </c>
      <c r="I21" s="8">
        <v>0</v>
      </c>
      <c r="J21" s="8">
        <v>0</v>
      </c>
      <c r="K21" s="8">
        <v>1</v>
      </c>
      <c r="L21" s="8">
        <v>2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3</v>
      </c>
      <c r="T21" s="8">
        <v>0</v>
      </c>
      <c r="U21" s="8">
        <v>0</v>
      </c>
      <c r="V21" s="8">
        <v>0</v>
      </c>
      <c r="W21" s="178"/>
      <c r="X21" s="177" t="str">
        <f>B21</f>
        <v>常総市</v>
      </c>
      <c r="Y21" s="53"/>
      <c r="Z21" s="42"/>
    </row>
    <row r="22" spans="1:26" ht="13.5" customHeight="1">
      <c r="A22" s="53"/>
      <c r="B22" s="50" t="s">
        <v>34</v>
      </c>
      <c r="C22" s="56"/>
      <c r="D22" s="8">
        <v>20</v>
      </c>
      <c r="E22" s="8">
        <v>10</v>
      </c>
      <c r="F22" s="8">
        <v>10</v>
      </c>
      <c r="G22" s="8">
        <v>6</v>
      </c>
      <c r="H22" s="8">
        <v>6</v>
      </c>
      <c r="I22" s="8">
        <v>0</v>
      </c>
      <c r="J22" s="8">
        <v>0</v>
      </c>
      <c r="K22" s="8">
        <v>0</v>
      </c>
      <c r="L22" s="8">
        <v>3</v>
      </c>
      <c r="M22" s="8">
        <v>0</v>
      </c>
      <c r="N22" s="8">
        <v>0</v>
      </c>
      <c r="O22" s="8">
        <v>0</v>
      </c>
      <c r="P22" s="8">
        <v>1</v>
      </c>
      <c r="Q22" s="8">
        <v>0</v>
      </c>
      <c r="R22" s="8">
        <v>0</v>
      </c>
      <c r="S22" s="8">
        <v>4</v>
      </c>
      <c r="T22" s="8">
        <v>0</v>
      </c>
      <c r="U22" s="8">
        <v>0</v>
      </c>
      <c r="V22" s="8">
        <v>0</v>
      </c>
      <c r="W22" s="178"/>
      <c r="X22" s="177" t="str">
        <f>B22</f>
        <v>常陸太田市</v>
      </c>
      <c r="Y22" s="53"/>
      <c r="Z22" s="42"/>
    </row>
    <row r="23" spans="1:26" ht="13.5" customHeight="1">
      <c r="A23" s="53"/>
      <c r="B23" s="50" t="s">
        <v>33</v>
      </c>
      <c r="C23" s="56"/>
      <c r="D23" s="8">
        <v>13</v>
      </c>
      <c r="E23" s="8">
        <v>7</v>
      </c>
      <c r="F23" s="8">
        <v>6</v>
      </c>
      <c r="G23" s="8">
        <v>3</v>
      </c>
      <c r="H23" s="8">
        <v>3</v>
      </c>
      <c r="I23" s="8">
        <v>0</v>
      </c>
      <c r="J23" s="8">
        <v>0</v>
      </c>
      <c r="K23" s="8">
        <v>2</v>
      </c>
      <c r="L23" s="8">
        <v>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2</v>
      </c>
      <c r="T23" s="8">
        <v>0</v>
      </c>
      <c r="U23" s="8">
        <v>0</v>
      </c>
      <c r="V23" s="8">
        <v>0</v>
      </c>
      <c r="W23" s="178"/>
      <c r="X23" s="177" t="str">
        <f>B23</f>
        <v>高萩市</v>
      </c>
      <c r="Y23" s="53"/>
      <c r="Z23" s="42"/>
    </row>
    <row r="24" spans="1:26" ht="13.5" customHeight="1">
      <c r="A24" s="53"/>
      <c r="B24" s="50" t="s">
        <v>32</v>
      </c>
      <c r="C24" s="56"/>
      <c r="D24" s="8">
        <v>5</v>
      </c>
      <c r="E24" s="8">
        <v>3</v>
      </c>
      <c r="F24" s="8">
        <v>2</v>
      </c>
      <c r="G24" s="8">
        <v>2</v>
      </c>
      <c r="H24" s="8">
        <v>1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  <c r="T24" s="8">
        <v>0</v>
      </c>
      <c r="U24" s="8">
        <v>0</v>
      </c>
      <c r="V24" s="8">
        <v>0</v>
      </c>
      <c r="W24" s="178"/>
      <c r="X24" s="177" t="str">
        <f>B24</f>
        <v>北茨城市</v>
      </c>
      <c r="Y24" s="53"/>
      <c r="Z24" s="42"/>
    </row>
    <row r="25" spans="1:26" ht="13.5" customHeight="1">
      <c r="A25" s="53"/>
      <c r="B25" s="50" t="s">
        <v>31</v>
      </c>
      <c r="C25" s="56"/>
      <c r="D25" s="8">
        <v>11</v>
      </c>
      <c r="E25" s="8">
        <v>4</v>
      </c>
      <c r="F25" s="8">
        <v>7</v>
      </c>
      <c r="G25" s="8">
        <v>3</v>
      </c>
      <c r="H25" s="8">
        <v>4</v>
      </c>
      <c r="I25" s="8">
        <v>0</v>
      </c>
      <c r="J25" s="8">
        <v>0</v>
      </c>
      <c r="K25" s="8">
        <v>0</v>
      </c>
      <c r="L25" s="8">
        <v>2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1</v>
      </c>
      <c r="W25" s="178"/>
      <c r="X25" s="177" t="str">
        <f>B25</f>
        <v>笠間市</v>
      </c>
      <c r="Y25" s="53"/>
      <c r="Z25" s="42"/>
    </row>
    <row r="26" spans="1:26" ht="13.5" customHeight="1">
      <c r="A26" s="53"/>
      <c r="B26" s="50" t="s">
        <v>30</v>
      </c>
      <c r="C26" s="56"/>
      <c r="D26" s="8">
        <v>41</v>
      </c>
      <c r="E26" s="8">
        <v>14</v>
      </c>
      <c r="F26" s="8">
        <v>27</v>
      </c>
      <c r="G26" s="8">
        <v>9</v>
      </c>
      <c r="H26" s="8">
        <v>11</v>
      </c>
      <c r="I26" s="8">
        <v>4</v>
      </c>
      <c r="J26" s="8">
        <v>5</v>
      </c>
      <c r="K26" s="8">
        <v>0</v>
      </c>
      <c r="L26" s="8">
        <v>11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</v>
      </c>
      <c r="T26" s="8">
        <v>0</v>
      </c>
      <c r="U26" s="8">
        <v>0</v>
      </c>
      <c r="V26" s="8">
        <v>0</v>
      </c>
      <c r="W26" s="178"/>
      <c r="X26" s="177" t="str">
        <f>B26</f>
        <v>取手市</v>
      </c>
      <c r="Y26" s="53"/>
      <c r="Z26" s="42"/>
    </row>
    <row r="27" spans="1:26" ht="13.5" customHeight="1">
      <c r="A27" s="53"/>
      <c r="B27" s="50" t="s">
        <v>29</v>
      </c>
      <c r="C27" s="56"/>
      <c r="D27" s="8">
        <v>27</v>
      </c>
      <c r="E27" s="8">
        <v>14</v>
      </c>
      <c r="F27" s="8">
        <v>13</v>
      </c>
      <c r="G27" s="8">
        <v>3</v>
      </c>
      <c r="H27" s="8">
        <v>7</v>
      </c>
      <c r="I27" s="8">
        <v>5</v>
      </c>
      <c r="J27" s="8">
        <v>3</v>
      </c>
      <c r="K27" s="8">
        <v>0</v>
      </c>
      <c r="L27" s="8">
        <v>2</v>
      </c>
      <c r="M27" s="8">
        <v>1</v>
      </c>
      <c r="N27" s="8">
        <v>0</v>
      </c>
      <c r="O27" s="8">
        <v>3</v>
      </c>
      <c r="P27" s="8">
        <v>0</v>
      </c>
      <c r="Q27" s="8">
        <v>0</v>
      </c>
      <c r="R27" s="8">
        <v>1</v>
      </c>
      <c r="S27" s="8">
        <v>2</v>
      </c>
      <c r="T27" s="8">
        <v>0</v>
      </c>
      <c r="U27" s="8">
        <v>0</v>
      </c>
      <c r="V27" s="8">
        <v>0</v>
      </c>
      <c r="W27" s="178"/>
      <c r="X27" s="177" t="str">
        <f>B27</f>
        <v>牛久市</v>
      </c>
      <c r="Y27" s="53"/>
      <c r="Z27" s="42"/>
    </row>
    <row r="28" spans="1:26" ht="13.5" customHeight="1">
      <c r="A28" s="53"/>
      <c r="B28" s="50" t="s">
        <v>140</v>
      </c>
      <c r="C28" s="56"/>
      <c r="D28" s="8">
        <v>58</v>
      </c>
      <c r="E28" s="8">
        <v>28</v>
      </c>
      <c r="F28" s="8">
        <v>30</v>
      </c>
      <c r="G28" s="8">
        <v>7</v>
      </c>
      <c r="H28" s="8">
        <v>11</v>
      </c>
      <c r="I28" s="8">
        <v>6</v>
      </c>
      <c r="J28" s="8">
        <v>10</v>
      </c>
      <c r="K28" s="8">
        <v>10</v>
      </c>
      <c r="L28" s="8">
        <v>5</v>
      </c>
      <c r="M28" s="8">
        <v>0</v>
      </c>
      <c r="N28" s="8">
        <v>0</v>
      </c>
      <c r="O28" s="8">
        <v>2</v>
      </c>
      <c r="P28" s="8">
        <v>0</v>
      </c>
      <c r="Q28" s="8">
        <v>0</v>
      </c>
      <c r="R28" s="8">
        <v>1</v>
      </c>
      <c r="S28" s="8">
        <v>2</v>
      </c>
      <c r="T28" s="8">
        <v>0</v>
      </c>
      <c r="U28" s="8">
        <v>1</v>
      </c>
      <c r="V28" s="8">
        <v>3</v>
      </c>
      <c r="W28" s="178"/>
      <c r="X28" s="177" t="str">
        <f>B28</f>
        <v>つくば市</v>
      </c>
      <c r="Y28" s="53"/>
      <c r="Z28" s="42"/>
    </row>
    <row r="29" spans="1:26" ht="13.5" customHeight="1">
      <c r="A29" s="53"/>
      <c r="B29" s="50" t="s">
        <v>139</v>
      </c>
      <c r="C29" s="56"/>
      <c r="D29" s="8">
        <v>71</v>
      </c>
      <c r="E29" s="8">
        <v>52</v>
      </c>
      <c r="F29" s="8">
        <v>19</v>
      </c>
      <c r="G29" s="8">
        <v>9</v>
      </c>
      <c r="H29" s="8">
        <v>12</v>
      </c>
      <c r="I29" s="8">
        <v>0</v>
      </c>
      <c r="J29" s="8">
        <v>1</v>
      </c>
      <c r="K29" s="8">
        <v>15</v>
      </c>
      <c r="L29" s="8">
        <v>6</v>
      </c>
      <c r="M29" s="8">
        <v>0</v>
      </c>
      <c r="N29" s="8">
        <v>0</v>
      </c>
      <c r="O29" s="8">
        <v>22</v>
      </c>
      <c r="P29" s="8">
        <v>0</v>
      </c>
      <c r="Q29" s="8">
        <v>0</v>
      </c>
      <c r="R29" s="8">
        <v>0</v>
      </c>
      <c r="S29" s="8">
        <v>6</v>
      </c>
      <c r="T29" s="8">
        <v>0</v>
      </c>
      <c r="U29" s="8">
        <v>0</v>
      </c>
      <c r="V29" s="8">
        <v>0</v>
      </c>
      <c r="W29" s="178"/>
      <c r="X29" s="177" t="str">
        <f>B29</f>
        <v>ひたちなか市</v>
      </c>
      <c r="Y29" s="53"/>
      <c r="Z29" s="42"/>
    </row>
    <row r="30" spans="1:26" ht="13.5" customHeight="1">
      <c r="A30" s="53"/>
      <c r="B30" s="50" t="s">
        <v>138</v>
      </c>
      <c r="C30" s="56"/>
      <c r="D30" s="8">
        <v>42</v>
      </c>
      <c r="E30" s="8">
        <v>23</v>
      </c>
      <c r="F30" s="8">
        <v>19</v>
      </c>
      <c r="G30" s="8">
        <v>4</v>
      </c>
      <c r="H30" s="8">
        <v>4</v>
      </c>
      <c r="I30" s="8">
        <v>8</v>
      </c>
      <c r="J30" s="8">
        <v>10</v>
      </c>
      <c r="K30" s="8">
        <v>1</v>
      </c>
      <c r="L30" s="8">
        <v>2</v>
      </c>
      <c r="M30" s="8">
        <v>0</v>
      </c>
      <c r="N30" s="8">
        <v>1</v>
      </c>
      <c r="O30" s="8">
        <v>0</v>
      </c>
      <c r="P30" s="8">
        <v>0</v>
      </c>
      <c r="Q30" s="8">
        <v>0</v>
      </c>
      <c r="R30" s="8">
        <v>0</v>
      </c>
      <c r="S30" s="8">
        <v>4</v>
      </c>
      <c r="T30" s="8">
        <v>1</v>
      </c>
      <c r="U30" s="8">
        <v>6</v>
      </c>
      <c r="V30" s="8">
        <v>1</v>
      </c>
      <c r="W30" s="178"/>
      <c r="X30" s="177" t="str">
        <f>B30</f>
        <v>鹿嶋市</v>
      </c>
      <c r="Y30" s="53"/>
      <c r="Z30" s="42"/>
    </row>
    <row r="31" spans="1:26" ht="13.5" customHeight="1">
      <c r="A31" s="53"/>
      <c r="B31" s="50" t="s">
        <v>25</v>
      </c>
      <c r="C31" s="56"/>
      <c r="D31" s="8">
        <v>6</v>
      </c>
      <c r="E31" s="8">
        <v>1</v>
      </c>
      <c r="F31" s="8">
        <v>5</v>
      </c>
      <c r="G31" s="8">
        <v>1</v>
      </c>
      <c r="H31" s="8">
        <v>3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</v>
      </c>
      <c r="U31" s="8">
        <v>0</v>
      </c>
      <c r="V31" s="8">
        <v>0</v>
      </c>
      <c r="W31" s="178"/>
      <c r="X31" s="177" t="str">
        <f>B31</f>
        <v>潮来市</v>
      </c>
      <c r="Y31" s="53"/>
      <c r="Z31" s="42"/>
    </row>
    <row r="32" spans="1:26" ht="13.5" customHeight="1">
      <c r="A32" s="53"/>
      <c r="B32" s="50" t="s">
        <v>24</v>
      </c>
      <c r="C32" s="56"/>
      <c r="D32" s="8">
        <v>6</v>
      </c>
      <c r="E32" s="8">
        <v>2</v>
      </c>
      <c r="F32" s="8">
        <v>4</v>
      </c>
      <c r="G32" s="8">
        <v>2</v>
      </c>
      <c r="H32" s="8">
        <v>3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178"/>
      <c r="X32" s="177" t="str">
        <f>B32</f>
        <v>守谷市</v>
      </c>
      <c r="Y32" s="53"/>
      <c r="Z32" s="42"/>
    </row>
    <row r="33" spans="1:26" ht="13.5" customHeight="1">
      <c r="A33" s="53"/>
      <c r="B33" s="50" t="s">
        <v>23</v>
      </c>
      <c r="C33" s="56"/>
      <c r="D33" s="8">
        <v>15</v>
      </c>
      <c r="E33" s="8">
        <v>10</v>
      </c>
      <c r="F33" s="8">
        <v>5</v>
      </c>
      <c r="G33" s="8">
        <v>4</v>
      </c>
      <c r="H33" s="8">
        <v>2</v>
      </c>
      <c r="I33" s="8">
        <v>0</v>
      </c>
      <c r="J33" s="8">
        <v>0</v>
      </c>
      <c r="K33" s="8">
        <v>4</v>
      </c>
      <c r="L33" s="8">
        <v>3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</v>
      </c>
      <c r="T33" s="8">
        <v>0</v>
      </c>
      <c r="U33" s="8">
        <v>0</v>
      </c>
      <c r="V33" s="8">
        <v>0</v>
      </c>
      <c r="W33" s="178"/>
      <c r="X33" s="177" t="str">
        <f>B33</f>
        <v>常陸大宮市</v>
      </c>
      <c r="Y33" s="53"/>
      <c r="Z33" s="42"/>
    </row>
    <row r="34" spans="1:26" ht="13.5" customHeight="1">
      <c r="A34" s="53"/>
      <c r="B34" s="50" t="s">
        <v>22</v>
      </c>
      <c r="C34" s="56"/>
      <c r="D34" s="8">
        <v>47</v>
      </c>
      <c r="E34" s="8">
        <v>27</v>
      </c>
      <c r="F34" s="8">
        <v>20</v>
      </c>
      <c r="G34" s="8">
        <v>6</v>
      </c>
      <c r="H34" s="8">
        <v>5</v>
      </c>
      <c r="I34" s="8">
        <v>0</v>
      </c>
      <c r="J34" s="8">
        <v>0</v>
      </c>
      <c r="K34" s="8">
        <v>16</v>
      </c>
      <c r="L34" s="8">
        <v>10</v>
      </c>
      <c r="M34" s="8">
        <v>0</v>
      </c>
      <c r="N34" s="8">
        <v>0</v>
      </c>
      <c r="O34" s="8">
        <v>0</v>
      </c>
      <c r="P34" s="8">
        <v>1</v>
      </c>
      <c r="Q34" s="8">
        <v>0</v>
      </c>
      <c r="R34" s="8">
        <v>0</v>
      </c>
      <c r="S34" s="8">
        <v>1</v>
      </c>
      <c r="T34" s="8">
        <v>2</v>
      </c>
      <c r="U34" s="8">
        <v>4</v>
      </c>
      <c r="V34" s="8">
        <v>2</v>
      </c>
      <c r="W34" s="178"/>
      <c r="X34" s="177" t="str">
        <f>B34</f>
        <v>那珂市</v>
      </c>
      <c r="Y34" s="53"/>
      <c r="Z34" s="42"/>
    </row>
    <row r="35" spans="1:26" ht="13.5" customHeight="1">
      <c r="A35" s="53"/>
      <c r="B35" s="50" t="s">
        <v>21</v>
      </c>
      <c r="C35" s="56"/>
      <c r="D35" s="8">
        <v>33</v>
      </c>
      <c r="E35" s="8">
        <v>22</v>
      </c>
      <c r="F35" s="8">
        <v>11</v>
      </c>
      <c r="G35" s="8">
        <v>8</v>
      </c>
      <c r="H35" s="8">
        <v>7</v>
      </c>
      <c r="I35" s="8">
        <v>0</v>
      </c>
      <c r="J35" s="8">
        <v>0</v>
      </c>
      <c r="K35" s="8">
        <v>10</v>
      </c>
      <c r="L35" s="8">
        <v>4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4</v>
      </c>
      <c r="T35" s="8">
        <v>0</v>
      </c>
      <c r="U35" s="8">
        <v>0</v>
      </c>
      <c r="V35" s="8">
        <v>0</v>
      </c>
      <c r="W35" s="178"/>
      <c r="X35" s="177" t="str">
        <f>B35</f>
        <v>筑西市</v>
      </c>
      <c r="Y35" s="53"/>
      <c r="Z35" s="42"/>
    </row>
    <row r="36" spans="1:26" ht="13.5" customHeight="1">
      <c r="A36" s="53"/>
      <c r="B36" s="50" t="s">
        <v>20</v>
      </c>
      <c r="C36" s="56"/>
      <c r="D36" s="8">
        <v>20</v>
      </c>
      <c r="E36" s="8">
        <v>13</v>
      </c>
      <c r="F36" s="8">
        <v>7</v>
      </c>
      <c r="G36" s="8">
        <v>4</v>
      </c>
      <c r="H36" s="8">
        <v>5</v>
      </c>
      <c r="I36" s="8">
        <v>0</v>
      </c>
      <c r="J36" s="8">
        <v>0</v>
      </c>
      <c r="K36" s="8">
        <v>4</v>
      </c>
      <c r="L36" s="8">
        <v>2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4</v>
      </c>
      <c r="T36" s="8">
        <v>0</v>
      </c>
      <c r="U36" s="8">
        <v>1</v>
      </c>
      <c r="V36" s="8">
        <v>0</v>
      </c>
      <c r="W36" s="178"/>
      <c r="X36" s="177" t="str">
        <f>B36</f>
        <v>坂東市</v>
      </c>
      <c r="Y36" s="53"/>
      <c r="Z36" s="42"/>
    </row>
    <row r="37" spans="1:26" ht="13.5" customHeight="1">
      <c r="A37" s="53"/>
      <c r="B37" s="50" t="s">
        <v>19</v>
      </c>
      <c r="C37" s="56"/>
      <c r="D37" s="8">
        <v>15</v>
      </c>
      <c r="E37" s="8">
        <v>11</v>
      </c>
      <c r="F37" s="8">
        <v>4</v>
      </c>
      <c r="G37" s="8">
        <v>3</v>
      </c>
      <c r="H37" s="8">
        <v>2</v>
      </c>
      <c r="I37" s="8">
        <v>0</v>
      </c>
      <c r="J37" s="8">
        <v>0</v>
      </c>
      <c r="K37" s="8">
        <v>6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1</v>
      </c>
      <c r="T37" s="8">
        <v>1</v>
      </c>
      <c r="U37" s="8">
        <v>1</v>
      </c>
      <c r="V37" s="8">
        <v>0</v>
      </c>
      <c r="W37" s="178"/>
      <c r="X37" s="177" t="str">
        <f>B37</f>
        <v>稲敷市</v>
      </c>
      <c r="Y37" s="53"/>
      <c r="Z37" s="42"/>
    </row>
    <row r="38" spans="1:26" ht="13.5" customHeight="1">
      <c r="A38" s="53"/>
      <c r="B38" s="58" t="s">
        <v>18</v>
      </c>
      <c r="C38" s="56"/>
      <c r="D38" s="8">
        <v>4</v>
      </c>
      <c r="E38" s="8">
        <v>2</v>
      </c>
      <c r="F38" s="8">
        <v>2</v>
      </c>
      <c r="G38" s="8">
        <v>0</v>
      </c>
      <c r="H38" s="8">
        <v>0</v>
      </c>
      <c r="I38" s="8">
        <v>2</v>
      </c>
      <c r="J38" s="8">
        <v>2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178"/>
      <c r="X38" s="230" t="str">
        <f>B38</f>
        <v>かすみがうら市</v>
      </c>
      <c r="Y38" s="53"/>
      <c r="Z38" s="42"/>
    </row>
    <row r="39" spans="1:27" s="55" customFormat="1" ht="13.5" customHeight="1">
      <c r="A39" s="53"/>
      <c r="B39" s="50" t="s">
        <v>17</v>
      </c>
      <c r="C39" s="56"/>
      <c r="D39" s="8">
        <v>35</v>
      </c>
      <c r="E39" s="8">
        <v>16</v>
      </c>
      <c r="F39" s="8">
        <v>19</v>
      </c>
      <c r="G39" s="8">
        <v>4</v>
      </c>
      <c r="H39" s="8">
        <v>6</v>
      </c>
      <c r="I39" s="8">
        <v>1</v>
      </c>
      <c r="J39" s="8">
        <v>3</v>
      </c>
      <c r="K39" s="8">
        <v>7</v>
      </c>
      <c r="L39" s="8">
        <v>8</v>
      </c>
      <c r="M39" s="8">
        <v>0</v>
      </c>
      <c r="N39" s="8">
        <v>1</v>
      </c>
      <c r="O39" s="8">
        <v>2</v>
      </c>
      <c r="P39" s="8">
        <v>0</v>
      </c>
      <c r="Q39" s="8">
        <v>0</v>
      </c>
      <c r="R39" s="8">
        <v>0</v>
      </c>
      <c r="S39" s="8">
        <v>2</v>
      </c>
      <c r="T39" s="8">
        <v>1</v>
      </c>
      <c r="U39" s="8">
        <v>0</v>
      </c>
      <c r="V39" s="8">
        <v>0</v>
      </c>
      <c r="W39" s="178"/>
      <c r="X39" s="177" t="str">
        <f>B39</f>
        <v>桜川市</v>
      </c>
      <c r="Y39" s="53"/>
      <c r="Z39" s="42"/>
      <c r="AA39" s="41"/>
    </row>
    <row r="40" spans="1:27" s="55" customFormat="1" ht="13.5" customHeight="1">
      <c r="A40" s="51"/>
      <c r="B40" s="50" t="s">
        <v>16</v>
      </c>
      <c r="C40" s="56"/>
      <c r="D40" s="8">
        <v>24</v>
      </c>
      <c r="E40" s="8">
        <v>15</v>
      </c>
      <c r="F40" s="8">
        <v>9</v>
      </c>
      <c r="G40" s="8">
        <v>7</v>
      </c>
      <c r="H40" s="8">
        <v>5</v>
      </c>
      <c r="I40" s="8">
        <v>0</v>
      </c>
      <c r="J40" s="8">
        <v>0</v>
      </c>
      <c r="K40" s="8">
        <v>7</v>
      </c>
      <c r="L40" s="8">
        <v>4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178"/>
      <c r="X40" s="177" t="str">
        <f>B40</f>
        <v>神栖市</v>
      </c>
      <c r="Y40" s="51"/>
      <c r="Z40" s="42"/>
      <c r="AA40" s="41"/>
    </row>
    <row r="41" spans="1:27" s="55" customFormat="1" ht="13.5" customHeight="1">
      <c r="A41" s="53"/>
      <c r="B41" s="50" t="s">
        <v>15</v>
      </c>
      <c r="C41" s="56"/>
      <c r="D41" s="8">
        <v>22</v>
      </c>
      <c r="E41" s="8">
        <v>14</v>
      </c>
      <c r="F41" s="8">
        <v>8</v>
      </c>
      <c r="G41" s="8">
        <v>4</v>
      </c>
      <c r="H41" s="8">
        <v>5</v>
      </c>
      <c r="I41" s="8">
        <v>0</v>
      </c>
      <c r="J41" s="8">
        <v>0</v>
      </c>
      <c r="K41" s="8">
        <v>7</v>
      </c>
      <c r="L41" s="8">
        <v>3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178"/>
      <c r="X41" s="177" t="str">
        <f>B41</f>
        <v>行方市</v>
      </c>
      <c r="Y41" s="53"/>
      <c r="Z41" s="42"/>
      <c r="AA41" s="41"/>
    </row>
    <row r="42" spans="1:27" s="55" customFormat="1" ht="13.5" customHeight="1">
      <c r="A42" s="51"/>
      <c r="B42" s="50" t="s">
        <v>14</v>
      </c>
      <c r="C42" s="56"/>
      <c r="D42" s="8">
        <v>30</v>
      </c>
      <c r="E42" s="8">
        <v>21</v>
      </c>
      <c r="F42" s="8">
        <v>9</v>
      </c>
      <c r="G42" s="8">
        <v>9</v>
      </c>
      <c r="H42" s="8">
        <v>4</v>
      </c>
      <c r="I42" s="8">
        <v>0</v>
      </c>
      <c r="J42" s="8">
        <v>0</v>
      </c>
      <c r="K42" s="8">
        <v>7</v>
      </c>
      <c r="L42" s="8">
        <v>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4</v>
      </c>
      <c r="T42" s="8">
        <v>0</v>
      </c>
      <c r="U42" s="8">
        <v>1</v>
      </c>
      <c r="V42" s="8">
        <v>0</v>
      </c>
      <c r="W42" s="178"/>
      <c r="X42" s="177" t="str">
        <f>B42</f>
        <v>鉾田市</v>
      </c>
      <c r="Y42" s="51"/>
      <c r="Z42" s="42"/>
      <c r="AA42" s="41"/>
    </row>
    <row r="43" spans="1:26" ht="13.5" customHeight="1">
      <c r="A43" s="53"/>
      <c r="B43" s="58" t="s">
        <v>13</v>
      </c>
      <c r="C43" s="56"/>
      <c r="D43" s="8">
        <v>5</v>
      </c>
      <c r="E43" s="8">
        <v>1</v>
      </c>
      <c r="F43" s="8">
        <v>4</v>
      </c>
      <c r="G43" s="8">
        <v>1</v>
      </c>
      <c r="H43" s="8">
        <v>3</v>
      </c>
      <c r="I43" s="8">
        <v>0</v>
      </c>
      <c r="J43" s="8">
        <v>0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178"/>
      <c r="X43" s="230" t="str">
        <f>B43</f>
        <v>つくばみらい市</v>
      </c>
      <c r="Y43" s="53"/>
      <c r="Z43" s="42"/>
    </row>
    <row r="44" spans="1:26" ht="13.5" customHeight="1">
      <c r="A44" s="53"/>
      <c r="B44" s="50" t="s">
        <v>12</v>
      </c>
      <c r="C44" s="56"/>
      <c r="D44" s="8">
        <v>6</v>
      </c>
      <c r="E44" s="8">
        <v>4</v>
      </c>
      <c r="F44" s="8">
        <v>2</v>
      </c>
      <c r="G44" s="8">
        <v>3</v>
      </c>
      <c r="H44" s="8">
        <v>1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</v>
      </c>
      <c r="T44" s="8">
        <v>0</v>
      </c>
      <c r="U44" s="8">
        <v>0</v>
      </c>
      <c r="V44" s="8">
        <v>0</v>
      </c>
      <c r="W44" s="178"/>
      <c r="X44" s="177" t="str">
        <f>B44</f>
        <v>小美玉市</v>
      </c>
      <c r="Y44" s="53"/>
      <c r="Z44" s="42"/>
    </row>
    <row r="45" spans="1:27" s="55" customFormat="1" ht="13.5" customHeight="1">
      <c r="A45" s="51"/>
      <c r="B45" s="50" t="s">
        <v>11</v>
      </c>
      <c r="C45" s="56"/>
      <c r="D45" s="8">
        <v>4</v>
      </c>
      <c r="E45" s="8">
        <v>2</v>
      </c>
      <c r="F45" s="8">
        <v>2</v>
      </c>
      <c r="G45" s="8">
        <v>2</v>
      </c>
      <c r="H45" s="8">
        <v>1</v>
      </c>
      <c r="I45" s="8">
        <v>0</v>
      </c>
      <c r="J45" s="8">
        <v>0</v>
      </c>
      <c r="K45" s="8">
        <v>0</v>
      </c>
      <c r="L45" s="8">
        <v>1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178"/>
      <c r="X45" s="177" t="str">
        <f>B45</f>
        <v>茨城町</v>
      </c>
      <c r="Y45" s="51"/>
      <c r="Z45" s="42"/>
      <c r="AA45" s="41"/>
    </row>
    <row r="46" spans="1:26" ht="13.5" customHeight="1">
      <c r="A46" s="53"/>
      <c r="B46" s="50" t="s">
        <v>10</v>
      </c>
      <c r="C46" s="56"/>
      <c r="D46" s="8">
        <v>5</v>
      </c>
      <c r="E46" s="8">
        <v>3</v>
      </c>
      <c r="F46" s="8">
        <v>2</v>
      </c>
      <c r="G46" s="8">
        <v>2</v>
      </c>
      <c r="H46" s="8">
        <v>1</v>
      </c>
      <c r="I46" s="8">
        <v>0</v>
      </c>
      <c r="J46" s="8">
        <v>0</v>
      </c>
      <c r="K46" s="8">
        <v>0</v>
      </c>
      <c r="L46" s="8">
        <v>1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178"/>
      <c r="X46" s="177" t="str">
        <f>B46</f>
        <v>大洗町</v>
      </c>
      <c r="Y46" s="53"/>
      <c r="Z46" s="42"/>
    </row>
    <row r="47" spans="1:26" ht="13.5" customHeight="1">
      <c r="A47" s="53"/>
      <c r="B47" s="50" t="s">
        <v>9</v>
      </c>
      <c r="C47" s="56"/>
      <c r="D47" s="8">
        <v>4</v>
      </c>
      <c r="E47" s="8">
        <v>3</v>
      </c>
      <c r="F47" s="8">
        <v>1</v>
      </c>
      <c r="G47" s="8">
        <v>1</v>
      </c>
      <c r="H47" s="8">
        <v>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2</v>
      </c>
      <c r="T47" s="8">
        <v>0</v>
      </c>
      <c r="U47" s="8">
        <v>0</v>
      </c>
      <c r="V47" s="8">
        <v>0</v>
      </c>
      <c r="W47" s="178"/>
      <c r="X47" s="177" t="str">
        <f>B47</f>
        <v>城里町</v>
      </c>
      <c r="Y47" s="53"/>
      <c r="Z47" s="42"/>
    </row>
    <row r="48" spans="1:27" s="55" customFormat="1" ht="13.5" customHeight="1">
      <c r="A48" s="51"/>
      <c r="B48" s="50" t="s">
        <v>8</v>
      </c>
      <c r="C48" s="56"/>
      <c r="D48" s="8">
        <v>5</v>
      </c>
      <c r="E48" s="8">
        <v>3</v>
      </c>
      <c r="F48" s="8">
        <v>2</v>
      </c>
      <c r="G48" s="8">
        <v>2</v>
      </c>
      <c r="H48" s="8">
        <v>1</v>
      </c>
      <c r="I48" s="8">
        <v>0</v>
      </c>
      <c r="J48" s="8">
        <v>0</v>
      </c>
      <c r="K48" s="8">
        <v>0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178"/>
      <c r="X48" s="177" t="str">
        <f>B48</f>
        <v>東海村</v>
      </c>
      <c r="Y48" s="51"/>
      <c r="Z48" s="42"/>
      <c r="AA48" s="41"/>
    </row>
    <row r="49" spans="1:27" s="55" customFormat="1" ht="13.5" customHeight="1">
      <c r="A49" s="53"/>
      <c r="B49" s="50" t="s">
        <v>7</v>
      </c>
      <c r="C49" s="56"/>
      <c r="D49" s="8">
        <v>15</v>
      </c>
      <c r="E49" s="8">
        <v>11</v>
      </c>
      <c r="F49" s="8">
        <v>4</v>
      </c>
      <c r="G49" s="8">
        <v>2</v>
      </c>
      <c r="H49" s="8">
        <v>2</v>
      </c>
      <c r="I49" s="8">
        <v>0</v>
      </c>
      <c r="J49" s="8">
        <v>0</v>
      </c>
      <c r="K49" s="8">
        <v>7</v>
      </c>
      <c r="L49" s="8">
        <v>2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2</v>
      </c>
      <c r="V49" s="8">
        <v>0</v>
      </c>
      <c r="W49" s="178"/>
      <c r="X49" s="177" t="str">
        <f>B49</f>
        <v>大子町</v>
      </c>
      <c r="Y49" s="53"/>
      <c r="Z49" s="42"/>
      <c r="AA49" s="41"/>
    </row>
    <row r="50" spans="1:27" s="55" customFormat="1" ht="13.5" customHeight="1">
      <c r="A50" s="51"/>
      <c r="B50" s="50" t="s">
        <v>6</v>
      </c>
      <c r="C50" s="49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183"/>
      <c r="X50" s="224" t="str">
        <f>B50</f>
        <v>美浦村</v>
      </c>
      <c r="Y50" s="51"/>
      <c r="Z50" s="42"/>
      <c r="AA50" s="41"/>
    </row>
    <row r="51" spans="1:26" ht="13.5" customHeight="1">
      <c r="A51" s="53"/>
      <c r="B51" s="50" t="s">
        <v>5</v>
      </c>
      <c r="C51" s="54"/>
      <c r="D51" s="8">
        <v>10</v>
      </c>
      <c r="E51" s="8">
        <v>4</v>
      </c>
      <c r="F51" s="8">
        <v>6</v>
      </c>
      <c r="G51" s="8">
        <v>0</v>
      </c>
      <c r="H51" s="8">
        <v>0</v>
      </c>
      <c r="I51" s="8">
        <v>2</v>
      </c>
      <c r="J51" s="8">
        <v>4</v>
      </c>
      <c r="K51" s="8">
        <v>0</v>
      </c>
      <c r="L51" s="8">
        <v>0</v>
      </c>
      <c r="M51" s="8">
        <v>0</v>
      </c>
      <c r="N51" s="8">
        <v>1</v>
      </c>
      <c r="O51" s="8">
        <v>0</v>
      </c>
      <c r="P51" s="8">
        <v>0</v>
      </c>
      <c r="Q51" s="8">
        <v>0</v>
      </c>
      <c r="R51" s="8">
        <v>0</v>
      </c>
      <c r="S51" s="8">
        <v>2</v>
      </c>
      <c r="T51" s="8">
        <v>1</v>
      </c>
      <c r="U51" s="8">
        <v>0</v>
      </c>
      <c r="V51" s="8">
        <v>0</v>
      </c>
      <c r="W51" s="183"/>
      <c r="X51" s="224" t="str">
        <f>B51</f>
        <v>阿見町</v>
      </c>
      <c r="Y51" s="53"/>
      <c r="Z51" s="42"/>
    </row>
    <row r="52" spans="1:26" ht="13.5" customHeight="1">
      <c r="A52" s="53"/>
      <c r="B52" s="50" t="s">
        <v>4</v>
      </c>
      <c r="C52" s="54"/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183"/>
      <c r="X52" s="224" t="str">
        <f>B52</f>
        <v>河内町</v>
      </c>
      <c r="Y52" s="53"/>
      <c r="Z52" s="42"/>
    </row>
    <row r="53" spans="1:26" ht="13.5" customHeight="1">
      <c r="A53" s="53"/>
      <c r="B53" s="50" t="s">
        <v>3</v>
      </c>
      <c r="C53" s="54"/>
      <c r="D53" s="8">
        <v>8</v>
      </c>
      <c r="E53" s="8">
        <v>4</v>
      </c>
      <c r="F53" s="8">
        <v>4</v>
      </c>
      <c r="G53" s="8">
        <v>1</v>
      </c>
      <c r="H53" s="8">
        <v>3</v>
      </c>
      <c r="I53" s="8">
        <v>0</v>
      </c>
      <c r="J53" s="8">
        <v>0</v>
      </c>
      <c r="K53" s="8">
        <v>2</v>
      </c>
      <c r="L53" s="8">
        <v>1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183"/>
      <c r="X53" s="224" t="str">
        <f>B53</f>
        <v>八千代町</v>
      </c>
      <c r="Y53" s="53"/>
      <c r="Z53" s="42"/>
    </row>
    <row r="54" spans="1:26" ht="13.5" customHeight="1">
      <c r="A54" s="53"/>
      <c r="B54" s="50" t="s">
        <v>2</v>
      </c>
      <c r="C54" s="54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183"/>
      <c r="X54" s="224" t="str">
        <f>B54</f>
        <v>五霞町</v>
      </c>
      <c r="Y54" s="53"/>
      <c r="Z54" s="42"/>
    </row>
    <row r="55" spans="1:26" ht="13.5" customHeight="1">
      <c r="A55" s="53"/>
      <c r="B55" s="50" t="s">
        <v>1</v>
      </c>
      <c r="C55" s="52"/>
      <c r="D55" s="8">
        <v>7</v>
      </c>
      <c r="E55" s="8">
        <v>2</v>
      </c>
      <c r="F55" s="8">
        <v>5</v>
      </c>
      <c r="G55" s="8">
        <v>1</v>
      </c>
      <c r="H55" s="8">
        <v>4</v>
      </c>
      <c r="I55" s="8">
        <v>0</v>
      </c>
      <c r="J55" s="8">
        <v>0</v>
      </c>
      <c r="K55" s="8">
        <v>0</v>
      </c>
      <c r="L55" s="8">
        <v>1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183"/>
      <c r="X55" s="229" t="str">
        <f>B55</f>
        <v>境町</v>
      </c>
      <c r="Y55" s="228"/>
      <c r="Z55" s="42"/>
    </row>
    <row r="56" spans="1:27" s="55" customFormat="1" ht="13.5" customHeight="1">
      <c r="A56" s="51"/>
      <c r="B56" s="50" t="s">
        <v>0</v>
      </c>
      <c r="C56" s="49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183"/>
      <c r="X56" s="224" t="str">
        <f>B56</f>
        <v>利根町</v>
      </c>
      <c r="Y56" s="51"/>
      <c r="Z56" s="42"/>
      <c r="AA56" s="41"/>
    </row>
    <row r="57" spans="1:25" ht="13.5" customHeight="1">
      <c r="A57" s="48"/>
      <c r="B57" s="47"/>
      <c r="C57" s="46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174"/>
      <c r="X57" s="173"/>
      <c r="Y57" s="48"/>
    </row>
    <row r="58" ht="3" customHeight="1"/>
  </sheetData>
  <sheetProtection/>
  <mergeCells count="12">
    <mergeCell ref="Q3:R4"/>
    <mergeCell ref="S3:T4"/>
    <mergeCell ref="U3:V4"/>
    <mergeCell ref="X3:X5"/>
    <mergeCell ref="G4:H4"/>
    <mergeCell ref="I4:J4"/>
    <mergeCell ref="B3:B5"/>
    <mergeCell ref="D3:D5"/>
    <mergeCell ref="G3:J3"/>
    <mergeCell ref="K3:L4"/>
    <mergeCell ref="M3:N4"/>
    <mergeCell ref="O3:P4"/>
  </mergeCells>
  <printOptions/>
  <pageMargins left="0.7874015748031497" right="0.5905511811023623" top="0.7874015748031497" bottom="0.5905511811023623" header="0.5905511811023623" footer="0.3937007874015748"/>
  <pageSetup blackAndWhite="1" firstPageNumber="9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2018-02-01T02:14:08Z</cp:lastPrinted>
  <dcterms:created xsi:type="dcterms:W3CDTF">2018-02-01T02:10:48Z</dcterms:created>
  <dcterms:modified xsi:type="dcterms:W3CDTF">2018-02-01T02:14:35Z</dcterms:modified>
  <cp:category/>
  <cp:version/>
  <cp:contentType/>
  <cp:contentStatus/>
</cp:coreProperties>
</file>