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4370" windowHeight="6270" tabRatio="620" activeTab="1"/>
  </bookViews>
  <sheets>
    <sheet name="商業調査票 (手書用)" sheetId="1" r:id="rId1"/>
    <sheet name="商業調査票 (入力用) " sheetId="2" r:id="rId2"/>
    <sheet name="商業調査票 (入力用見本)" sheetId="3" r:id="rId3"/>
    <sheet name="品目コード早見表" sheetId="4" r:id="rId4"/>
    <sheet name="code" sheetId="5" r:id="rId5"/>
    <sheet name="県使用" sheetId="6" r:id="rId6"/>
  </sheets>
  <definedNames>
    <definedName name="_xlnm.Print_Area" localSheetId="0">'商業調査票 (手書用)'!$C$2:$BB$69</definedName>
    <definedName name="_xlnm.Print_Area" localSheetId="1">'商業調査票 (入力用) '!$A$1:$BE$69</definedName>
    <definedName name="_xlnm.Print_Area" localSheetId="2">'商業調査票 (入力用見本)'!$C$2:$BB$69</definedName>
    <definedName name="兆">#REF!</definedName>
  </definedNames>
  <calcPr fullCalcOnLoad="1"/>
</workbook>
</file>

<file path=xl/comments3.xml><?xml version="1.0" encoding="utf-8"?>
<comments xmlns="http://schemas.openxmlformats.org/spreadsheetml/2006/main">
  <authors>
    <author>作成者</author>
  </authors>
  <commentList>
    <comment ref="C34" authorId="0">
      <text>
        <r>
          <rPr>
            <sz val="11"/>
            <rFont val="ＭＳ Ｐゴシック"/>
            <family val="3"/>
          </rPr>
          <t>「品目コード一覧表」から選んで下さい。
コードは「１」ではなく「００１」のように入力してください。</t>
        </r>
      </text>
    </comment>
    <comment ref="F34" authorId="0">
      <text>
        <r>
          <rPr>
            <sz val="10"/>
            <rFont val="ＭＳ Ｐゴシック"/>
            <family val="3"/>
          </rPr>
          <t>品目コードを入力すると、商品名が表示されます。</t>
        </r>
      </text>
    </comment>
    <comment ref="S34" authorId="0">
      <text>
        <r>
          <rPr>
            <sz val="10"/>
            <rFont val="ＭＳ Ｐゴシック"/>
            <family val="3"/>
          </rPr>
          <t>万円単位で、数字のみを入力して下さい。
単位は「○兆○億」のように表示されます。</t>
        </r>
      </text>
    </comment>
    <comment ref="C55" authorId="0">
      <text>
        <r>
          <rPr>
            <sz val="10"/>
            <rFont val="ＭＳ Ｐゴシック"/>
            <family val="3"/>
          </rPr>
          <t>「商品仕入額」と同じコードが表示されます。</t>
        </r>
      </text>
    </comment>
    <comment ref="F55" authorId="0">
      <text>
        <r>
          <rPr>
            <sz val="10"/>
            <rFont val="ＭＳ Ｐゴシック"/>
            <family val="3"/>
          </rPr>
          <t>「商品仕入額」と同じ商品名が表示されます。</t>
        </r>
        <r>
          <rPr>
            <sz val="9"/>
            <rFont val="ＭＳ Ｐゴシック"/>
            <family val="3"/>
          </rPr>
          <t xml:space="preserve">
</t>
        </r>
      </text>
    </comment>
    <comment ref="S55" authorId="0">
      <text>
        <r>
          <rPr>
            <sz val="10"/>
            <rFont val="ＭＳ Ｐゴシック"/>
            <family val="3"/>
          </rPr>
          <t>万円単位で、数字のみを入力して下さい。
単位は「○兆○億」のように表示されます。</t>
        </r>
        <r>
          <rPr>
            <b/>
            <sz val="10"/>
            <rFont val="ＭＳ Ｐゴシック"/>
            <family val="3"/>
          </rPr>
          <t xml:space="preserve">
</t>
        </r>
      </text>
    </comment>
  </commentList>
</comments>
</file>

<file path=xl/sharedStrings.xml><?xml version="1.0" encoding="utf-8"?>
<sst xmlns="http://schemas.openxmlformats.org/spreadsheetml/2006/main" count="1729" uniqueCount="1011">
  <si>
    <t>本票作成担当者</t>
  </si>
  <si>
    <t>調査票に記入した決算期等の期間</t>
  </si>
  <si>
    <t>貴事業所の所在地</t>
  </si>
  <si>
    <t>貴事業所の従業者数</t>
  </si>
  <si>
    <t>人</t>
  </si>
  <si>
    <t>＊調査対象期間の末日現在の人数　</t>
  </si>
  <si>
    <t>本　 店　 ・  支 　店　 の　 別　 （ 　○　 を 　付 　け 　て 　下　 さ 　い 　）</t>
  </si>
  <si>
    <t>事 業 の 形 態 （ ○ を 付 け て 下 さ い ）</t>
  </si>
  <si>
    <t>１）　単　独　店</t>
  </si>
  <si>
    <t>２）　本　　店</t>
  </si>
  <si>
    <t>３）支店（県内本店）</t>
  </si>
  <si>
    <t>４）支店（県外本店）</t>
  </si>
  <si>
    <t>１）　卸　　売　　業</t>
  </si>
  <si>
    <t>２）　小　　売　　業</t>
  </si>
  <si>
    <t>１．商品の仕入額</t>
  </si>
  <si>
    <t>…別冊「品目コード一覧表」を参照して、該当する商品名を仕入額の多いものから順に５位まで記入してください。この際、商品名に対応する品目コードを必ず記入してください。</t>
  </si>
  <si>
    <t xml:space="preserve"> Ａ.</t>
  </si>
  <si>
    <t>Ｂ.</t>
  </si>
  <si>
    <t>Ｃ.</t>
  </si>
  <si>
    <t>年間仕入額</t>
  </si>
  <si>
    <t>仕　　　　　　入　　　　　　先　　　　　　別　　　　　　割　　　　　　合</t>
  </si>
  <si>
    <t>Ｇ.</t>
  </si>
  <si>
    <t>期首手持額</t>
  </si>
  <si>
    <t>Ｈ.</t>
  </si>
  <si>
    <t>期末手持額</t>
  </si>
  <si>
    <t>品目</t>
  </si>
  <si>
    <t>商　　品　　名</t>
  </si>
  <si>
    <t>（仕入れ先からの販売奨励金や後日割戻し金等があった場合は、その額を差し引いてください。）</t>
  </si>
  <si>
    <t>小計</t>
  </si>
  <si>
    <t>合計</t>
  </si>
  <si>
    <t>（期首在庫額）</t>
  </si>
  <si>
    <t>（期末在庫額）</t>
  </si>
  <si>
    <t>（１）</t>
  </si>
  <si>
    <t>（２）</t>
  </si>
  <si>
    <t>（３）</t>
  </si>
  <si>
    <t>（４）</t>
  </si>
  <si>
    <t>コード</t>
  </si>
  <si>
    <t>（指定品目名）</t>
  </si>
  <si>
    <t>自店内製造</t>
  </si>
  <si>
    <t>本・支店間移動</t>
  </si>
  <si>
    <t>生産業者</t>
  </si>
  <si>
    <t>商業者その他</t>
  </si>
  <si>
    <t>(1+2+3+4)</t>
  </si>
  <si>
    <t>（D+E+F）</t>
  </si>
  <si>
    <t>％</t>
  </si>
  <si>
    <t>そ　の　他</t>
  </si>
  <si>
    <t>合　　　　計</t>
  </si>
  <si>
    <t>備　　考　　欄</t>
  </si>
  <si>
    <t>２．商品の販売額</t>
  </si>
  <si>
    <t>…上表と同じ商品名及び品目コードを記入してください。</t>
  </si>
  <si>
    <t>Ｉ．</t>
  </si>
  <si>
    <t>Ｊ．</t>
  </si>
  <si>
    <t>Ｋ．</t>
  </si>
  <si>
    <t>販　　　　　　売　　　　　　先　　　　　　別　　　　　　割　　　　　　合</t>
  </si>
  <si>
    <t>年間販売額</t>
  </si>
  <si>
    <t>Ｌ．　県内への販売</t>
  </si>
  <si>
    <t>小計</t>
  </si>
  <si>
    <t>Ｍ．</t>
  </si>
  <si>
    <t>Ｎ．</t>
  </si>
  <si>
    <t>（１）</t>
  </si>
  <si>
    <t>（２）</t>
  </si>
  <si>
    <t>（３）</t>
  </si>
  <si>
    <t>（４）</t>
  </si>
  <si>
    <t>（５）</t>
  </si>
  <si>
    <t>県外への販売</t>
  </si>
  <si>
    <t>国外への販売（直輸出）</t>
  </si>
  <si>
    <t>コード</t>
  </si>
  <si>
    <t>卸売業者</t>
  </si>
  <si>
    <t>小売業者</t>
  </si>
  <si>
    <t>産業用使用者</t>
  </si>
  <si>
    <t>一般消費者</t>
  </si>
  <si>
    <t>(1+2+3+4+5)</t>
  </si>
  <si>
    <t>概算で差し支えありませんので必ず記入してください。</t>
  </si>
  <si>
    <t>令和２年茨城県物資流通調査</t>
  </si>
  <si>
    <t>令和３年10月29日（金）</t>
  </si>
  <si>
    <t>整　理　番　号</t>
  </si>
  <si>
    <t>商　業　調　査　票</t>
  </si>
  <si>
    <t>提出期限</t>
  </si>
  <si>
    <t>提出先
照会先</t>
  </si>
  <si>
    <t>（平成21年茨城県告示第483号）</t>
  </si>
  <si>
    <t>昭和56年茨城県規則第79号</t>
  </si>
  <si>
    <t>年間仕入額・販売額の消費税の扱い
（該当する方に○を付けてください）</t>
  </si>
  <si>
    <r>
      <t>御協力ありがとうございました。</t>
    </r>
    <r>
      <rPr>
        <b/>
        <sz val="16.95"/>
        <rFont val="ＭＳ Ｐゴシック"/>
        <family val="3"/>
      </rPr>
      <t>　　</t>
    </r>
  </si>
  <si>
    <t>貴事業所名称</t>
  </si>
  <si>
    <t>職・氏名</t>
  </si>
  <si>
    <t>電話番号</t>
  </si>
  <si>
    <t>電子メール</t>
  </si>
  <si>
    <t>所属部署名</t>
  </si>
  <si>
    <t>（内線</t>
  </si>
  <si>
    <t>）</t>
  </si>
  <si>
    <t>FAX番号</t>
  </si>
  <si>
    <t>万円</t>
  </si>
  <si>
    <t>電子メール：io@pref.ibaraki.lg.jp</t>
  </si>
  <si>
    <t>電話：029-301-2642　　ＦＡＸ：029-301-2669</t>
  </si>
  <si>
    <t>茨城県政策企画部　統計課　企画分析グループ</t>
  </si>
  <si>
    <t>Ｅ.</t>
  </si>
  <si>
    <t>県外からの
仕入</t>
  </si>
  <si>
    <t>国外からの仕入　（直輸入）</t>
  </si>
  <si>
    <t>Ｆ.</t>
  </si>
  <si>
    <t>総務省届出済</t>
  </si>
  <si>
    <t>茨城県基幹統計</t>
  </si>
  <si>
    <t>◆この調査により報告された記入内容は、統計法により秘密が保護されます。この調査票は、統計以外の目的に使用することは絶対にありません。</t>
  </si>
  <si>
    <t>◆別冊「記入の手引」をよく読んで記入してください。　◆本調査票は、茨城県統計課のHPからダウンロードが可能です。（記入の手引参照）</t>
  </si>
  <si>
    <t>◆この調査は、県内所在事業所の商品について、茨城県と他の都道府県との取引状況を明らかにすることを目的としています。県基幹統計であり、茨城県統計条例に基づき報告義務があります。</t>
  </si>
  <si>
    <t>合計</t>
  </si>
  <si>
    <t>（L+M+N）</t>
  </si>
  <si>
    <t>消費税を
含んでいない</t>
  </si>
  <si>
    <t>消費税を
含んでいる</t>
  </si>
  <si>
    <t>〒310-8555　水戸市笠原町978番６</t>
  </si>
  <si>
    <t>Ｄ.　県内からの仕入</t>
  </si>
  <si>
    <r>
      <t>◆調査対象期間は、</t>
    </r>
    <r>
      <rPr>
        <b/>
        <u val="single"/>
        <sz val="14"/>
        <rFont val="ＭＳ Ｐゴシック"/>
        <family val="3"/>
      </rPr>
      <t xml:space="preserve">令和２年１月１日～令和２年12月31日
</t>
    </r>
    <r>
      <rPr>
        <sz val="14"/>
        <rFont val="ＭＳ Ｐゴシック"/>
        <family val="3"/>
      </rPr>
      <t xml:space="preserve"> 　</t>
    </r>
    <r>
      <rPr>
        <u val="single"/>
        <sz val="14"/>
        <rFont val="ＭＳ Ｐゴシック"/>
        <family val="3"/>
      </rPr>
      <t>の１年間</t>
    </r>
    <r>
      <rPr>
        <sz val="14"/>
        <rFont val="ＭＳ Ｐゴシック"/>
        <family val="3"/>
      </rPr>
      <t>です。（この期間で記入が困難な場合は、令和２
 　年を最も多く含む１年間で記入してください。）
◆調査票に記入する金額は、可能な限り消費税を含まず、税
　 抜きで記入してください。</t>
    </r>
  </si>
  <si>
    <t>品目コード早見表（商業）</t>
  </si>
  <si>
    <t>品目
コード</t>
  </si>
  <si>
    <t>品　目　名</t>
  </si>
  <si>
    <t>［食料品］</t>
  </si>
  <si>
    <t>建設用木製品</t>
  </si>
  <si>
    <t>界面活性剤（石けん・合成洗剤を除く。）</t>
  </si>
  <si>
    <t>普通鋼鋼管</t>
  </si>
  <si>
    <t>その他の事務用機械</t>
  </si>
  <si>
    <t>［農林水産品］</t>
  </si>
  <si>
    <t>牛肉</t>
  </si>
  <si>
    <t>他に分類されない木製品</t>
  </si>
  <si>
    <t>特殊鋼鋼管</t>
  </si>
  <si>
    <t>自動販売機</t>
  </si>
  <si>
    <t>米</t>
  </si>
  <si>
    <t>豚肉</t>
  </si>
  <si>
    <t>［家具・装備品］</t>
  </si>
  <si>
    <t>化粧品・歯磨</t>
  </si>
  <si>
    <t>普通鋼冷間仕上鋼材</t>
  </si>
  <si>
    <t>娯楽用機器</t>
  </si>
  <si>
    <t>稲わら</t>
  </si>
  <si>
    <t>鶏肉</t>
  </si>
  <si>
    <t>木製家具</t>
  </si>
  <si>
    <t>塗料</t>
  </si>
  <si>
    <t>特殊鋼冷間仕上鋼材</t>
  </si>
  <si>
    <t>その他のサービス用機器</t>
  </si>
  <si>
    <t>小麦（国産）</t>
  </si>
  <si>
    <t>その他の食肉</t>
  </si>
  <si>
    <t>金属製家具</t>
  </si>
  <si>
    <t>印刷インキ</t>
  </si>
  <si>
    <t>めっき鋼材</t>
  </si>
  <si>
    <t>計測機器</t>
  </si>
  <si>
    <t>小麦（輸入）</t>
  </si>
  <si>
    <t>と畜副産物（肉鶏処理副産物を含む。）</t>
  </si>
  <si>
    <t>木製建具</t>
  </si>
  <si>
    <t>農薬</t>
  </si>
  <si>
    <t>鍛鋼</t>
  </si>
  <si>
    <t>医療用機械器具</t>
  </si>
  <si>
    <t>大麦（国産）</t>
  </si>
  <si>
    <t>その他の家具・装備品</t>
  </si>
  <si>
    <t>ゼラチン・接着剤</t>
  </si>
  <si>
    <t>鋳鋼</t>
  </si>
  <si>
    <t>光学機械・レンズ</t>
  </si>
  <si>
    <t>大麦（輸入）</t>
  </si>
  <si>
    <t>飲用牛乳</t>
  </si>
  <si>
    <t>［パルプ・紙・紙加工品］</t>
  </si>
  <si>
    <t>写真感光材料</t>
  </si>
  <si>
    <t>鋳鉄管</t>
  </si>
  <si>
    <t>武器</t>
  </si>
  <si>
    <t>かんしょ</t>
  </si>
  <si>
    <t>乳製品</t>
  </si>
  <si>
    <t>パルプ</t>
  </si>
  <si>
    <t>触媒</t>
  </si>
  <si>
    <t>鋳鉄品</t>
  </si>
  <si>
    <t>［電子部品・デバイス・電子回路］</t>
  </si>
  <si>
    <t>ばれいしょ</t>
  </si>
  <si>
    <t>その他の畜産食料品</t>
  </si>
  <si>
    <t>洋紙・和紙</t>
  </si>
  <si>
    <t>他に分類されない化学最終製品</t>
  </si>
  <si>
    <t>鍛工品（鉄）</t>
  </si>
  <si>
    <t>半導体素子</t>
  </si>
  <si>
    <t>大豆（国産）</t>
  </si>
  <si>
    <t>冷凍魚介類</t>
  </si>
  <si>
    <t>板紙</t>
  </si>
  <si>
    <t>［石油製品・石炭製品］</t>
  </si>
  <si>
    <t>鉄鋼シャースリット業</t>
  </si>
  <si>
    <t>集積回路</t>
  </si>
  <si>
    <t>大豆（輸入）</t>
  </si>
  <si>
    <t>塩・干・くん製品</t>
  </si>
  <si>
    <t>段ボール</t>
  </si>
  <si>
    <t>ガソリン</t>
  </si>
  <si>
    <t>その他の鉄鋼製品</t>
  </si>
  <si>
    <t>液晶パネル</t>
  </si>
  <si>
    <t>その他の豆類</t>
  </si>
  <si>
    <t>水産びん・かん詰</t>
  </si>
  <si>
    <t>塗工紙・建設用加工紙</t>
  </si>
  <si>
    <t>ジェット燃料油</t>
  </si>
  <si>
    <t>［非鉄金属］</t>
  </si>
  <si>
    <t>フラットパネル・電子管</t>
  </si>
  <si>
    <t>野菜</t>
  </si>
  <si>
    <t>ねり製品</t>
  </si>
  <si>
    <t>段ボール箱</t>
  </si>
  <si>
    <t>灯油</t>
  </si>
  <si>
    <t>銅</t>
  </si>
  <si>
    <t>記録メディア</t>
  </si>
  <si>
    <t>かんきつ</t>
  </si>
  <si>
    <t>その他の水産食料品</t>
  </si>
  <si>
    <t>その他の紙製容器</t>
  </si>
  <si>
    <t>軽油</t>
  </si>
  <si>
    <t>鉛・亜鉛（再生を含む。）</t>
  </si>
  <si>
    <t>電子回路</t>
  </si>
  <si>
    <t>りんご</t>
  </si>
  <si>
    <t>精米</t>
  </si>
  <si>
    <t>紙製衛生材料・用品</t>
  </si>
  <si>
    <t>Ａ重油</t>
  </si>
  <si>
    <t>アルミニウム（再生を含む。）</t>
  </si>
  <si>
    <t>LEDランプ</t>
  </si>
  <si>
    <t>その他の果実</t>
  </si>
  <si>
    <t>その他の精穀</t>
  </si>
  <si>
    <t>その他のパルプ・紙・紙加工品</t>
  </si>
  <si>
    <t>Ｂ重油・Ｃ重油</t>
  </si>
  <si>
    <t>その他の非鉄金属地金</t>
  </si>
  <si>
    <t>その他の電子部品</t>
  </si>
  <si>
    <t>砂糖原料作物</t>
  </si>
  <si>
    <t>小麦粉</t>
  </si>
  <si>
    <t>［印刷・同関連業］</t>
  </si>
  <si>
    <t>ナフサ</t>
  </si>
  <si>
    <t>電線・ケーブル</t>
  </si>
  <si>
    <t>［電気機械器具］</t>
  </si>
  <si>
    <t xml:space="preserve">コーヒー豆・カカオ
豆（輸入）
</t>
  </si>
  <si>
    <t>その他の製粉</t>
  </si>
  <si>
    <t>印刷・製版・製本</t>
  </si>
  <si>
    <t>液化石油ガス</t>
  </si>
  <si>
    <t>光ファイバケーブル</t>
  </si>
  <si>
    <t>発電機器</t>
  </si>
  <si>
    <t>その他の飲料用作物</t>
  </si>
  <si>
    <t>めん類</t>
  </si>
  <si>
    <t>［化学製品］</t>
  </si>
  <si>
    <t>その他の石油製品</t>
  </si>
  <si>
    <t>伸銅品</t>
  </si>
  <si>
    <t>電動機</t>
  </si>
  <si>
    <t>雑穀</t>
  </si>
  <si>
    <t>パン類</t>
  </si>
  <si>
    <t>化学肥料</t>
  </si>
  <si>
    <t>コークス</t>
  </si>
  <si>
    <t>アルミ圧延製品</t>
  </si>
  <si>
    <t>変圧器・変成器</t>
  </si>
  <si>
    <t>油糧作物</t>
  </si>
  <si>
    <t>菓子類</t>
  </si>
  <si>
    <t>ソーダ灰</t>
  </si>
  <si>
    <t>その他の石炭製品</t>
  </si>
  <si>
    <t>非鉄金属素形材</t>
  </si>
  <si>
    <t>開閉制御装置・配電盤</t>
  </si>
  <si>
    <t>食用工芸作物</t>
  </si>
  <si>
    <t>農産保存食料品</t>
  </si>
  <si>
    <t>か性ソーダ</t>
  </si>
  <si>
    <t>舗装材料</t>
  </si>
  <si>
    <t>核燃料</t>
  </si>
  <si>
    <t>配線器具</t>
  </si>
  <si>
    <t>飼料作物</t>
  </si>
  <si>
    <t>精製糖</t>
  </si>
  <si>
    <t>液体塩素</t>
  </si>
  <si>
    <t>［プラスチック製品］</t>
  </si>
  <si>
    <t>その他の非鉄金属製品</t>
  </si>
  <si>
    <t>内燃機関電装品</t>
  </si>
  <si>
    <t>種苗</t>
  </si>
  <si>
    <t>その他の砂糖・副産物</t>
  </si>
  <si>
    <t>その他のソーダ工業製品</t>
  </si>
  <si>
    <t>プラスチックフィルム・シート</t>
  </si>
  <si>
    <t>［金属製品］</t>
  </si>
  <si>
    <t>その他の産業用電気機器</t>
  </si>
  <si>
    <t>花き・花木類</t>
  </si>
  <si>
    <t>でん粉</t>
  </si>
  <si>
    <t>酸化チタン</t>
  </si>
  <si>
    <t>プラスチック板・管・棒</t>
  </si>
  <si>
    <t>建設用金属製品</t>
  </si>
  <si>
    <t>民生用エアコンディショナ</t>
  </si>
  <si>
    <t>葉たばこ</t>
  </si>
  <si>
    <t>ぶどう糖・水あめ・異性化糖</t>
  </si>
  <si>
    <t>カーボンブラック</t>
  </si>
  <si>
    <t>プラスチック発泡製品</t>
  </si>
  <si>
    <t>建築用金属製品</t>
  </si>
  <si>
    <t>民生用電気機器（エアコンを除く。）</t>
  </si>
  <si>
    <t>生ゴム（輸入）</t>
  </si>
  <si>
    <t>植物油脂</t>
  </si>
  <si>
    <t>その他の無機顔料</t>
  </si>
  <si>
    <t>工業用プラスチック製品</t>
  </si>
  <si>
    <t>ガス・石油機器・暖房・調理装置</t>
  </si>
  <si>
    <t>電子応用装置</t>
  </si>
  <si>
    <t>綿花（輸入）</t>
  </si>
  <si>
    <t>動物油脂</t>
  </si>
  <si>
    <t>圧縮ガス・液化ガス</t>
  </si>
  <si>
    <t>強化プラスチック製品</t>
  </si>
  <si>
    <t>ボルト・ナット・リベット・スプリング</t>
  </si>
  <si>
    <t>電気計測器</t>
  </si>
  <si>
    <t>その他の非食用耕種作物</t>
  </si>
  <si>
    <t>加工油脂</t>
  </si>
  <si>
    <t>塩</t>
  </si>
  <si>
    <t>プラスチック製容器</t>
  </si>
  <si>
    <t>金属製容器・製缶板金製品</t>
  </si>
  <si>
    <t>電球類</t>
  </si>
  <si>
    <t>生乳</t>
  </si>
  <si>
    <t>植物原油かす</t>
  </si>
  <si>
    <t>その他の無機化学工業製品</t>
  </si>
  <si>
    <t>プラスチック製日用雑貨・食卓用品</t>
  </si>
  <si>
    <t>配管工事附属品</t>
  </si>
  <si>
    <t>電気照明器具</t>
  </si>
  <si>
    <t>その他の酪農生産物</t>
  </si>
  <si>
    <t>調味料</t>
  </si>
  <si>
    <t>エチレン</t>
  </si>
  <si>
    <t>その他のプラスチック製品</t>
  </si>
  <si>
    <t>粉末や金製品</t>
  </si>
  <si>
    <t>電池</t>
  </si>
  <si>
    <t>鶏卵</t>
  </si>
  <si>
    <t>冷凍調理食品</t>
  </si>
  <si>
    <t>プロピレン</t>
  </si>
  <si>
    <t>［ゴム製品］</t>
  </si>
  <si>
    <t>刃物・道具類</t>
  </si>
  <si>
    <t>その他の電気機械器具</t>
  </si>
  <si>
    <t>肉鶏</t>
  </si>
  <si>
    <t>レトルト食品</t>
  </si>
  <si>
    <t>その他の石油化学基礎製品</t>
  </si>
  <si>
    <t>タイヤ・チューブ</t>
  </si>
  <si>
    <t>金属プレス製品</t>
  </si>
  <si>
    <t>［情報通信機械器具］</t>
  </si>
  <si>
    <t>豚</t>
  </si>
  <si>
    <t>そう菜・すし・弁当</t>
  </si>
  <si>
    <t>純ベンゼン</t>
  </si>
  <si>
    <t>ゴム製・プラスチック製履物</t>
  </si>
  <si>
    <t>金属線製品</t>
  </si>
  <si>
    <t>有線電気通信機器</t>
  </si>
  <si>
    <t>肉用牛</t>
  </si>
  <si>
    <t>その他の食料品</t>
  </si>
  <si>
    <t>純トルエン</t>
  </si>
  <si>
    <t>他に分類されないゴム製品</t>
  </si>
  <si>
    <t>他に分類されない金属製品</t>
  </si>
  <si>
    <t>携帯電話機</t>
  </si>
  <si>
    <t>羊毛</t>
  </si>
  <si>
    <t>清酒</t>
  </si>
  <si>
    <t>キシレン</t>
  </si>
  <si>
    <t>［なめし革・同製品・毛皮製品］</t>
  </si>
  <si>
    <t>［はん用機械器具］</t>
  </si>
  <si>
    <t>無線電気通信機器（携帯電話機を除く。）</t>
  </si>
  <si>
    <t>その他の畜産</t>
  </si>
  <si>
    <t>ビール類</t>
  </si>
  <si>
    <t>その他の石油化学系芳香族製品</t>
  </si>
  <si>
    <t>革製履物</t>
  </si>
  <si>
    <t>ボイラ</t>
  </si>
  <si>
    <t>養蚕</t>
  </si>
  <si>
    <t>ウイスキー類</t>
  </si>
  <si>
    <t>合成オクタノール・ブタノール</t>
  </si>
  <si>
    <t>製革・毛皮</t>
  </si>
  <si>
    <t>タービン</t>
  </si>
  <si>
    <t>ラジオ・テレビ受信機</t>
  </si>
  <si>
    <t>素材（国産）</t>
  </si>
  <si>
    <t>その他の酒類</t>
  </si>
  <si>
    <t>酢酸</t>
  </si>
  <si>
    <t>かばん・袋物・その他の革製品</t>
  </si>
  <si>
    <t>原動機</t>
  </si>
  <si>
    <t>その他の電気通信機器</t>
  </si>
  <si>
    <t>素材（輸入）</t>
  </si>
  <si>
    <t>茶・コーヒー</t>
  </si>
  <si>
    <t>二塩化エチレン</t>
  </si>
  <si>
    <t>［窯業・土石製品］</t>
  </si>
  <si>
    <t>ポンプ・圧縮機</t>
  </si>
  <si>
    <t>ビデオ機器・デジタルカメラ</t>
  </si>
  <si>
    <t>特用林産物</t>
  </si>
  <si>
    <t>清涼飲料</t>
  </si>
  <si>
    <t>アクリロニトリル</t>
  </si>
  <si>
    <t>板ガラス</t>
  </si>
  <si>
    <t>運搬機械</t>
  </si>
  <si>
    <t>電気音響機器</t>
  </si>
  <si>
    <t>海面漁業</t>
  </si>
  <si>
    <t>製氷</t>
  </si>
  <si>
    <t>エチレングリコール</t>
  </si>
  <si>
    <t>安全ガラス・複層ガラス</t>
  </si>
  <si>
    <t>冷凍機・温湿調整装置</t>
  </si>
  <si>
    <t>パーソナルコンピュータ</t>
  </si>
  <si>
    <t>海面養殖業</t>
  </si>
  <si>
    <t>飼料</t>
  </si>
  <si>
    <t>酢酸ビニルモノマー</t>
  </si>
  <si>
    <t>ガラス繊維・同製品</t>
  </si>
  <si>
    <t>ベアリング</t>
  </si>
  <si>
    <t>電子計算機本体（パソコンを除く。）</t>
  </si>
  <si>
    <t>内水面漁業</t>
  </si>
  <si>
    <t>有機質肥料</t>
  </si>
  <si>
    <t>その他の脂肪族中間物</t>
  </si>
  <si>
    <t>ガラス製加工素材</t>
  </si>
  <si>
    <t>動力伝導装置</t>
  </si>
  <si>
    <t>電子計算機附属装置</t>
  </si>
  <si>
    <t>内水面養殖業</t>
  </si>
  <si>
    <t>たばこ</t>
  </si>
  <si>
    <t>合成染料・有機顔料</t>
  </si>
  <si>
    <t>他に分類されないガラス製品</t>
  </si>
  <si>
    <t>他に分類されないはん用機械</t>
  </si>
  <si>
    <t>［輸送機械］</t>
  </si>
  <si>
    <t>［鉱業品］</t>
  </si>
  <si>
    <t>［繊維］</t>
  </si>
  <si>
    <t>スチレンモノマー</t>
  </si>
  <si>
    <t>セメント</t>
  </si>
  <si>
    <t>［生産用機械器具］</t>
  </si>
  <si>
    <t>乗用車</t>
  </si>
  <si>
    <t>鉄鉱石</t>
  </si>
  <si>
    <t>紡績糸</t>
  </si>
  <si>
    <t>合成石炭酸</t>
  </si>
  <si>
    <t>セメント製品</t>
  </si>
  <si>
    <t>農業用機械</t>
  </si>
  <si>
    <t>トラック・バス・その他の自動車</t>
  </si>
  <si>
    <t>非鉄金属鉱物</t>
  </si>
  <si>
    <t>綿・スフ織物（合繊短繊維織物を含む。）</t>
  </si>
  <si>
    <t>テレフタル酸・ジメチルテレフタレート</t>
  </si>
  <si>
    <t>建設用陶磁器</t>
  </si>
  <si>
    <t>建設・鉱山機械</t>
  </si>
  <si>
    <t>二輪自動車</t>
  </si>
  <si>
    <t>石灰石</t>
  </si>
  <si>
    <t>カプロラクタム</t>
  </si>
  <si>
    <t>工業用陶磁器</t>
  </si>
  <si>
    <t>繊維機械</t>
  </si>
  <si>
    <t>自動車用内燃機関</t>
  </si>
  <si>
    <t>窯業原料鉱物</t>
  </si>
  <si>
    <t>絹・人絹織物（合繊長繊維織物を含む。）</t>
  </si>
  <si>
    <t>その他の環式中間物</t>
  </si>
  <si>
    <t>日用陶磁器</t>
  </si>
  <si>
    <t>食品機械・同装置</t>
  </si>
  <si>
    <t>自動車部品</t>
  </si>
  <si>
    <t>砂利・採石</t>
  </si>
  <si>
    <t>合成ゴム</t>
  </si>
  <si>
    <t>耐火物</t>
  </si>
  <si>
    <t>木材加工機械</t>
  </si>
  <si>
    <t>鋼船</t>
  </si>
  <si>
    <t>砕石</t>
  </si>
  <si>
    <t>その他の織物</t>
  </si>
  <si>
    <t>メタン誘導品</t>
  </si>
  <si>
    <t>その他の建設用土石製品</t>
  </si>
  <si>
    <t>パルプ装置・製紙機械</t>
  </si>
  <si>
    <t>その他の船舶</t>
  </si>
  <si>
    <t>その他の鉱物</t>
  </si>
  <si>
    <t>ニット生地</t>
  </si>
  <si>
    <t>可塑剤</t>
  </si>
  <si>
    <t>炭素・黒鉛製品</t>
  </si>
  <si>
    <t>印刷・製本・紙工機械</t>
  </si>
  <si>
    <t>舶用内燃機関</t>
  </si>
  <si>
    <t>原料炭</t>
  </si>
  <si>
    <t>染色整理</t>
  </si>
  <si>
    <t>その他の有機化学工業製品</t>
  </si>
  <si>
    <t>研磨材</t>
  </si>
  <si>
    <t>包装・荷造機械</t>
  </si>
  <si>
    <t>鉄道車両</t>
  </si>
  <si>
    <t>一般炭・亜炭・無煙炭</t>
  </si>
  <si>
    <t>綱・網</t>
  </si>
  <si>
    <t>熱硬化性樹脂</t>
  </si>
  <si>
    <t>その他の窯業・土石製品</t>
  </si>
  <si>
    <t>化学機械</t>
  </si>
  <si>
    <t>航空機</t>
  </si>
  <si>
    <t>原油</t>
  </si>
  <si>
    <t>他に分類されない繊維工業製品</t>
  </si>
  <si>
    <t>ポリエチレン（低密度）</t>
  </si>
  <si>
    <t>［鉄鋼］</t>
  </si>
  <si>
    <t>鋳造装置</t>
  </si>
  <si>
    <t>自転車</t>
  </si>
  <si>
    <t>天然ガス</t>
  </si>
  <si>
    <t>織物製衣服</t>
  </si>
  <si>
    <t>ポリエチレン（高密度）</t>
  </si>
  <si>
    <t>銑鉄</t>
  </si>
  <si>
    <t>プラスチック加工機械</t>
  </si>
  <si>
    <t>産業用運搬車両</t>
  </si>
  <si>
    <t>［再生資源］</t>
  </si>
  <si>
    <t>ニット製衣服</t>
  </si>
  <si>
    <t>ポリスチレン</t>
  </si>
  <si>
    <t>フェロアロイ</t>
  </si>
  <si>
    <t>金属工作機械</t>
  </si>
  <si>
    <t>他に分類されない輸送機械</t>
  </si>
  <si>
    <t>再生資源</t>
  </si>
  <si>
    <t>その他の衣服・身の回り品</t>
  </si>
  <si>
    <t>ポリプロピレン</t>
  </si>
  <si>
    <t>粗鋼（転炉）</t>
  </si>
  <si>
    <t>金属加工機械</t>
  </si>
  <si>
    <t>［その他の製造品］</t>
  </si>
  <si>
    <t>［その他］</t>
  </si>
  <si>
    <t>寝具</t>
  </si>
  <si>
    <t>塩化ビニル樹脂</t>
  </si>
  <si>
    <t>粗鋼（電気炉）</t>
  </si>
  <si>
    <t>機械工具</t>
  </si>
  <si>
    <t>がん具</t>
  </si>
  <si>
    <t>生コンクリート</t>
  </si>
  <si>
    <t>じゅうたん・床敷物</t>
  </si>
  <si>
    <t>高機能性樹脂</t>
  </si>
  <si>
    <t>普通鋼形鋼</t>
  </si>
  <si>
    <t>半導体製造装置</t>
  </si>
  <si>
    <t>運動用品</t>
  </si>
  <si>
    <t>繊維製衛生材料</t>
  </si>
  <si>
    <t>その他の合成樹脂</t>
  </si>
  <si>
    <t>普通鋼鋼板</t>
  </si>
  <si>
    <t>金型</t>
  </si>
  <si>
    <t>身辺細貨品</t>
  </si>
  <si>
    <t>他に分類されない繊維既製品</t>
  </si>
  <si>
    <t>レーヨン・アセテート</t>
  </si>
  <si>
    <t>普通鋼鋼帯</t>
  </si>
  <si>
    <t>真空装置・真空機器</t>
  </si>
  <si>
    <t>時計</t>
  </si>
  <si>
    <t>［木材・木製品］</t>
  </si>
  <si>
    <t>合成繊維</t>
  </si>
  <si>
    <t>普通鋼小棒</t>
  </si>
  <si>
    <t>ロボット</t>
  </si>
  <si>
    <t>楽器</t>
  </si>
  <si>
    <t>製材</t>
  </si>
  <si>
    <t>医薬品</t>
  </si>
  <si>
    <t>その他の普通鋼熱間圧延鋼材</t>
  </si>
  <si>
    <t>その他の生産用機械</t>
  </si>
  <si>
    <t>筆記具・文具</t>
  </si>
  <si>
    <t>067</t>
  </si>
  <si>
    <t>合板・集成材</t>
  </si>
  <si>
    <t>油脂加工製品</t>
  </si>
  <si>
    <t>熱間圧延鋼半製品</t>
  </si>
  <si>
    <t>［業務用機械器具］</t>
  </si>
  <si>
    <t>畳・わら加工品</t>
  </si>
  <si>
    <t>木材チップ</t>
  </si>
  <si>
    <t>石けん・合成洗剤</t>
  </si>
  <si>
    <t>特殊鋼熱間圧延鋼材</t>
  </si>
  <si>
    <t>複写機</t>
  </si>
  <si>
    <t>情報記録物</t>
  </si>
  <si>
    <t>その他の製造工業製品</t>
  </si>
  <si>
    <t>　</t>
  </si>
  <si>
    <t>有機質肥料</t>
  </si>
  <si>
    <t>綿・スフ織物（合繊短繊維織物を含む。）</t>
  </si>
  <si>
    <t>絹・人絹織物（合繊長繊維織物を含む。）</t>
  </si>
  <si>
    <t>その他の織物</t>
  </si>
  <si>
    <t>染色整理</t>
  </si>
  <si>
    <t>織物製衣服</t>
  </si>
  <si>
    <t>ニット製衣服</t>
  </si>
  <si>
    <t>067</t>
  </si>
  <si>
    <t>令和２年茨城県物資流通調査（商業調査）</t>
  </si>
  <si>
    <t>品目コード</t>
  </si>
  <si>
    <t>品目名</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</si>
  <si>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</si>
  <si>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</si>
  <si>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</si>
  <si>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</si>
  <si>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</si>
  <si>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</si>
  <si>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</si>
  <si>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</si>
  <si>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</si>
  <si>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</si>
  <si>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</si>
  <si>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</si>
  <si>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</si>
  <si>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</si>
  <si>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</si>
  <si>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</si>
  <si>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</si>
  <si>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</si>
  <si>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</si>
  <si>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</si>
  <si>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</si>
  <si>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</si>
  <si>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</si>
  <si>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</si>
  <si>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</si>
  <si>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</si>
  <si>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</si>
  <si>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</si>
  <si>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</si>
  <si>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</si>
  <si>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</si>
  <si>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</si>
  <si>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</si>
  <si>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</si>
  <si>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</si>
  <si>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</si>
  <si>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</si>
  <si>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</si>
  <si>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</si>
  <si>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</si>
  <si>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</si>
  <si>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</si>
  <si>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</si>
  <si>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</si>
  <si>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</si>
  <si>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</si>
  <si>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048</t>
  </si>
  <si>
    <t>050</t>
  </si>
  <si>
    <t>052</t>
  </si>
  <si>
    <t>053</t>
  </si>
  <si>
    <t>055</t>
  </si>
  <si>
    <t>056</t>
  </si>
  <si>
    <t>057</t>
  </si>
  <si>
    <t>059</t>
  </si>
  <si>
    <t>061</t>
  </si>
  <si>
    <t>062</t>
  </si>
  <si>
    <t>063</t>
  </si>
  <si>
    <t>064</t>
  </si>
  <si>
    <t>065</t>
  </si>
  <si>
    <t>066</t>
  </si>
  <si>
    <t>068</t>
  </si>
  <si>
    <t>069</t>
  </si>
  <si>
    <t>070</t>
  </si>
  <si>
    <t>071</t>
  </si>
  <si>
    <t>072</t>
  </si>
  <si>
    <t>073</t>
  </si>
  <si>
    <t>074</t>
  </si>
  <si>
    <t>075</t>
  </si>
  <si>
    <t>076</t>
  </si>
  <si>
    <t>077</t>
  </si>
  <si>
    <t>078</t>
  </si>
  <si>
    <t>079</t>
  </si>
  <si>
    <t>080</t>
  </si>
  <si>
    <t>081</t>
  </si>
  <si>
    <t>082</t>
  </si>
  <si>
    <t>083</t>
  </si>
  <si>
    <t>084</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</si>
  <si>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</si>
  <si>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</si>
  <si>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</si>
  <si>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</si>
  <si>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</si>
  <si>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</si>
  <si>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</si>
  <si>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</si>
  <si>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</si>
  <si>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</si>
  <si>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</si>
  <si>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</si>
  <si>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</si>
  <si>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</si>
  <si>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</si>
  <si>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</si>
  <si>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</si>
  <si>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</si>
  <si>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</si>
  <si>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</si>
  <si>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</si>
  <si>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</si>
  <si>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</si>
  <si>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</si>
  <si>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</si>
  <si>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</si>
  <si>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</si>
  <si>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</si>
  <si>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</si>
  <si>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</si>
  <si>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</si>
  <si>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</si>
  <si>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</si>
  <si>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</si>
  <si>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</si>
  <si>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</si>
  <si>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</si>
  <si>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</si>
  <si>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</si>
  <si>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</si>
  <si>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</si>
  <si>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</si>
  <si>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</si>
  <si>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</si>
  <si>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</si>
  <si>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</si>
  <si>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</si>
  <si>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</si>
  <si>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</si>
  <si>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</si>
  <si>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</si>
  <si>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</si>
  <si>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</si>
  <si>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</si>
  <si>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</si>
  <si>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</si>
  <si>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</si>
  <si>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</si>
  <si>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</si>
  <si>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</si>
  <si>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</si>
  <si>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</si>
  <si>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</si>
  <si>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</si>
  <si>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</si>
  <si>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</si>
  <si>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</si>
  <si>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</si>
  <si>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</si>
  <si>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</si>
  <si>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</si>
  <si>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</si>
  <si>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</si>
  <si>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</si>
  <si>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</si>
  <si>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</si>
  <si>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</si>
  <si>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</si>
  <si>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</si>
  <si>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</si>
  <si>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</si>
  <si>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</si>
  <si>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</si>
  <si>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</si>
  <si>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</si>
  <si>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</si>
  <si>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</si>
  <si>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</si>
  <si>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</si>
  <si>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</si>
  <si>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</si>
  <si>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</si>
  <si>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</si>
  <si>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</si>
  <si>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</si>
  <si>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</si>
  <si>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</si>
  <si>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</si>
  <si>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</si>
  <si>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</si>
  <si>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</si>
  <si>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</si>
  <si>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</si>
  <si>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</si>
  <si>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</si>
  <si>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</si>
  <si>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</si>
  <si>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</si>
  <si>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</si>
  <si>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</si>
  <si>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</si>
  <si>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</si>
  <si>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</si>
  <si>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</si>
  <si>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</si>
  <si>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</si>
  <si>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</si>
  <si>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</si>
  <si>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</si>
  <si>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</si>
  <si>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</si>
  <si>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</si>
  <si>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</si>
  <si>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</si>
  <si>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</si>
  <si>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</si>
  <si>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</si>
  <si>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</si>
  <si>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</si>
  <si>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</si>
  <si>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</si>
  <si>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</si>
  <si>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</si>
  <si>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</si>
  <si>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</si>
  <si>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</si>
  <si>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</si>
  <si>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</si>
  <si>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</si>
  <si>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</si>
  <si>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</si>
  <si>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</si>
  <si>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</si>
  <si>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</si>
  <si>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</si>
  <si>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</si>
  <si>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</si>
  <si>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</si>
  <si>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</si>
  <si>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</si>
  <si>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</si>
  <si>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</si>
  <si>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</si>
  <si>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</si>
  <si>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</si>
  <si>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</si>
  <si>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</si>
  <si>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</si>
  <si>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</si>
  <si>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</si>
  <si>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</si>
  <si>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</si>
  <si>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</si>
  <si>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</si>
  <si>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</si>
  <si>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</si>
  <si>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</si>
  <si>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</si>
  <si>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</si>
  <si>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</si>
  <si>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</si>
  <si>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</si>
  <si>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</si>
  <si>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</si>
  <si>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</si>
  <si>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</si>
  <si>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</si>
  <si>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</si>
  <si>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</si>
  <si>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</si>
  <si>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</si>
  <si>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</si>
  <si>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</si>
  <si>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</si>
  <si>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</si>
  <si>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</si>
  <si>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</si>
  <si>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</si>
  <si>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</si>
  <si>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</si>
  <si>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</si>
  <si>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</si>
  <si>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</si>
  <si>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</si>
  <si>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</si>
  <si>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</si>
  <si>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</si>
  <si>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</si>
  <si>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</si>
  <si>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</si>
  <si>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</si>
  <si>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</si>
  <si>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</si>
  <si>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</si>
  <si>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</si>
  <si>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</si>
  <si>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</si>
  <si>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</si>
  <si>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</si>
  <si>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</si>
  <si>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</si>
  <si>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</si>
  <si>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</si>
  <si>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</si>
  <si>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</si>
  <si>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</si>
  <si>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</si>
  <si>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</si>
  <si>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</si>
  <si>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</si>
  <si>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</si>
  <si>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</si>
  <si>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</si>
  <si>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</si>
  <si>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</si>
  <si>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</si>
  <si>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</si>
  <si>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</si>
  <si>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</si>
  <si>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</si>
  <si>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</si>
  <si>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</si>
  <si>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</si>
  <si>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</si>
  <si>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</si>
  <si>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</si>
  <si>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</si>
  <si>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</si>
  <si>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</si>
  <si>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</si>
  <si>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</si>
  <si>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</si>
  <si>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</si>
  <si>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</si>
  <si>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</si>
  <si>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</si>
  <si>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</si>
  <si>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</si>
  <si>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</si>
  <si>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</si>
  <si>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</si>
  <si>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</si>
  <si>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</si>
  <si>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</si>
  <si>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</si>
  <si>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</si>
  <si>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</si>
  <si>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</si>
  <si>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</si>
  <si>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</si>
  <si>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</si>
  <si>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</si>
  <si>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</si>
  <si>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</si>
  <si>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</si>
  <si>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</si>
  <si>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</si>
  <si>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</si>
  <si>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</si>
  <si>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</si>
  <si>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</si>
  <si>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</si>
  <si>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</si>
  <si>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</si>
  <si>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</si>
  <si>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</si>
  <si>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</si>
  <si>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</si>
  <si>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</si>
  <si>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</si>
  <si>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</si>
  <si>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</si>
  <si>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</si>
  <si>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</si>
  <si>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</si>
  <si>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</si>
  <si>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</si>
  <si>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</si>
  <si>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</si>
  <si>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</si>
  <si>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</si>
  <si>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</si>
  <si>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印刷・製版・製本</t>
  </si>
  <si>
    <t>その他のプラスチック製品</t>
  </si>
  <si>
    <t>核燃料</t>
  </si>
  <si>
    <t>他に分類されない金属製品</t>
  </si>
  <si>
    <t>米</t>
  </si>
  <si>
    <t>稲わら</t>
  </si>
  <si>
    <t>小麦（国産）</t>
  </si>
  <si>
    <t>小麦（輸入）</t>
  </si>
  <si>
    <t>大麦（国産）</t>
  </si>
  <si>
    <t>大麦（輸入）</t>
  </si>
  <si>
    <t>かんしょ</t>
  </si>
  <si>
    <t>ばれいしょ</t>
  </si>
  <si>
    <t>大豆（国産）</t>
  </si>
  <si>
    <t>大豆（輸入）</t>
  </si>
  <si>
    <t>その他の豆類</t>
  </si>
  <si>
    <t>野菜</t>
  </si>
  <si>
    <t>かんきつ</t>
  </si>
  <si>
    <t>りんご</t>
  </si>
  <si>
    <t>その他の果実</t>
  </si>
  <si>
    <t>砂糖原料作物</t>
  </si>
  <si>
    <t xml:space="preserve">コーヒー豆・カカオ
豆（輸入）
</t>
  </si>
  <si>
    <t>その他の飲料用作物</t>
  </si>
  <si>
    <t>雑穀</t>
  </si>
  <si>
    <t>油糧作物</t>
  </si>
  <si>
    <t>食用工芸作物</t>
  </si>
  <si>
    <t>飼料作物</t>
  </si>
  <si>
    <t>種苗</t>
  </si>
  <si>
    <t>花き・花木類</t>
  </si>
  <si>
    <t>葉たばこ</t>
  </si>
  <si>
    <t>生ゴム（輸入）</t>
  </si>
  <si>
    <t>綿花（輸入）</t>
  </si>
  <si>
    <t>生乳</t>
  </si>
  <si>
    <t>その他の酪農生産物</t>
  </si>
  <si>
    <t>鶏卵</t>
  </si>
  <si>
    <t>肉鶏</t>
  </si>
  <si>
    <t>豚</t>
  </si>
  <si>
    <t>羊毛</t>
  </si>
  <si>
    <t>その他の畜産</t>
  </si>
  <si>
    <t>養蚕</t>
  </si>
  <si>
    <t>素材（国産）</t>
  </si>
  <si>
    <t>素材（輸入）</t>
  </si>
  <si>
    <t>特用林産物</t>
  </si>
  <si>
    <t>海面漁業</t>
  </si>
  <si>
    <t>海面養殖業</t>
  </si>
  <si>
    <t>内水面漁業</t>
  </si>
  <si>
    <t>内水面養殖業</t>
  </si>
  <si>
    <t>鉄鉱石</t>
  </si>
  <si>
    <t>非鉄金属鉱物</t>
  </si>
  <si>
    <t>石灰石</t>
  </si>
  <si>
    <t>砂利・採石</t>
  </si>
  <si>
    <t>砕石</t>
  </si>
  <si>
    <t>その他の鉱物</t>
  </si>
  <si>
    <t>原料炭</t>
  </si>
  <si>
    <t>一般炭・亜炭・無煙炭</t>
  </si>
  <si>
    <t>原油</t>
  </si>
  <si>
    <t>天然ガス</t>
  </si>
  <si>
    <t>再生資源</t>
  </si>
  <si>
    <t>生コンクリート</t>
  </si>
  <si>
    <t>から</t>
  </si>
  <si>
    <t>まで</t>
  </si>
  <si>
    <t>人</t>
  </si>
  <si>
    <t>共通事業所コード</t>
  </si>
  <si>
    <t>事_産業小分類</t>
  </si>
  <si>
    <t>事_産業小分類_内容</t>
  </si>
  <si>
    <t>決算期等の期間</t>
  </si>
  <si>
    <t>消費税の扱い
1：含む
2：含まない</t>
  </si>
  <si>
    <t>チェック</t>
  </si>
  <si>
    <t>備考</t>
  </si>
  <si>
    <t>事業所の従業員数</t>
  </si>
  <si>
    <t>本票作成担当者</t>
  </si>
  <si>
    <t>本店・支店の別</t>
  </si>
  <si>
    <t>事業の形態</t>
  </si>
  <si>
    <t>仕入先別割合</t>
  </si>
  <si>
    <t>販売先別割合</t>
  </si>
  <si>
    <t>職・氏名</t>
  </si>
  <si>
    <t>電話番号</t>
  </si>
  <si>
    <t>FAX番号</t>
  </si>
  <si>
    <t>メールアドレス</t>
  </si>
  <si>
    <t>D　県内からの仕入</t>
  </si>
  <si>
    <t>L　県内への販売</t>
  </si>
  <si>
    <t>（１）自店内製造</t>
  </si>
  <si>
    <t>（２）本・支店間移動</t>
  </si>
  <si>
    <t>（３）生産業者</t>
  </si>
  <si>
    <t>（４）商業者その他</t>
  </si>
  <si>
    <t>小計</t>
  </si>
  <si>
    <t>（１）本・支店間移動</t>
  </si>
  <si>
    <t>（２）卸売業者</t>
  </si>
  <si>
    <t>（３）小売業者</t>
  </si>
  <si>
    <t>（４）産業使用者</t>
  </si>
  <si>
    <t>（５）一般消費者</t>
  </si>
  <si>
    <r>
      <t>　　　　　　　　　</t>
    </r>
    <r>
      <rPr>
        <sz val="12"/>
        <rFont val="ＭＳ Ｐゴシック"/>
        <family val="3"/>
      </rPr>
      <t>（内線　　　　　）</t>
    </r>
  </si>
  <si>
    <t>185</t>
  </si>
  <si>
    <t>445</t>
  </si>
  <si>
    <t>整理番号</t>
  </si>
  <si>
    <t>事業所名</t>
  </si>
  <si>
    <t>事業所住所</t>
  </si>
  <si>
    <t>１　商品の仕入額</t>
  </si>
  <si>
    <t>B　商品名（指定品目名）</t>
  </si>
  <si>
    <t>A　品目コード</t>
  </si>
  <si>
    <t>C　年間仕入額</t>
  </si>
  <si>
    <t>２　商品の販売額</t>
  </si>
  <si>
    <t>担当部署名</t>
  </si>
  <si>
    <t>年間仕入額（tax調整）</t>
  </si>
  <si>
    <t>年間販売額（tax調整）</t>
  </si>
  <si>
    <t>年間仕入額合計</t>
  </si>
  <si>
    <t>G　期首手持額（期首在庫額）</t>
  </si>
  <si>
    <t>H　期末手持額（期末在庫額）</t>
  </si>
  <si>
    <t>I　品目コード</t>
  </si>
  <si>
    <t>J　商品名</t>
  </si>
  <si>
    <t>合計　（D+E+F）</t>
  </si>
  <si>
    <t>K　年間販売額</t>
  </si>
  <si>
    <t>E　県外からの仕入</t>
  </si>
  <si>
    <t>F　国外からの仕入（直輸入）</t>
  </si>
  <si>
    <t>年間販売額合計</t>
  </si>
  <si>
    <t>M　県外への販売</t>
  </si>
  <si>
    <t>N　国外への販売</t>
  </si>
  <si>
    <t>合計　（L+M+N)</t>
  </si>
  <si>
    <t>　　　　　　　　　　　　　　　（内線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</si>
</sst>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0_);[Red]\(0\)"/>
    <numFmt numFmtId="179" formatCode="[$-411]ggge&quot;年&quot;m&quot;月&quot;d&quot;日&quot;;@"/>
    <numFmt numFmtId="180" formatCode="[&gt;=100000000]#&quot;兆&quot;####&quot;億&quot;####;[&gt;=10000]#&quot;億&quot;####;General"/>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gt;=100000000]#&quot;兆&quot;####&quot;億&quot;####;[&gt;=10000]#&quot;億&quot;####&quot;万&quot;#;General"/>
    <numFmt numFmtId="187" formatCode="0.0&quot;%&quot;"/>
    <numFmt numFmtId="188" formatCode="0.0_ "/>
    <numFmt numFmtId="189" formatCode="000"/>
  </numFmts>
  <fonts count="68">
    <font>
      <sz val="11"/>
      <name val="ＭＳ Ｐゴシック"/>
      <family val="3"/>
    </font>
    <font>
      <sz val="11"/>
      <color indexed="8"/>
      <name val="ＭＳ Ｐゴシック"/>
      <family val="3"/>
    </font>
    <font>
      <b/>
      <sz val="14"/>
      <name val="ＭＳ Ｐゴシック"/>
      <family val="3"/>
    </font>
    <font>
      <sz val="6"/>
      <name val="ＭＳ Ｐゴシック"/>
      <family val="3"/>
    </font>
    <font>
      <b/>
      <sz val="11"/>
      <name val="ＭＳ Ｐゴシック"/>
      <family val="3"/>
    </font>
    <font>
      <b/>
      <sz val="26"/>
      <name val="ＭＳ Ｐゴシック"/>
      <family val="3"/>
    </font>
    <font>
      <sz val="22"/>
      <name val="ＭＳ Ｐゴシック"/>
      <family val="3"/>
    </font>
    <font>
      <b/>
      <sz val="30"/>
      <name val="ＭＳ Ｐゴシック"/>
      <family val="3"/>
    </font>
    <font>
      <sz val="13"/>
      <name val="ＭＳ Ｐゴシック"/>
      <family val="3"/>
    </font>
    <font>
      <sz val="14"/>
      <name val="ＭＳ Ｐゴシック"/>
      <family val="3"/>
    </font>
    <font>
      <sz val="10"/>
      <name val="ＭＳ Ｐゴシック"/>
      <family val="3"/>
    </font>
    <font>
      <sz val="12"/>
      <name val="ＭＳ Ｐゴシック"/>
      <family val="3"/>
    </font>
    <font>
      <b/>
      <sz val="12"/>
      <name val="ＭＳ Ｐゴシック"/>
      <family val="3"/>
    </font>
    <font>
      <sz val="8"/>
      <name val="ＭＳ Ｐゴシック"/>
      <family val="3"/>
    </font>
    <font>
      <sz val="10.5"/>
      <name val="ＭＳ Ｐゴシック"/>
      <family val="3"/>
    </font>
    <font>
      <sz val="9"/>
      <name val="ＭＳ Ｐゴシック"/>
      <family val="3"/>
    </font>
    <font>
      <b/>
      <u val="single"/>
      <sz val="16"/>
      <name val="ＭＳ Ｐゴシック"/>
      <family val="3"/>
    </font>
    <font>
      <sz val="26"/>
      <name val="ＭＳ Ｐゴシック"/>
      <family val="3"/>
    </font>
    <font>
      <b/>
      <sz val="16.95"/>
      <name val="ＭＳ Ｐゴシック"/>
      <family val="3"/>
    </font>
    <font>
      <b/>
      <sz val="16"/>
      <name val="ＭＳ Ｐゴシック"/>
      <family val="3"/>
    </font>
    <font>
      <b/>
      <u val="single"/>
      <sz val="14"/>
      <name val="ＭＳ Ｐゴシック"/>
      <family val="3"/>
    </font>
    <font>
      <u val="single"/>
      <sz val="14"/>
      <name val="ＭＳ Ｐゴシック"/>
      <family val="3"/>
    </font>
    <font>
      <sz val="18"/>
      <name val="ＭＳ Ｐゴシック"/>
      <family val="3"/>
    </font>
    <font>
      <b/>
      <sz val="10"/>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ゴシック"/>
      <family val="3"/>
    </font>
    <font>
      <sz val="20"/>
      <color indexed="8"/>
      <name val="Times New Roman"/>
      <family val="1"/>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3"/>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00"/>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
      <patternFill patternType="solid">
        <fgColor indexed="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style="thin"/>
      <right/>
      <top/>
      <bottom style="thin"/>
    </border>
    <border>
      <left/>
      <right/>
      <top/>
      <bottom style="thin"/>
    </border>
    <border>
      <left style="thin"/>
      <right/>
      <top style="thin"/>
      <bottom/>
    </border>
    <border>
      <left/>
      <right/>
      <top style="thin"/>
      <bottom/>
    </border>
    <border>
      <left style="thin"/>
      <right/>
      <top style="thin"/>
      <bottom style="hair"/>
    </border>
    <border>
      <left/>
      <right/>
      <top style="thin"/>
      <bottom style="hair"/>
    </border>
    <border>
      <left/>
      <right style="thin"/>
      <top style="thin"/>
      <bottom style="hair"/>
    </border>
    <border>
      <left/>
      <right/>
      <top/>
      <bottom style="medium"/>
    </border>
    <border>
      <left style="medium"/>
      <right/>
      <top style="medium"/>
      <bottom/>
    </border>
    <border>
      <left/>
      <right style="thin"/>
      <top style="medium"/>
      <bottom/>
    </border>
    <border>
      <left/>
      <right style="medium"/>
      <top style="medium"/>
      <bottom/>
    </border>
    <border>
      <left/>
      <right style="thin"/>
      <top/>
      <bottom/>
    </border>
    <border>
      <left style="thin"/>
      <right/>
      <top/>
      <bottom/>
    </border>
    <border>
      <left/>
      <right style="medium"/>
      <top/>
      <bottom/>
    </border>
    <border>
      <left style="medium"/>
      <right/>
      <top/>
      <bottom/>
    </border>
    <border>
      <left style="thin"/>
      <right style="thin"/>
      <top style="thin"/>
      <bottom/>
    </border>
    <border>
      <left/>
      <right style="thin"/>
      <top/>
      <bottom style="thin"/>
    </border>
    <border>
      <left style="thin"/>
      <right style="thin"/>
      <top/>
      <bottom style="thin"/>
    </border>
    <border>
      <left/>
      <right style="medium"/>
      <top/>
      <bottom style="thin"/>
    </border>
    <border>
      <left/>
      <right style="thin"/>
      <top style="thin"/>
      <bottom/>
    </border>
    <border>
      <left style="medium"/>
      <right/>
      <top/>
      <bottom style="thin"/>
    </border>
    <border>
      <left style="thin"/>
      <right/>
      <top/>
      <bottom style="double"/>
    </border>
    <border>
      <left/>
      <right/>
      <top/>
      <bottom style="double"/>
    </border>
    <border>
      <left/>
      <right style="thin"/>
      <top/>
      <bottom style="medium"/>
    </border>
    <border>
      <left style="thin"/>
      <right style="thin"/>
      <top/>
      <bottom style="medium"/>
    </border>
    <border>
      <left style="thin"/>
      <right/>
      <top/>
      <bottom style="medium"/>
    </border>
    <border>
      <left style="thin"/>
      <right/>
      <top style="double"/>
      <bottom/>
    </border>
    <border>
      <left/>
      <right/>
      <top style="double"/>
      <bottom/>
    </border>
    <border>
      <left style="thin"/>
      <right style="thin"/>
      <top style="medium"/>
      <bottom/>
    </border>
    <border>
      <left style="thin"/>
      <right style="thin"/>
      <top/>
      <bottom/>
    </border>
    <border>
      <left style="medium"/>
      <right style="hair"/>
      <top style="medium"/>
      <bottom style="double"/>
    </border>
    <border>
      <left style="hair"/>
      <right style="thin"/>
      <top style="medium"/>
      <bottom style="double"/>
    </border>
    <border>
      <left style="thin"/>
      <right style="hair"/>
      <top style="medium"/>
      <bottom style="double"/>
    </border>
    <border>
      <left/>
      <right style="hair"/>
      <top style="medium"/>
      <bottom style="double"/>
    </border>
    <border>
      <left style="hair"/>
      <right style="medium"/>
      <top style="medium"/>
      <bottom style="double"/>
    </border>
    <border>
      <left style="medium"/>
      <right/>
      <top style="double"/>
      <bottom style="hair"/>
    </border>
    <border>
      <left/>
      <right style="thin"/>
      <top style="double"/>
      <bottom style="hair"/>
    </border>
    <border>
      <left style="thin"/>
      <right style="hair"/>
      <top style="hair"/>
      <bottom>
        <color indexed="63"/>
      </bottom>
    </border>
    <border>
      <left style="hair"/>
      <right style="thin"/>
      <top style="hair"/>
      <bottom/>
    </border>
    <border>
      <left/>
      <right style="hair"/>
      <top style="hair"/>
      <bottom style="hair"/>
    </border>
    <border>
      <left style="hair"/>
      <right style="thin"/>
      <top style="hair"/>
      <bottom style="hair"/>
    </border>
    <border>
      <left style="thin"/>
      <right style="hair"/>
      <top style="hair"/>
      <bottom style="hair"/>
    </border>
    <border>
      <left/>
      <right/>
      <top style="hair"/>
      <bottom style="hair"/>
    </border>
    <border>
      <left/>
      <right style="medium"/>
      <top style="hair"/>
      <bottom style="hair"/>
    </border>
    <border>
      <left style="medium"/>
      <right style="hair"/>
      <top style="hair"/>
      <bottom style="hair"/>
    </border>
    <border>
      <left style="hair"/>
      <right style="medium"/>
      <top style="hair"/>
      <bottom style="hair"/>
    </border>
    <border>
      <left style="thin"/>
      <right/>
      <top style="hair"/>
      <bottom style="hair"/>
    </border>
    <border>
      <left/>
      <right style="thin"/>
      <top style="hair"/>
      <bottom style="hair"/>
    </border>
    <border>
      <left style="thin"/>
      <right style="hair"/>
      <top/>
      <bottom style="hair"/>
    </border>
    <border>
      <left style="hair"/>
      <right style="thin"/>
      <top/>
      <bottom style="hair"/>
    </border>
    <border>
      <left/>
      <right style="hair"/>
      <top/>
      <bottom style="hair"/>
    </border>
    <border>
      <left style="medium"/>
      <right/>
      <top style="hair"/>
      <bottom style="hair"/>
    </border>
    <border>
      <left/>
      <right style="hair"/>
      <top style="hair"/>
      <bottom/>
    </border>
    <border>
      <left style="medium"/>
      <right/>
      <top/>
      <bottom style="medium"/>
    </border>
    <border>
      <left style="hair"/>
      <right/>
      <top style="hair"/>
      <bottom style="medium"/>
    </border>
    <border>
      <left style="thin"/>
      <right style="hair"/>
      <top style="hair"/>
      <bottom style="medium"/>
    </border>
    <border>
      <left style="thin"/>
      <right/>
      <top style="hair"/>
      <bottom style="medium"/>
    </border>
    <border>
      <left style="hair"/>
      <right style="thin"/>
      <top style="hair"/>
      <bottom style="medium"/>
    </border>
    <border>
      <left style="hair"/>
      <right style="medium"/>
      <top>
        <color indexed="63"/>
      </top>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right style="thin"/>
      <top style="medium"/>
      <bottom style="thin"/>
    </border>
    <border>
      <left style="thin"/>
      <right style="medium"/>
      <top style="medium"/>
      <bottom style="thin"/>
    </border>
    <border>
      <left style="thin"/>
      <right style="medium"/>
      <top style="thin"/>
      <bottom style="thin"/>
    </border>
    <border>
      <left style="medium"/>
      <right/>
      <top style="thin"/>
      <bottom/>
    </border>
    <border>
      <left/>
      <right style="medium"/>
      <top style="thin"/>
      <bottom/>
    </border>
    <border>
      <left/>
      <right style="thin"/>
      <top style="thin"/>
      <bottom style="medium"/>
    </border>
    <border>
      <left style="thin"/>
      <right style="medium"/>
      <top style="thin"/>
      <bottom style="medium"/>
    </border>
    <border>
      <left/>
      <right style="medium"/>
      <top/>
      <bottom style="medium"/>
    </border>
    <border>
      <left/>
      <right style="medium"/>
      <top style="thin"/>
      <bottom style="hair"/>
    </border>
    <border>
      <left/>
      <right style="thin"/>
      <top style="hair"/>
      <bottom style="medium"/>
    </border>
    <border>
      <left/>
      <right/>
      <top style="hair"/>
      <bottom style="medium"/>
    </border>
    <border>
      <left/>
      <right style="medium"/>
      <top style="hair"/>
      <bottom style="medium"/>
    </border>
    <border>
      <left style="thin"/>
      <right/>
      <top style="medium"/>
      <bottom style="thin"/>
    </border>
    <border>
      <left style="medium"/>
      <right style="thin"/>
      <top style="thin"/>
      <bottom style="medium"/>
    </border>
    <border>
      <left style="thin"/>
      <right/>
      <top style="thin"/>
      <bottom style="medium"/>
    </border>
    <border>
      <left style="medium"/>
      <right/>
      <top/>
      <bottom style="double"/>
    </border>
    <border>
      <left/>
      <right style="thin"/>
      <top/>
      <bottom style="double"/>
    </border>
    <border>
      <left>
        <color indexed="63"/>
      </left>
      <right style="medium"/>
      <top style="double"/>
      <bottom>
        <color indexed="63"/>
      </bottom>
    </border>
    <border>
      <left style="double"/>
      <right/>
      <top style="double"/>
      <bottom style="thin"/>
    </border>
    <border>
      <left/>
      <right/>
      <top style="double"/>
      <bottom style="thin"/>
    </border>
    <border>
      <left/>
      <right style="double"/>
      <top style="double"/>
      <bottom style="thin"/>
    </border>
    <border>
      <left style="double"/>
      <right/>
      <top style="thin"/>
      <bottom/>
    </border>
    <border>
      <left/>
      <right style="double"/>
      <top style="thin"/>
      <bottom/>
    </border>
    <border>
      <left style="double"/>
      <right/>
      <top/>
      <bottom/>
    </border>
    <border>
      <left/>
      <right style="double"/>
      <top/>
      <bottom/>
    </border>
    <border>
      <left style="double"/>
      <right/>
      <top/>
      <bottom style="double"/>
    </border>
    <border>
      <left/>
      <right style="double"/>
      <top/>
      <bottom style="double"/>
    </border>
    <border>
      <left style="medium"/>
      <right style="hair"/>
      <top style="hair"/>
      <bottom/>
    </border>
    <border>
      <left style="medium"/>
      <right style="hair"/>
      <top/>
      <bottom style="hair"/>
    </border>
    <border>
      <left style="thin"/>
      <right style="hair"/>
      <top style="double"/>
      <bottom>
        <color indexed="63"/>
      </bottom>
    </border>
    <border>
      <left style="hair"/>
      <right style="thin"/>
      <top style="double"/>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714">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xf>
    <xf numFmtId="0" fontId="0" fillId="0" borderId="0" xfId="0" applyFont="1" applyBorder="1" applyAlignment="1">
      <alignment vertical="center"/>
    </xf>
    <xf numFmtId="0" fontId="6" fillId="0" borderId="0" xfId="0" applyFont="1" applyAlignment="1">
      <alignment vertical="center" shrinkToFit="1"/>
    </xf>
    <xf numFmtId="0" fontId="0" fillId="0" borderId="0" xfId="0"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33" borderId="0" xfId="0" applyFill="1" applyAlignment="1">
      <alignment/>
    </xf>
    <xf numFmtId="0" fontId="0" fillId="34" borderId="0" xfId="0" applyFill="1" applyAlignment="1">
      <alignment/>
    </xf>
    <xf numFmtId="0" fontId="2" fillId="34" borderId="0" xfId="0" applyFont="1" applyFill="1" applyBorder="1" applyAlignment="1">
      <alignment vertical="center"/>
    </xf>
    <xf numFmtId="0" fontId="4" fillId="34" borderId="0" xfId="0" applyFont="1" applyFill="1" applyBorder="1" applyAlignment="1">
      <alignment/>
    </xf>
    <xf numFmtId="0" fontId="0" fillId="34" borderId="0" xfId="0" applyFill="1" applyBorder="1" applyAlignment="1">
      <alignment/>
    </xf>
    <xf numFmtId="0" fontId="5" fillId="34" borderId="0" xfId="0" applyFont="1" applyFill="1" applyBorder="1" applyAlignment="1">
      <alignment horizontal="center" vertical="center"/>
    </xf>
    <xf numFmtId="0" fontId="17" fillId="34" borderId="0" xfId="0" applyFont="1" applyFill="1" applyBorder="1" applyAlignment="1">
      <alignment horizontal="center" vertical="center"/>
    </xf>
    <xf numFmtId="0" fontId="0" fillId="34" borderId="0" xfId="0" applyFont="1" applyFill="1" applyBorder="1" applyAlignment="1">
      <alignment/>
    </xf>
    <xf numFmtId="0" fontId="6" fillId="34" borderId="0" xfId="0" applyFont="1" applyFill="1" applyAlignment="1">
      <alignment vertical="center" shrinkToFit="1"/>
    </xf>
    <xf numFmtId="0" fontId="11" fillId="34" borderId="0" xfId="0" applyFont="1" applyFill="1" applyBorder="1" applyAlignment="1">
      <alignment vertical="center"/>
    </xf>
    <xf numFmtId="0" fontId="0" fillId="34" borderId="0" xfId="0" applyFill="1" applyBorder="1" applyAlignment="1">
      <alignment vertical="center"/>
    </xf>
    <xf numFmtId="0" fontId="0" fillId="34" borderId="0" xfId="0" applyFill="1" applyBorder="1" applyAlignment="1">
      <alignment vertical="center" wrapText="1"/>
    </xf>
    <xf numFmtId="0" fontId="0" fillId="34" borderId="0" xfId="0" applyFont="1" applyFill="1" applyBorder="1" applyAlignment="1">
      <alignment vertical="center"/>
    </xf>
    <xf numFmtId="49" fontId="0" fillId="34" borderId="0" xfId="0" applyNumberFormat="1" applyFont="1" applyFill="1" applyBorder="1" applyAlignment="1">
      <alignment vertical="center"/>
    </xf>
    <xf numFmtId="0" fontId="0" fillId="34" borderId="0" xfId="0" applyFill="1" applyBorder="1" applyAlignment="1">
      <alignment vertical="top"/>
    </xf>
    <xf numFmtId="49" fontId="66" fillId="34" borderId="0" xfId="0" applyNumberFormat="1" applyFont="1" applyFill="1" applyAlignment="1">
      <alignment/>
    </xf>
    <xf numFmtId="0" fontId="0" fillId="34" borderId="0" xfId="0" applyFill="1" applyBorder="1" applyAlignment="1">
      <alignment horizontal="center" vertical="center"/>
    </xf>
    <xf numFmtId="49" fontId="0" fillId="34" borderId="0" xfId="0" applyNumberFormat="1" applyFill="1" applyBorder="1" applyAlignment="1">
      <alignment vertical="center"/>
    </xf>
    <xf numFmtId="49" fontId="0" fillId="34" borderId="0" xfId="0" applyNumberFormat="1" applyFill="1" applyBorder="1" applyAlignment="1">
      <alignment horizontal="center" vertical="center"/>
    </xf>
    <xf numFmtId="49" fontId="66" fillId="34" borderId="0" xfId="0" applyNumberFormat="1" applyFont="1" applyFill="1" applyAlignment="1">
      <alignment horizontal="left"/>
    </xf>
    <xf numFmtId="0" fontId="0" fillId="34" borderId="0" xfId="0" applyFill="1" applyBorder="1" applyAlignment="1">
      <alignment/>
    </xf>
    <xf numFmtId="0" fontId="8" fillId="34" borderId="0" xfId="0" applyFont="1" applyFill="1" applyAlignment="1">
      <alignment vertical="center"/>
    </xf>
    <xf numFmtId="0" fontId="8" fillId="34" borderId="0" xfId="0" applyFont="1" applyFill="1" applyAlignment="1">
      <alignment/>
    </xf>
    <xf numFmtId="0" fontId="0" fillId="34" borderId="0" xfId="0" applyFont="1" applyFill="1" applyBorder="1" applyAlignment="1">
      <alignment horizontal="center" vertical="center"/>
    </xf>
    <xf numFmtId="0" fontId="0" fillId="34" borderId="0" xfId="0" applyFill="1" applyBorder="1" applyAlignment="1">
      <alignment horizontal="left" vertical="center"/>
    </xf>
    <xf numFmtId="0" fontId="0" fillId="34" borderId="0" xfId="0" applyFill="1" applyBorder="1" applyAlignment="1">
      <alignment horizontal="left"/>
    </xf>
    <xf numFmtId="0" fontId="0" fillId="34" borderId="0" xfId="0" applyFill="1" applyAlignment="1">
      <alignment vertical="center"/>
    </xf>
    <xf numFmtId="0" fontId="0" fillId="34" borderId="10"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xf>
    <xf numFmtId="0" fontId="0" fillId="34" borderId="12" xfId="0" applyFill="1" applyBorder="1" applyAlignment="1">
      <alignment horizontal="left" vertical="center"/>
    </xf>
    <xf numFmtId="0" fontId="0" fillId="34" borderId="13" xfId="0" applyFill="1" applyBorder="1" applyAlignment="1">
      <alignment horizontal="left" vertical="center"/>
    </xf>
    <xf numFmtId="0" fontId="0" fillId="34" borderId="13" xfId="0" applyFill="1" applyBorder="1" applyAlignment="1">
      <alignment/>
    </xf>
    <xf numFmtId="0" fontId="0" fillId="34" borderId="14" xfId="0" applyFill="1" applyBorder="1" applyAlignment="1">
      <alignment horizontal="left" vertical="center"/>
    </xf>
    <xf numFmtId="0" fontId="0" fillId="34" borderId="15" xfId="0" applyFill="1" applyBorder="1" applyAlignment="1">
      <alignment horizontal="left" vertical="center"/>
    </xf>
    <xf numFmtId="0" fontId="0" fillId="34" borderId="15" xfId="0" applyFill="1" applyBorder="1" applyAlignment="1">
      <alignment/>
    </xf>
    <xf numFmtId="176" fontId="0" fillId="34" borderId="0" xfId="0" applyNumberFormat="1" applyFill="1" applyBorder="1" applyAlignment="1">
      <alignment horizontal="center" vertical="center"/>
    </xf>
    <xf numFmtId="0" fontId="0" fillId="34" borderId="16" xfId="0" applyFill="1" applyBorder="1" applyAlignment="1">
      <alignment/>
    </xf>
    <xf numFmtId="176" fontId="0" fillId="34" borderId="17" xfId="0" applyNumberFormat="1" applyFill="1" applyBorder="1" applyAlignment="1">
      <alignment horizontal="right" vertical="center"/>
    </xf>
    <xf numFmtId="0" fontId="0" fillId="34" borderId="18" xfId="0" applyFill="1" applyBorder="1" applyAlignment="1">
      <alignment horizontal="right" vertical="center"/>
    </xf>
    <xf numFmtId="0" fontId="0" fillId="34" borderId="17" xfId="0" applyFill="1" applyBorder="1" applyAlignment="1">
      <alignment vertical="center"/>
    </xf>
    <xf numFmtId="176" fontId="0" fillId="34" borderId="19" xfId="0" applyNumberFormat="1" applyFill="1" applyBorder="1" applyAlignment="1">
      <alignment horizontal="center" vertical="center"/>
    </xf>
    <xf numFmtId="0" fontId="0" fillId="34" borderId="19" xfId="0" applyFill="1" applyBorder="1" applyAlignment="1">
      <alignment horizontal="left" vertical="center"/>
    </xf>
    <xf numFmtId="0" fontId="10" fillId="34" borderId="19" xfId="0" applyFont="1" applyFill="1" applyBorder="1" applyAlignment="1">
      <alignment horizontal="right" vertical="center"/>
    </xf>
    <xf numFmtId="0" fontId="8" fillId="34" borderId="0" xfId="0" applyFont="1" applyFill="1" applyAlignment="1">
      <alignment vertical="center" wrapText="1"/>
    </xf>
    <xf numFmtId="0" fontId="2" fillId="34" borderId="0" xfId="0" applyFont="1" applyFill="1" applyAlignment="1">
      <alignment/>
    </xf>
    <xf numFmtId="0" fontId="12" fillId="34" borderId="0" xfId="0" applyFont="1" applyFill="1" applyAlignment="1">
      <alignment vertical="center"/>
    </xf>
    <xf numFmtId="0" fontId="0" fillId="34" borderId="0" xfId="0" applyFont="1" applyFill="1" applyAlignment="1">
      <alignment vertical="center"/>
    </xf>
    <xf numFmtId="0" fontId="0" fillId="34" borderId="20" xfId="0" applyFill="1" applyBorder="1" applyAlignment="1">
      <alignment vertical="center"/>
    </xf>
    <xf numFmtId="0" fontId="0" fillId="34" borderId="11" xfId="0" applyFill="1" applyBorder="1" applyAlignment="1">
      <alignment vertical="center"/>
    </xf>
    <xf numFmtId="0" fontId="0" fillId="34" borderId="21"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horizontal="center" vertical="center"/>
    </xf>
    <xf numFmtId="0" fontId="11" fillId="34" borderId="11" xfId="0" applyFont="1" applyFill="1" applyBorder="1" applyAlignment="1">
      <alignment vertical="center"/>
    </xf>
    <xf numFmtId="0" fontId="0" fillId="34" borderId="1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14" xfId="0" applyFill="1" applyBorder="1" applyAlignment="1">
      <alignment horizontal="center" vertical="center"/>
    </xf>
    <xf numFmtId="0" fontId="0" fillId="34" borderId="23" xfId="0" applyFill="1" applyBorder="1" applyAlignment="1">
      <alignment horizontal="center"/>
    </xf>
    <xf numFmtId="0" fontId="0" fillId="34" borderId="24" xfId="0" applyFill="1" applyBorder="1" applyAlignment="1">
      <alignment/>
    </xf>
    <xf numFmtId="0" fontId="0" fillId="34" borderId="0" xfId="0" applyFill="1" applyBorder="1" applyAlignment="1">
      <alignment horizontal="center"/>
    </xf>
    <xf numFmtId="0" fontId="0" fillId="34" borderId="23" xfId="0" applyFill="1" applyBorder="1" applyAlignment="1">
      <alignment/>
    </xf>
    <xf numFmtId="0" fontId="0" fillId="34" borderId="25" xfId="0" applyFill="1" applyBorder="1" applyAlignment="1">
      <alignment/>
    </xf>
    <xf numFmtId="0" fontId="0" fillId="34" borderId="26" xfId="0" applyFill="1" applyBorder="1" applyAlignment="1">
      <alignment horizontal="center" vertical="center" shrinkToFit="1"/>
    </xf>
    <xf numFmtId="0" fontId="0" fillId="34" borderId="0" xfId="0" applyFill="1" applyBorder="1" applyAlignment="1">
      <alignment horizontal="center" vertical="center" shrinkToFit="1"/>
    </xf>
    <xf numFmtId="0" fontId="0" fillId="34" borderId="23" xfId="0" applyFill="1" applyBorder="1" applyAlignment="1">
      <alignment horizontal="center" vertical="center" shrinkToFit="1"/>
    </xf>
    <xf numFmtId="49" fontId="10" fillId="34" borderId="14" xfId="0" applyNumberFormat="1" applyFont="1" applyFill="1" applyBorder="1" applyAlignment="1">
      <alignment horizontal="center" vertical="center"/>
    </xf>
    <xf numFmtId="49" fontId="10" fillId="34" borderId="27" xfId="0" applyNumberFormat="1" applyFont="1" applyFill="1" applyBorder="1" applyAlignment="1">
      <alignment horizontal="center" vertical="center"/>
    </xf>
    <xf numFmtId="0" fontId="14" fillId="34" borderId="0" xfId="0" applyFont="1" applyFill="1" applyBorder="1" applyAlignment="1">
      <alignment vertical="center" wrapText="1"/>
    </xf>
    <xf numFmtId="0" fontId="0" fillId="34" borderId="24" xfId="0" applyFill="1" applyBorder="1" applyAlignment="1">
      <alignment horizontal="center"/>
    </xf>
    <xf numFmtId="0" fontId="0" fillId="34" borderId="26" xfId="0" applyFill="1" applyBorder="1" applyAlignment="1">
      <alignment/>
    </xf>
    <xf numFmtId="0" fontId="0" fillId="34" borderId="12" xfId="0" applyFont="1" applyFill="1" applyBorder="1" applyAlignment="1">
      <alignment vertical="center" shrinkToFit="1"/>
    </xf>
    <xf numFmtId="0" fontId="0" fillId="34" borderId="13" xfId="0" applyFont="1" applyFill="1" applyBorder="1" applyAlignment="1">
      <alignment vertical="center" shrinkToFit="1"/>
    </xf>
    <xf numFmtId="0" fontId="0" fillId="34" borderId="28" xfId="0" applyFont="1" applyFill="1" applyBorder="1" applyAlignment="1">
      <alignment vertical="center" shrinkToFit="1"/>
    </xf>
    <xf numFmtId="0" fontId="10" fillId="34" borderId="2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0" fillId="34" borderId="29" xfId="0" applyFont="1" applyFill="1" applyBorder="1" applyAlignment="1">
      <alignment horizontal="center" vertical="center" shrinkToFit="1"/>
    </xf>
    <xf numFmtId="0" fontId="0" fillId="34" borderId="13" xfId="0" applyFill="1" applyBorder="1" applyAlignment="1">
      <alignment horizontal="center" vertical="top" shrinkToFit="1"/>
    </xf>
    <xf numFmtId="0" fontId="0" fillId="34" borderId="30" xfId="0" applyFont="1" applyFill="1" applyBorder="1" applyAlignment="1">
      <alignment vertical="center" shrinkToFit="1"/>
    </xf>
    <xf numFmtId="0" fontId="0" fillId="34" borderId="31" xfId="0" applyFill="1" applyBorder="1" applyAlignment="1">
      <alignment/>
    </xf>
    <xf numFmtId="0" fontId="0" fillId="34" borderId="14" xfId="0" applyFill="1" applyBorder="1" applyAlignment="1">
      <alignment/>
    </xf>
    <xf numFmtId="0" fontId="15" fillId="34" borderId="27" xfId="0" applyFont="1" applyFill="1" applyBorder="1" applyAlignment="1">
      <alignment horizontal="right"/>
    </xf>
    <xf numFmtId="0" fontId="15" fillId="34" borderId="31" xfId="0" applyFont="1" applyFill="1" applyBorder="1" applyAlignment="1">
      <alignment horizontal="right"/>
    </xf>
    <xf numFmtId="0" fontId="0" fillId="34" borderId="32" xfId="0" applyFill="1" applyBorder="1" applyAlignment="1">
      <alignment/>
    </xf>
    <xf numFmtId="0" fontId="0" fillId="34" borderId="28" xfId="0" applyFill="1" applyBorder="1" applyAlignment="1">
      <alignment/>
    </xf>
    <xf numFmtId="0" fontId="0" fillId="34" borderId="12" xfId="0" applyFill="1" applyBorder="1" applyAlignment="1">
      <alignment/>
    </xf>
    <xf numFmtId="0" fontId="15" fillId="34" borderId="28" xfId="0" applyFont="1" applyFill="1" applyBorder="1" applyAlignment="1">
      <alignment/>
    </xf>
    <xf numFmtId="0" fontId="15" fillId="34" borderId="29" xfId="0" applyFont="1" applyFill="1" applyBorder="1" applyAlignment="1">
      <alignment/>
    </xf>
    <xf numFmtId="0" fontId="15" fillId="34" borderId="1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33" xfId="0" applyFill="1" applyBorder="1" applyAlignment="1">
      <alignment/>
    </xf>
    <xf numFmtId="0" fontId="0" fillId="34" borderId="34" xfId="0" applyFill="1" applyBorder="1" applyAlignment="1">
      <alignment/>
    </xf>
    <xf numFmtId="0" fontId="13" fillId="34" borderId="35" xfId="0" applyFont="1" applyFill="1" applyBorder="1" applyAlignment="1">
      <alignment/>
    </xf>
    <xf numFmtId="0" fontId="13" fillId="34" borderId="36" xfId="0" applyFont="1" applyFill="1" applyBorder="1" applyAlignment="1">
      <alignment/>
    </xf>
    <xf numFmtId="0" fontId="15" fillId="34" borderId="36" xfId="0" applyFont="1" applyFill="1" applyBorder="1" applyAlignment="1">
      <alignment/>
    </xf>
    <xf numFmtId="0" fontId="15" fillId="34" borderId="37" xfId="0" applyFont="1" applyFill="1" applyBorder="1" applyAlignment="1">
      <alignment/>
    </xf>
    <xf numFmtId="0" fontId="15" fillId="34" borderId="35" xfId="0" applyFont="1" applyFill="1" applyBorder="1" applyAlignment="1">
      <alignment/>
    </xf>
    <xf numFmtId="0" fontId="0" fillId="34" borderId="37" xfId="0" applyFill="1" applyBorder="1" applyAlignment="1">
      <alignment/>
    </xf>
    <xf numFmtId="0" fontId="0" fillId="34" borderId="19" xfId="0" applyFill="1" applyBorder="1" applyAlignment="1">
      <alignment/>
    </xf>
    <xf numFmtId="0" fontId="0" fillId="34" borderId="38" xfId="0" applyFill="1" applyBorder="1" applyAlignment="1">
      <alignment/>
    </xf>
    <xf numFmtId="0" fontId="0" fillId="34" borderId="39" xfId="0" applyFill="1" applyBorder="1" applyAlignment="1">
      <alignment/>
    </xf>
    <xf numFmtId="0" fontId="13" fillId="34" borderId="20" xfId="0" applyFont="1" applyFill="1" applyBorder="1" applyAlignment="1">
      <alignment horizontal="right"/>
    </xf>
    <xf numFmtId="0" fontId="13" fillId="34" borderId="13" xfId="0" applyFont="1" applyFill="1" applyBorder="1" applyAlignment="1">
      <alignment horizontal="right"/>
    </xf>
    <xf numFmtId="0" fontId="13" fillId="34" borderId="0" xfId="0" applyFont="1" applyFill="1" applyBorder="1" applyAlignment="1">
      <alignment horizontal="center" vertical="center"/>
    </xf>
    <xf numFmtId="0" fontId="0" fillId="34" borderId="0" xfId="0" applyFill="1" applyAlignment="1">
      <alignment/>
    </xf>
    <xf numFmtId="0" fontId="13" fillId="34" borderId="26" xfId="0" applyFont="1" applyFill="1" applyBorder="1" applyAlignment="1">
      <alignment/>
    </xf>
    <xf numFmtId="0" fontId="13" fillId="34" borderId="0" xfId="0" applyFont="1" applyFill="1" applyBorder="1" applyAlignment="1">
      <alignment/>
    </xf>
    <xf numFmtId="0" fontId="0" fillId="34" borderId="0" xfId="0" applyFont="1" applyFill="1" applyBorder="1" applyAlignment="1">
      <alignment horizontal="left" vertical="center"/>
    </xf>
    <xf numFmtId="0" fontId="0" fillId="34" borderId="0" xfId="0" applyFill="1" applyAlignment="1">
      <alignment vertical="top"/>
    </xf>
    <xf numFmtId="0" fontId="0" fillId="34" borderId="0" xfId="0" applyFont="1" applyFill="1" applyBorder="1" applyAlignment="1">
      <alignment vertical="top" wrapText="1" shrinkToFit="1"/>
    </xf>
    <xf numFmtId="0" fontId="0" fillId="34" borderId="20" xfId="0" applyFill="1" applyBorder="1" applyAlignment="1">
      <alignment horizontal="right" vertical="center"/>
    </xf>
    <xf numFmtId="0" fontId="0" fillId="34" borderId="27" xfId="0" applyFill="1" applyBorder="1" applyAlignment="1">
      <alignment horizontal="center" vertical="center"/>
    </xf>
    <xf numFmtId="0" fontId="0" fillId="34" borderId="25" xfId="0" applyFill="1" applyBorder="1" applyAlignment="1">
      <alignment horizontal="center"/>
    </xf>
    <xf numFmtId="49" fontId="10" fillId="34" borderId="15" xfId="0" applyNumberFormat="1" applyFont="1" applyFill="1" applyBorder="1" applyAlignment="1">
      <alignment horizontal="center" vertical="center"/>
    </xf>
    <xf numFmtId="0" fontId="15" fillId="34" borderId="14" xfId="0" applyFont="1" applyFill="1" applyBorder="1" applyAlignment="1">
      <alignment horizontal="right"/>
    </xf>
    <xf numFmtId="0" fontId="15" fillId="34" borderId="12" xfId="0" applyFont="1" applyFill="1" applyBorder="1" applyAlignment="1">
      <alignment horizontal="right"/>
    </xf>
    <xf numFmtId="0" fontId="15" fillId="34" borderId="28" xfId="0" applyFont="1" applyFill="1" applyBorder="1" applyAlignment="1">
      <alignment horizontal="right"/>
    </xf>
    <xf numFmtId="0" fontId="15" fillId="34" borderId="37" xfId="0" applyFont="1" applyFill="1" applyBorder="1" applyAlignment="1">
      <alignment horizontal="right"/>
    </xf>
    <xf numFmtId="0" fontId="15" fillId="34" borderId="35" xfId="0" applyFont="1" applyFill="1" applyBorder="1" applyAlignment="1">
      <alignment horizontal="right"/>
    </xf>
    <xf numFmtId="0" fontId="13" fillId="34" borderId="0" xfId="0" applyFont="1" applyFill="1" applyBorder="1" applyAlignment="1">
      <alignment horizontal="right"/>
    </xf>
    <xf numFmtId="0" fontId="13" fillId="34" borderId="0" xfId="0" applyFont="1" applyFill="1" applyBorder="1" applyAlignment="1">
      <alignment horizontal="right" wrapText="1"/>
    </xf>
    <xf numFmtId="0" fontId="16" fillId="34" borderId="0" xfId="0" applyFont="1" applyFill="1" applyAlignment="1">
      <alignment shrinkToFit="1"/>
    </xf>
    <xf numFmtId="0" fontId="0" fillId="33" borderId="40" xfId="0" applyFill="1" applyBorder="1" applyAlignment="1">
      <alignment/>
    </xf>
    <xf numFmtId="0" fontId="0" fillId="33" borderId="41" xfId="0" applyFill="1" applyBorder="1" applyAlignment="1">
      <alignment/>
    </xf>
    <xf numFmtId="0" fontId="0" fillId="33" borderId="36" xfId="0" applyFill="1" applyBorder="1" applyAlignment="1">
      <alignment horizontal="left" vertical="center"/>
    </xf>
    <xf numFmtId="49" fontId="10" fillId="34" borderId="15" xfId="0" applyNumberFormat="1" applyFont="1" applyFill="1" applyBorder="1" applyAlignment="1">
      <alignment horizontal="center" vertical="center"/>
    </xf>
    <xf numFmtId="0" fontId="0" fillId="34" borderId="0" xfId="0" applyFont="1" applyFill="1" applyBorder="1" applyAlignment="1">
      <alignment vertical="center"/>
    </xf>
    <xf numFmtId="0" fontId="11" fillId="34" borderId="0" xfId="0" applyFont="1" applyFill="1" applyBorder="1" applyAlignment="1">
      <alignment vertical="center"/>
    </xf>
    <xf numFmtId="0" fontId="22" fillId="0" borderId="0" xfId="0" applyFont="1" applyAlignment="1">
      <alignment vertical="center"/>
    </xf>
    <xf numFmtId="0" fontId="0" fillId="6" borderId="42" xfId="0" applyFont="1" applyFill="1" applyBorder="1" applyAlignment="1">
      <alignment horizontal="center" vertical="center" shrinkToFit="1"/>
    </xf>
    <xf numFmtId="0" fontId="9" fillId="6" borderId="43" xfId="0" applyFont="1" applyFill="1" applyBorder="1" applyAlignment="1">
      <alignment horizontal="center" vertical="center"/>
    </xf>
    <xf numFmtId="0" fontId="0" fillId="6" borderId="44" xfId="0" applyFill="1" applyBorder="1" applyAlignment="1">
      <alignment horizontal="center" vertical="center" shrinkToFit="1"/>
    </xf>
    <xf numFmtId="0" fontId="0" fillId="6" borderId="45" xfId="0" applyFill="1" applyBorder="1" applyAlignment="1">
      <alignment horizontal="center" vertical="center" shrinkToFit="1"/>
    </xf>
    <xf numFmtId="0" fontId="9" fillId="6" borderId="46" xfId="0" applyFont="1" applyFill="1" applyBorder="1" applyAlignment="1">
      <alignment horizontal="center" vertical="center"/>
    </xf>
    <xf numFmtId="0" fontId="0" fillId="6" borderId="47" xfId="0" applyFill="1" applyBorder="1" applyAlignment="1">
      <alignment vertical="center"/>
    </xf>
    <xf numFmtId="0" fontId="0" fillId="6" borderId="48" xfId="0" applyFill="1" applyBorder="1" applyAlignment="1">
      <alignment vertical="center" shrinkToFit="1"/>
    </xf>
    <xf numFmtId="189" fontId="0" fillId="0" borderId="49" xfId="0" applyNumberFormat="1" applyFill="1" applyBorder="1" applyAlignment="1">
      <alignment horizontal="center" vertical="center"/>
    </xf>
    <xf numFmtId="0" fontId="0" fillId="0" borderId="50" xfId="0" applyFill="1" applyBorder="1" applyAlignment="1">
      <alignment vertical="center" shrinkToFit="1"/>
    </xf>
    <xf numFmtId="0" fontId="0" fillId="0" borderId="51" xfId="0" applyFill="1" applyBorder="1" applyAlignment="1">
      <alignment horizontal="center" vertical="center"/>
    </xf>
    <xf numFmtId="0" fontId="0" fillId="0" borderId="52" xfId="0" applyFill="1" applyBorder="1" applyAlignment="1">
      <alignment vertical="center" shrinkToFit="1"/>
    </xf>
    <xf numFmtId="0" fontId="0" fillId="0" borderId="53" xfId="0" applyFill="1" applyBorder="1" applyAlignment="1">
      <alignment horizontal="center" vertical="center"/>
    </xf>
    <xf numFmtId="189" fontId="0" fillId="6" borderId="54" xfId="0" applyNumberFormat="1" applyFill="1" applyBorder="1" applyAlignment="1">
      <alignment vertical="center"/>
    </xf>
    <xf numFmtId="0" fontId="0" fillId="6" borderId="55" xfId="0" applyFill="1" applyBorder="1" applyAlignment="1">
      <alignment vertical="center" shrinkToFit="1"/>
    </xf>
    <xf numFmtId="189" fontId="0" fillId="0" borderId="56" xfId="0" applyNumberFormat="1" applyFill="1" applyBorder="1" applyAlignment="1">
      <alignment horizontal="center" vertical="center"/>
    </xf>
    <xf numFmtId="189" fontId="0" fillId="0" borderId="53" xfId="0" applyNumberFormat="1" applyFill="1" applyBorder="1" applyAlignment="1">
      <alignment horizontal="center" vertical="center"/>
    </xf>
    <xf numFmtId="0" fontId="0" fillId="0" borderId="57" xfId="0" applyFill="1" applyBorder="1" applyAlignment="1">
      <alignment vertical="center" shrinkToFit="1"/>
    </xf>
    <xf numFmtId="189" fontId="0" fillId="6" borderId="58" xfId="0" applyNumberFormat="1" applyFill="1" applyBorder="1" applyAlignment="1">
      <alignment vertical="center"/>
    </xf>
    <xf numFmtId="0" fontId="0" fillId="6" borderId="59" xfId="0" applyFill="1" applyBorder="1" applyAlignment="1">
      <alignment vertical="center" shrinkToFit="1"/>
    </xf>
    <xf numFmtId="0" fontId="0" fillId="0" borderId="60" xfId="0" applyFill="1" applyBorder="1" applyAlignment="1">
      <alignment horizontal="center" vertical="center"/>
    </xf>
    <xf numFmtId="0" fontId="0" fillId="0" borderId="61" xfId="0" applyFill="1" applyBorder="1" applyAlignment="1">
      <alignment vertical="center" shrinkToFit="1"/>
    </xf>
    <xf numFmtId="0" fontId="0" fillId="0" borderId="49" xfId="0" applyFill="1" applyBorder="1" applyAlignment="1">
      <alignment horizontal="center" vertical="center"/>
    </xf>
    <xf numFmtId="0" fontId="0" fillId="0" borderId="62" xfId="0" applyFill="1" applyBorder="1" applyAlignment="1">
      <alignment horizontal="center" vertical="center"/>
    </xf>
    <xf numFmtId="0" fontId="0" fillId="6" borderId="58" xfId="0" applyFill="1" applyBorder="1" applyAlignment="1">
      <alignment vertical="center"/>
    </xf>
    <xf numFmtId="0" fontId="0" fillId="0" borderId="59" xfId="0" applyFill="1" applyBorder="1" applyAlignment="1">
      <alignment vertical="center" shrinkToFit="1"/>
    </xf>
    <xf numFmtId="0" fontId="0" fillId="6" borderId="54" xfId="0" applyFill="1" applyBorder="1" applyAlignment="1">
      <alignment vertical="center"/>
    </xf>
    <xf numFmtId="189" fontId="0" fillId="6" borderId="63" xfId="0" applyNumberFormat="1" applyFill="1" applyBorder="1" applyAlignment="1">
      <alignment vertical="center"/>
    </xf>
    <xf numFmtId="0" fontId="0" fillId="0" borderId="51" xfId="0" applyFill="1" applyBorder="1" applyAlignment="1">
      <alignment vertical="center"/>
    </xf>
    <xf numFmtId="49" fontId="0" fillId="0" borderId="56" xfId="0" applyNumberFormat="1" applyFill="1" applyBorder="1" applyAlignment="1">
      <alignment horizontal="center" vertical="center"/>
    </xf>
    <xf numFmtId="0" fontId="0" fillId="0" borderId="64" xfId="0" applyFill="1" applyBorder="1" applyAlignment="1">
      <alignment horizontal="center" vertical="center"/>
    </xf>
    <xf numFmtId="0" fontId="0" fillId="0" borderId="65" xfId="0" applyBorder="1" applyAlignment="1">
      <alignment/>
    </xf>
    <xf numFmtId="0" fontId="0" fillId="0" borderId="66" xfId="0" applyBorder="1" applyAlignment="1">
      <alignment/>
    </xf>
    <xf numFmtId="189" fontId="0" fillId="0" borderId="67" xfId="0" applyNumberFormat="1" applyFill="1" applyBorder="1" applyAlignment="1">
      <alignment horizontal="center" vertical="center"/>
    </xf>
    <xf numFmtId="0" fontId="0" fillId="0" borderId="66" xfId="0" applyFill="1" applyBorder="1" applyAlignment="1">
      <alignment vertical="center" shrinkToFit="1"/>
    </xf>
    <xf numFmtId="0" fontId="0" fillId="0" borderId="68" xfId="0" applyBorder="1" applyAlignment="1">
      <alignment/>
    </xf>
    <xf numFmtId="0" fontId="0" fillId="0" borderId="69" xfId="0" applyBorder="1" applyAlignment="1">
      <alignment/>
    </xf>
    <xf numFmtId="0" fontId="0" fillId="0" borderId="67" xfId="0" applyBorder="1" applyAlignment="1">
      <alignment/>
    </xf>
    <xf numFmtId="0" fontId="0" fillId="0" borderId="67" xfId="0" applyFill="1" applyBorder="1" applyAlignment="1">
      <alignment horizontal="center" vertical="center"/>
    </xf>
    <xf numFmtId="0" fontId="0" fillId="0" borderId="69" xfId="0" applyFill="1" applyBorder="1" applyAlignment="1">
      <alignment vertical="center" shrinkToFit="1"/>
    </xf>
    <xf numFmtId="0" fontId="0" fillId="0" borderId="70" xfId="0" applyFill="1" applyBorder="1" applyAlignment="1">
      <alignment vertical="center" shrinkToFit="1"/>
    </xf>
    <xf numFmtId="189" fontId="0" fillId="0" borderId="0" xfId="0" applyNumberFormat="1" applyFill="1" applyBorder="1" applyAlignment="1">
      <alignment horizontal="center" vertical="center"/>
    </xf>
    <xf numFmtId="0" fontId="0" fillId="0" borderId="0" xfId="0" applyFill="1" applyBorder="1" applyAlignment="1">
      <alignment vertical="center" shrinkToFit="1"/>
    </xf>
    <xf numFmtId="189" fontId="0" fillId="0" borderId="0" xfId="0" applyNumberFormat="1" applyFill="1" applyBorder="1" applyAlignment="1">
      <alignment vertical="center"/>
    </xf>
    <xf numFmtId="0" fontId="0" fillId="34" borderId="0" xfId="0" applyFont="1" applyFill="1" applyBorder="1" applyAlignment="1">
      <alignment vertical="center"/>
    </xf>
    <xf numFmtId="49" fontId="10" fillId="34" borderId="15" xfId="0" applyNumberFormat="1" applyFont="1" applyFill="1" applyBorder="1" applyAlignment="1">
      <alignment horizontal="center" vertical="center"/>
    </xf>
    <xf numFmtId="0" fontId="0" fillId="34" borderId="0" xfId="0" applyFont="1" applyFill="1" applyAlignment="1">
      <alignment/>
    </xf>
    <xf numFmtId="0" fontId="0" fillId="0" borderId="0" xfId="0" applyFont="1" applyAlignment="1">
      <alignment/>
    </xf>
    <xf numFmtId="0" fontId="0" fillId="34" borderId="0" xfId="0" applyFont="1" applyFill="1" applyBorder="1" applyAlignment="1">
      <alignment vertical="center" wrapText="1"/>
    </xf>
    <xf numFmtId="0" fontId="0" fillId="0" borderId="0" xfId="0" applyFont="1" applyBorder="1" applyAlignment="1">
      <alignment vertical="center" wrapText="1"/>
    </xf>
    <xf numFmtId="0" fontId="0" fillId="34" borderId="0" xfId="0" applyFont="1" applyFill="1" applyBorder="1" applyAlignment="1">
      <alignment horizontal="center" vertical="center"/>
    </xf>
    <xf numFmtId="0" fontId="0" fillId="34" borderId="0" xfId="0" applyFont="1" applyFill="1" applyBorder="1" applyAlignment="1">
      <alignment vertical="top"/>
    </xf>
    <xf numFmtId="49" fontId="0" fillId="34" borderId="0"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0" fontId="0" fillId="0" borderId="0" xfId="0" applyFont="1" applyBorder="1" applyAlignment="1">
      <alignment/>
    </xf>
    <xf numFmtId="0" fontId="0" fillId="34" borderId="0" xfId="0" applyFont="1" applyFill="1" applyBorder="1" applyAlignment="1">
      <alignment horizontal="left" vertical="center"/>
    </xf>
    <xf numFmtId="0" fontId="0" fillId="34" borderId="0" xfId="0" applyFont="1" applyFill="1" applyBorder="1" applyAlignment="1">
      <alignment horizontal="left"/>
    </xf>
    <xf numFmtId="0" fontId="0" fillId="34" borderId="0" xfId="0" applyFont="1" applyFill="1" applyAlignment="1">
      <alignment vertical="center"/>
    </xf>
    <xf numFmtId="0" fontId="0" fillId="0" borderId="0" xfId="0" applyFont="1" applyAlignment="1">
      <alignment vertical="center"/>
    </xf>
    <xf numFmtId="0" fontId="0" fillId="0" borderId="0" xfId="0" applyFont="1" applyBorder="1" applyAlignment="1">
      <alignment/>
    </xf>
    <xf numFmtId="0" fontId="0" fillId="0" borderId="0" xfId="0" applyFont="1" applyFill="1" applyBorder="1" applyAlignment="1">
      <alignment horizontal="left" vertical="center"/>
    </xf>
    <xf numFmtId="0" fontId="0" fillId="0" borderId="17" xfId="0" applyFont="1" applyBorder="1" applyAlignment="1">
      <alignment vertical="center"/>
    </xf>
    <xf numFmtId="0" fontId="0" fillId="33" borderId="40" xfId="0" applyFont="1" applyFill="1" applyBorder="1" applyAlignment="1">
      <alignment/>
    </xf>
    <xf numFmtId="0" fontId="0" fillId="33" borderId="41" xfId="0" applyFont="1" applyFill="1" applyBorder="1" applyAlignment="1">
      <alignment/>
    </xf>
    <xf numFmtId="0" fontId="0" fillId="33" borderId="36" xfId="0" applyFont="1" applyFill="1" applyBorder="1" applyAlignment="1">
      <alignment horizontal="left" vertical="center"/>
    </xf>
    <xf numFmtId="0" fontId="0" fillId="34" borderId="20" xfId="0" applyFont="1" applyFill="1" applyBorder="1" applyAlignment="1">
      <alignment vertical="center"/>
    </xf>
    <xf numFmtId="0" fontId="0" fillId="34" borderId="11" xfId="0" applyFont="1" applyFill="1" applyBorder="1" applyAlignment="1">
      <alignment vertical="center"/>
    </xf>
    <xf numFmtId="0" fontId="0" fillId="34" borderId="21" xfId="0" applyFont="1" applyFill="1" applyBorder="1" applyAlignment="1">
      <alignment vertical="center"/>
    </xf>
    <xf numFmtId="0" fontId="0" fillId="34" borderId="10" xfId="0"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xf>
    <xf numFmtId="0" fontId="0" fillId="34" borderId="1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14" xfId="0" applyFont="1" applyFill="1" applyBorder="1" applyAlignment="1">
      <alignment horizontal="center" vertical="center"/>
    </xf>
    <xf numFmtId="0" fontId="0" fillId="34" borderId="23" xfId="0" applyFont="1" applyFill="1" applyBorder="1" applyAlignment="1">
      <alignment horizontal="center"/>
    </xf>
    <xf numFmtId="0" fontId="0" fillId="34" borderId="24" xfId="0" applyFont="1" applyFill="1" applyBorder="1" applyAlignment="1">
      <alignment/>
    </xf>
    <xf numFmtId="0" fontId="0" fillId="34" borderId="0" xfId="0" applyFont="1" applyFill="1" applyBorder="1" applyAlignment="1">
      <alignment horizontal="center"/>
    </xf>
    <xf numFmtId="0" fontId="0" fillId="34" borderId="23" xfId="0" applyFont="1" applyFill="1" applyBorder="1" applyAlignment="1">
      <alignment/>
    </xf>
    <xf numFmtId="0" fontId="0" fillId="34" borderId="25" xfId="0" applyFont="1" applyFill="1" applyBorder="1" applyAlignment="1">
      <alignment/>
    </xf>
    <xf numFmtId="0" fontId="0" fillId="34" borderId="26"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xf>
    <xf numFmtId="0" fontId="0" fillId="34" borderId="25" xfId="0" applyFont="1" applyFill="1" applyBorder="1" applyAlignment="1">
      <alignment horizontal="center"/>
    </xf>
    <xf numFmtId="0" fontId="0" fillId="34" borderId="26" xfId="0" applyFont="1" applyFill="1" applyBorder="1" applyAlignment="1">
      <alignment/>
    </xf>
    <xf numFmtId="0" fontId="0" fillId="34" borderId="29" xfId="0" applyFont="1" applyFill="1" applyBorder="1" applyAlignment="1">
      <alignment horizontal="center" vertical="center" shrinkToFit="1"/>
    </xf>
    <xf numFmtId="0" fontId="0" fillId="34" borderId="13" xfId="0" applyFont="1" applyFill="1" applyBorder="1" applyAlignment="1">
      <alignment horizontal="center" vertical="top" shrinkToFit="1"/>
    </xf>
    <xf numFmtId="0" fontId="0" fillId="34" borderId="0" xfId="0" applyFont="1" applyFill="1" applyAlignment="1">
      <alignment/>
    </xf>
    <xf numFmtId="0" fontId="0" fillId="0" borderId="0" xfId="0" applyFont="1" applyAlignment="1">
      <alignment/>
    </xf>
    <xf numFmtId="0" fontId="0" fillId="34" borderId="0" xfId="0" applyFont="1" applyFill="1" applyAlignment="1">
      <alignment vertical="top"/>
    </xf>
    <xf numFmtId="0" fontId="0" fillId="34" borderId="15" xfId="0" applyFont="1" applyFill="1" applyBorder="1" applyAlignment="1">
      <alignment/>
    </xf>
    <xf numFmtId="0" fontId="0" fillId="34" borderId="20" xfId="0" applyFont="1" applyFill="1" applyBorder="1" applyAlignment="1">
      <alignment horizontal="right" vertical="center"/>
    </xf>
    <xf numFmtId="0" fontId="0" fillId="34" borderId="27" xfId="0" applyFont="1" applyFill="1" applyBorder="1" applyAlignment="1">
      <alignment horizontal="center" vertical="center"/>
    </xf>
    <xf numFmtId="0" fontId="0" fillId="34" borderId="25" xfId="0" applyFont="1" applyFill="1" applyBorder="1" applyAlignment="1">
      <alignment horizontal="center"/>
    </xf>
    <xf numFmtId="0" fontId="0" fillId="0" borderId="0" xfId="0" applyFont="1" applyFill="1" applyAlignment="1">
      <alignment/>
    </xf>
    <xf numFmtId="0" fontId="10" fillId="0" borderId="19" xfId="0" applyFont="1" applyFill="1" applyBorder="1" applyAlignment="1">
      <alignment vertical="center"/>
    </xf>
    <xf numFmtId="0" fontId="13" fillId="34" borderId="26" xfId="0" applyFont="1" applyFill="1" applyBorder="1" applyAlignment="1">
      <alignment horizontal="right"/>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1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xf>
    <xf numFmtId="0" fontId="10" fillId="34" borderId="19" xfId="0" applyFont="1" applyFill="1" applyBorder="1" applyAlignment="1">
      <alignment vertical="center"/>
    </xf>
    <xf numFmtId="0" fontId="0" fillId="0" borderId="0" xfId="0" applyNumberFormat="1" applyAlignment="1">
      <alignment/>
    </xf>
    <xf numFmtId="0" fontId="0" fillId="34" borderId="14" xfId="0" applyFill="1" applyBorder="1" applyAlignment="1">
      <alignment horizontal="distributed" vertical="center"/>
    </xf>
    <xf numFmtId="0" fontId="0" fillId="34" borderId="15" xfId="0" applyFill="1" applyBorder="1" applyAlignment="1">
      <alignment horizontal="distributed" vertical="center"/>
    </xf>
    <xf numFmtId="0" fontId="0" fillId="34" borderId="31" xfId="0" applyFill="1" applyBorder="1" applyAlignment="1">
      <alignment horizontal="distributed" vertical="center"/>
    </xf>
    <xf numFmtId="0" fontId="0" fillId="34" borderId="71" xfId="0" applyFont="1" applyFill="1" applyBorder="1" applyAlignment="1">
      <alignment vertical="center"/>
    </xf>
    <xf numFmtId="0" fontId="0" fillId="34" borderId="72" xfId="0" applyFont="1" applyFill="1" applyBorder="1" applyAlignment="1">
      <alignment vertical="center"/>
    </xf>
    <xf numFmtId="0" fontId="0" fillId="34" borderId="73" xfId="0" applyFont="1" applyFill="1" applyBorder="1" applyAlignment="1">
      <alignment vertical="center"/>
    </xf>
    <xf numFmtId="0" fontId="11" fillId="34" borderId="71" xfId="0" applyFont="1" applyFill="1" applyBorder="1" applyAlignment="1">
      <alignment vertical="center"/>
    </xf>
    <xf numFmtId="0" fontId="11" fillId="34" borderId="72" xfId="0" applyFont="1" applyFill="1" applyBorder="1" applyAlignment="1">
      <alignment vertical="center"/>
    </xf>
    <xf numFmtId="0" fontId="11" fillId="34" borderId="73" xfId="0" applyFont="1" applyFill="1" applyBorder="1" applyAlignment="1">
      <alignment vertical="center"/>
    </xf>
    <xf numFmtId="0" fontId="6" fillId="34" borderId="0" xfId="0" applyFont="1" applyFill="1" applyAlignment="1">
      <alignment horizontal="center" vertical="center" shrinkToFit="1"/>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3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28" xfId="0" applyFill="1" applyBorder="1" applyAlignment="1">
      <alignment horizontal="center" vertical="center"/>
    </xf>
    <xf numFmtId="0" fontId="0" fillId="34" borderId="24" xfId="0" applyFill="1" applyBorder="1" applyAlignment="1">
      <alignment horizontal="distributed" vertical="center"/>
    </xf>
    <xf numFmtId="0" fontId="0" fillId="34" borderId="0" xfId="0" applyFill="1" applyBorder="1" applyAlignment="1">
      <alignment horizontal="distributed" vertical="center"/>
    </xf>
    <xf numFmtId="0" fontId="0" fillId="34" borderId="23" xfId="0" applyFill="1" applyBorder="1" applyAlignment="1">
      <alignment horizontal="distributed" vertical="center"/>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31" xfId="0" applyFill="1" applyBorder="1" applyAlignment="1">
      <alignment vertical="center" wrapText="1"/>
    </xf>
    <xf numFmtId="0" fontId="0" fillId="34" borderId="24" xfId="0" applyFill="1" applyBorder="1" applyAlignment="1">
      <alignment vertical="center" wrapText="1"/>
    </xf>
    <xf numFmtId="0" fontId="0" fillId="34" borderId="0" xfId="0" applyFill="1" applyBorder="1" applyAlignment="1">
      <alignment vertical="center" wrapText="1"/>
    </xf>
    <xf numFmtId="0" fontId="0" fillId="34" borderId="23"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28" xfId="0" applyFill="1" applyBorder="1" applyAlignment="1">
      <alignment vertical="center" wrapText="1"/>
    </xf>
    <xf numFmtId="0" fontId="0" fillId="34" borderId="14" xfId="0" applyFont="1" applyFill="1" applyBorder="1" applyAlignment="1">
      <alignment vertical="center"/>
    </xf>
    <xf numFmtId="0" fontId="0" fillId="34" borderId="15" xfId="0" applyFont="1" applyFill="1" applyBorder="1" applyAlignment="1">
      <alignment vertical="center"/>
    </xf>
    <xf numFmtId="0" fontId="0" fillId="34" borderId="31" xfId="0" applyFont="1" applyFill="1" applyBorder="1" applyAlignment="1">
      <alignment vertical="center"/>
    </xf>
    <xf numFmtId="49" fontId="0" fillId="34" borderId="24" xfId="0" applyNumberFormat="1" applyFont="1" applyFill="1" applyBorder="1" applyAlignment="1">
      <alignment horizontal="distributed" vertical="center"/>
    </xf>
    <xf numFmtId="49" fontId="0" fillId="34" borderId="0" xfId="0" applyNumberFormat="1" applyFont="1" applyFill="1" applyBorder="1" applyAlignment="1">
      <alignment horizontal="distributed" vertical="center"/>
    </xf>
    <xf numFmtId="49" fontId="0" fillId="34" borderId="23" xfId="0" applyNumberFormat="1" applyFont="1" applyFill="1" applyBorder="1" applyAlignment="1">
      <alignment horizontal="distributed" vertical="center"/>
    </xf>
    <xf numFmtId="0" fontId="0" fillId="34" borderId="24" xfId="0" applyFont="1" applyFill="1" applyBorder="1" applyAlignment="1">
      <alignment vertical="center"/>
    </xf>
    <xf numFmtId="0" fontId="0" fillId="34" borderId="0" xfId="0" applyFont="1" applyFill="1" applyBorder="1" applyAlignment="1">
      <alignment vertical="center"/>
    </xf>
    <xf numFmtId="0" fontId="0" fillId="34" borderId="23" xfId="0" applyFont="1" applyFill="1" applyBorder="1" applyAlignment="1">
      <alignment vertical="center"/>
    </xf>
    <xf numFmtId="0" fontId="7" fillId="34" borderId="0" xfId="0" applyFont="1" applyFill="1" applyAlignment="1">
      <alignment horizontal="center" vertical="center"/>
    </xf>
    <xf numFmtId="0" fontId="0" fillId="34" borderId="24" xfId="0" applyFill="1" applyBorder="1" applyAlignment="1">
      <alignment horizontal="center" vertical="center"/>
    </xf>
    <xf numFmtId="0" fontId="0" fillId="34" borderId="0" xfId="0" applyFill="1" applyBorder="1" applyAlignment="1">
      <alignment horizontal="center" vertical="center"/>
    </xf>
    <xf numFmtId="0" fontId="0" fillId="34" borderId="23" xfId="0" applyFill="1" applyBorder="1" applyAlignment="1">
      <alignment horizontal="center" vertical="center"/>
    </xf>
    <xf numFmtId="49" fontId="0" fillId="34" borderId="12" xfId="0" applyNumberFormat="1" applyFont="1" applyFill="1" applyBorder="1" applyAlignment="1">
      <alignment horizontal="distributed" vertical="center"/>
    </xf>
    <xf numFmtId="49" fontId="0" fillId="34" borderId="13" xfId="0" applyNumberFormat="1" applyFont="1" applyFill="1" applyBorder="1" applyAlignment="1">
      <alignment horizontal="distributed" vertical="center"/>
    </xf>
    <xf numFmtId="49" fontId="0" fillId="34" borderId="28" xfId="0" applyNumberFormat="1" applyFont="1" applyFill="1" applyBorder="1" applyAlignment="1">
      <alignment horizontal="distributed"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28" xfId="0" applyFill="1" applyBorder="1" applyAlignment="1">
      <alignment vertical="center"/>
    </xf>
    <xf numFmtId="0" fontId="0" fillId="34" borderId="74" xfId="0" applyFill="1" applyBorder="1" applyAlignment="1">
      <alignment vertical="center"/>
    </xf>
    <xf numFmtId="0" fontId="0" fillId="34" borderId="75" xfId="0" applyFill="1" applyBorder="1" applyAlignment="1">
      <alignment vertical="center"/>
    </xf>
    <xf numFmtId="0" fontId="0" fillId="34" borderId="76" xfId="0" applyFill="1" applyBorder="1" applyAlignment="1">
      <alignment vertical="center"/>
    </xf>
    <xf numFmtId="0" fontId="0" fillId="34" borderId="77" xfId="0" applyFill="1" applyBorder="1" applyAlignment="1">
      <alignment vertical="center"/>
    </xf>
    <xf numFmtId="176" fontId="0" fillId="34" borderId="10" xfId="0" applyNumberFormat="1" applyFill="1" applyBorder="1" applyAlignment="1">
      <alignment horizontal="left" vertical="center" wrapText="1"/>
    </xf>
    <xf numFmtId="176" fontId="0" fillId="34" borderId="11" xfId="0" applyNumberFormat="1" applyFill="1" applyBorder="1" applyAlignment="1">
      <alignment horizontal="left" vertical="center" wrapText="1"/>
    </xf>
    <xf numFmtId="176" fontId="0" fillId="34" borderId="21" xfId="0" applyNumberFormat="1" applyFill="1" applyBorder="1" applyAlignment="1">
      <alignment horizontal="left" vertical="center" wrapText="1"/>
    </xf>
    <xf numFmtId="176" fontId="0" fillId="34" borderId="12" xfId="0" applyNumberFormat="1" applyFill="1" applyBorder="1" applyAlignment="1">
      <alignment horizontal="left" vertical="center" wrapText="1"/>
    </xf>
    <xf numFmtId="176" fontId="0" fillId="34" borderId="13" xfId="0" applyNumberFormat="1" applyFill="1" applyBorder="1" applyAlignment="1">
      <alignment horizontal="left" vertical="center" wrapText="1"/>
    </xf>
    <xf numFmtId="176" fontId="0" fillId="34" borderId="28" xfId="0" applyNumberFormat="1" applyFill="1" applyBorder="1" applyAlignment="1">
      <alignment horizontal="left" vertical="center" wrapText="1"/>
    </xf>
    <xf numFmtId="0" fontId="0" fillId="34" borderId="75" xfId="0" applyFill="1" applyBorder="1" applyAlignment="1">
      <alignment horizontal="center" vertical="center" textRotation="255"/>
    </xf>
    <xf numFmtId="0" fontId="0" fillId="34" borderId="77" xfId="0" applyFill="1" applyBorder="1" applyAlignment="1">
      <alignment horizontal="center" vertical="center" textRotation="255"/>
    </xf>
    <xf numFmtId="0" fontId="0" fillId="34" borderId="78" xfId="0" applyFill="1" applyBorder="1" applyAlignment="1">
      <alignment horizontal="center" vertical="center" textRotation="255"/>
    </xf>
    <xf numFmtId="0" fontId="0" fillId="34" borderId="20" xfId="0" applyFill="1" applyBorder="1" applyAlignment="1">
      <alignment horizontal="center" vertical="center"/>
    </xf>
    <xf numFmtId="0" fontId="0" fillId="34" borderId="11" xfId="0" applyFill="1" applyBorder="1" applyAlignment="1">
      <alignment horizontal="center" vertical="center"/>
    </xf>
    <xf numFmtId="0" fontId="0" fillId="34" borderId="22" xfId="0" applyFill="1" applyBorder="1" applyAlignment="1">
      <alignment horizontal="center" vertical="center"/>
    </xf>
    <xf numFmtId="0" fontId="0" fillId="34" borderId="32" xfId="0" applyFill="1" applyBorder="1" applyAlignment="1">
      <alignment horizontal="center" vertical="center"/>
    </xf>
    <xf numFmtId="0" fontId="0" fillId="34" borderId="30" xfId="0" applyFill="1" applyBorder="1" applyAlignment="1">
      <alignment horizontal="center" vertical="center"/>
    </xf>
    <xf numFmtId="0" fontId="0" fillId="34" borderId="79" xfId="0" applyFill="1" applyBorder="1" applyAlignment="1">
      <alignment horizontal="center" vertical="center" wrapText="1"/>
    </xf>
    <xf numFmtId="0" fontId="0" fillId="34" borderId="75" xfId="0" applyFill="1" applyBorder="1" applyAlignment="1">
      <alignment horizontal="center" vertical="center" wrapText="1"/>
    </xf>
    <xf numFmtId="0" fontId="0" fillId="34" borderId="80" xfId="0" applyFill="1" applyBorder="1" applyAlignment="1">
      <alignment horizontal="center" vertical="center" wrapText="1"/>
    </xf>
    <xf numFmtId="0" fontId="0" fillId="34" borderId="73" xfId="0" applyFill="1" applyBorder="1" applyAlignment="1">
      <alignment horizontal="center" vertical="center" wrapText="1"/>
    </xf>
    <xf numFmtId="0" fontId="0" fillId="34" borderId="77" xfId="0" applyFill="1" applyBorder="1" applyAlignment="1">
      <alignment horizontal="center" vertical="center" wrapText="1"/>
    </xf>
    <xf numFmtId="0" fontId="0" fillId="34" borderId="81" xfId="0" applyFill="1" applyBorder="1" applyAlignment="1">
      <alignment horizontal="center" vertical="center" wrapText="1"/>
    </xf>
    <xf numFmtId="176" fontId="0" fillId="34" borderId="14" xfId="0" applyNumberFormat="1" applyFill="1" applyBorder="1" applyAlignment="1">
      <alignment horizontal="left" vertical="center" wrapText="1"/>
    </xf>
    <xf numFmtId="176" fontId="0" fillId="34" borderId="15" xfId="0" applyNumberFormat="1" applyFill="1" applyBorder="1" applyAlignment="1">
      <alignment horizontal="left" vertical="center" wrapText="1"/>
    </xf>
    <xf numFmtId="176" fontId="0" fillId="34" borderId="31" xfId="0" applyNumberFormat="1" applyFill="1" applyBorder="1" applyAlignment="1">
      <alignment horizontal="left" vertical="center" wrapText="1"/>
    </xf>
    <xf numFmtId="0" fontId="0" fillId="34" borderId="77" xfId="0" applyFill="1" applyBorder="1" applyAlignment="1">
      <alignment horizontal="left" vertical="center"/>
    </xf>
    <xf numFmtId="0" fontId="0" fillId="34" borderId="82" xfId="0" applyFill="1" applyBorder="1" applyAlignment="1">
      <alignment vertical="center"/>
    </xf>
    <xf numFmtId="0" fontId="0" fillId="34" borderId="15" xfId="0" applyFill="1" applyBorder="1" applyAlignment="1">
      <alignment vertical="center"/>
    </xf>
    <xf numFmtId="0" fontId="0" fillId="34" borderId="83" xfId="0" applyFill="1" applyBorder="1" applyAlignment="1">
      <alignment vertical="center"/>
    </xf>
    <xf numFmtId="0" fontId="0" fillId="34" borderId="84" xfId="0" applyFill="1" applyBorder="1" applyAlignment="1">
      <alignment horizontal="center" vertical="center" wrapText="1"/>
    </xf>
    <xf numFmtId="0" fontId="0" fillId="34" borderId="78" xfId="0" applyFill="1" applyBorder="1" applyAlignment="1">
      <alignment horizontal="center" vertical="center" wrapText="1"/>
    </xf>
    <xf numFmtId="0" fontId="0" fillId="34" borderId="85" xfId="0" applyFill="1" applyBorder="1" applyAlignment="1">
      <alignment horizontal="center" vertical="center" wrapText="1"/>
    </xf>
    <xf numFmtId="0" fontId="0" fillId="34" borderId="65" xfId="0" applyFill="1" applyBorder="1" applyAlignment="1">
      <alignment vertical="center"/>
    </xf>
    <xf numFmtId="0" fontId="0" fillId="34" borderId="19" xfId="0" applyFill="1" applyBorder="1" applyAlignment="1">
      <alignment vertical="center"/>
    </xf>
    <xf numFmtId="0" fontId="0" fillId="34" borderId="86" xfId="0" applyFill="1" applyBorder="1" applyAlignment="1">
      <alignment vertical="center"/>
    </xf>
    <xf numFmtId="0" fontId="0" fillId="34" borderId="31" xfId="0" applyFill="1" applyBorder="1" applyAlignment="1">
      <alignment vertical="center"/>
    </xf>
    <xf numFmtId="0" fontId="0" fillId="34" borderId="35" xfId="0"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horizontal="left"/>
    </xf>
    <xf numFmtId="0" fontId="0" fillId="34" borderId="87" xfId="0" applyFill="1" applyBorder="1" applyAlignment="1">
      <alignment horizontal="left"/>
    </xf>
    <xf numFmtId="0" fontId="9" fillId="34" borderId="20"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6" xfId="0" applyNumberFormat="1" applyFont="1" applyFill="1" applyBorder="1" applyAlignment="1">
      <alignment vertical="center" wrapText="1"/>
    </xf>
    <xf numFmtId="0" fontId="9" fillId="34" borderId="0" xfId="0" applyNumberFormat="1" applyFont="1" applyFill="1" applyBorder="1" applyAlignment="1">
      <alignment vertical="center" wrapText="1"/>
    </xf>
    <xf numFmtId="0" fontId="0" fillId="34" borderId="68" xfId="0" applyFill="1" applyBorder="1" applyAlignment="1">
      <alignment vertical="center" shrinkToFit="1"/>
    </xf>
    <xf numFmtId="0" fontId="0" fillId="34" borderId="88" xfId="0" applyFill="1" applyBorder="1" applyAlignment="1">
      <alignment vertical="center" shrinkToFit="1"/>
    </xf>
    <xf numFmtId="0" fontId="0" fillId="34" borderId="68" xfId="0" applyFill="1" applyBorder="1" applyAlignment="1">
      <alignment horizontal="left"/>
    </xf>
    <xf numFmtId="0" fontId="0" fillId="34" borderId="89" xfId="0" applyFill="1" applyBorder="1" applyAlignment="1">
      <alignment horizontal="left"/>
    </xf>
    <xf numFmtId="0" fontId="0" fillId="34" borderId="90" xfId="0" applyFill="1" applyBorder="1" applyAlignment="1">
      <alignment horizontal="left"/>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91" xfId="0" applyFill="1" applyBorder="1" applyAlignment="1">
      <alignment horizontal="center" vertical="center"/>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0" fillId="34" borderId="76" xfId="0" applyFill="1" applyBorder="1" applyAlignment="1">
      <alignment horizontal="center" vertical="center"/>
    </xf>
    <xf numFmtId="0" fontId="0" fillId="34" borderId="77" xfId="0" applyFill="1" applyBorder="1" applyAlignment="1">
      <alignment horizontal="center" vertical="center"/>
    </xf>
    <xf numFmtId="0" fontId="0" fillId="34" borderId="92" xfId="0" applyFill="1" applyBorder="1" applyAlignment="1">
      <alignment horizontal="center" vertical="center"/>
    </xf>
    <xf numFmtId="0" fontId="0" fillId="34" borderId="78" xfId="0" applyFill="1" applyBorder="1" applyAlignment="1">
      <alignment horizontal="center" vertical="center"/>
    </xf>
    <xf numFmtId="0" fontId="0" fillId="34" borderId="37" xfId="0" applyFill="1" applyBorder="1" applyAlignment="1">
      <alignment horizontal="center" vertical="center"/>
    </xf>
    <xf numFmtId="0" fontId="0" fillId="34" borderId="19" xfId="0" applyFill="1" applyBorder="1" applyAlignment="1">
      <alignment horizontal="center" vertical="center"/>
    </xf>
    <xf numFmtId="0" fontId="0" fillId="34" borderId="73" xfId="0" applyFill="1" applyBorder="1" applyAlignment="1">
      <alignment horizontal="center" vertical="center"/>
    </xf>
    <xf numFmtId="0" fontId="0" fillId="34" borderId="84" xfId="0" applyFill="1" applyBorder="1" applyAlignment="1">
      <alignment horizontal="center" vertical="center"/>
    </xf>
    <xf numFmtId="0" fontId="0" fillId="34" borderId="71" xfId="0" applyFill="1" applyBorder="1" applyAlignment="1">
      <alignment horizontal="center" vertical="center"/>
    </xf>
    <xf numFmtId="0" fontId="0" fillId="34" borderId="81" xfId="0" applyFill="1" applyBorder="1" applyAlignment="1">
      <alignment horizontal="center" vertical="center"/>
    </xf>
    <xf numFmtId="0" fontId="0" fillId="34" borderId="93" xfId="0" applyFill="1" applyBorder="1" applyAlignment="1">
      <alignment horizontal="center" vertical="center"/>
    </xf>
    <xf numFmtId="0" fontId="0" fillId="34" borderId="85" xfId="0" applyFill="1" applyBorder="1" applyAlignment="1">
      <alignment horizontal="center" vertical="center"/>
    </xf>
    <xf numFmtId="0" fontId="0" fillId="34" borderId="10" xfId="0" applyFill="1" applyBorder="1" applyAlignment="1">
      <alignment horizontal="center" vertical="center"/>
    </xf>
    <xf numFmtId="0" fontId="0" fillId="34" borderId="21" xfId="0" applyFill="1" applyBorder="1" applyAlignment="1">
      <alignment horizontal="center" vertical="center"/>
    </xf>
    <xf numFmtId="0" fontId="0" fillId="34" borderId="26" xfId="0" applyFill="1" applyBorder="1" applyAlignment="1">
      <alignment horizontal="center" vertical="center" shrinkToFit="1"/>
    </xf>
    <xf numFmtId="0" fontId="0" fillId="34" borderId="0" xfId="0" applyFill="1" applyBorder="1" applyAlignment="1">
      <alignment horizontal="center" vertical="center" shrinkToFit="1"/>
    </xf>
    <xf numFmtId="0" fontId="0" fillId="34" borderId="23" xfId="0" applyFill="1" applyBorder="1" applyAlignment="1">
      <alignment horizontal="center" vertical="center" shrinkToFi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0" fillId="34" borderId="72" xfId="0" applyFill="1" applyBorder="1" applyAlignment="1">
      <alignment horizontal="center" vertical="center"/>
    </xf>
    <xf numFmtId="0" fontId="0" fillId="34" borderId="0" xfId="0" applyFill="1" applyBorder="1" applyAlignment="1">
      <alignment horizontal="center"/>
    </xf>
    <xf numFmtId="0" fontId="14" fillId="34" borderId="41"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0" fillId="34" borderId="24" xfId="0" applyFill="1" applyBorder="1" applyAlignment="1">
      <alignment horizontal="center" vertical="center" wrapText="1" shrinkToFit="1"/>
    </xf>
    <xf numFmtId="0" fontId="0" fillId="34" borderId="23" xfId="0" applyFill="1" applyBorder="1" applyAlignment="1">
      <alignment horizontal="center" vertical="center" wrapText="1" shrinkToFit="1"/>
    </xf>
    <xf numFmtId="0" fontId="0" fillId="34" borderId="12" xfId="0" applyFill="1" applyBorder="1" applyAlignment="1">
      <alignment horizontal="center" vertical="center" wrapText="1" shrinkToFit="1"/>
    </xf>
    <xf numFmtId="0" fontId="0" fillId="34" borderId="28" xfId="0" applyFill="1" applyBorder="1" applyAlignment="1">
      <alignment horizontal="center" vertical="center" wrapText="1" shrinkToFit="1"/>
    </xf>
    <xf numFmtId="0" fontId="0" fillId="34" borderId="15" xfId="0" applyFill="1" applyBorder="1" applyAlignment="1">
      <alignment horizontal="left"/>
    </xf>
    <xf numFmtId="0" fontId="0" fillId="34" borderId="31" xfId="0" applyFill="1" applyBorder="1" applyAlignment="1">
      <alignment horizontal="left"/>
    </xf>
    <xf numFmtId="0" fontId="0" fillId="34" borderId="13" xfId="0" applyFill="1" applyBorder="1" applyAlignment="1">
      <alignment horizontal="left"/>
    </xf>
    <xf numFmtId="0" fontId="0" fillId="34" borderId="28" xfId="0" applyFill="1" applyBorder="1" applyAlignment="1">
      <alignment horizontal="left"/>
    </xf>
    <xf numFmtId="0" fontId="15" fillId="34" borderId="14" xfId="0" applyFont="1" applyFill="1" applyBorder="1" applyAlignment="1">
      <alignment horizontal="right"/>
    </xf>
    <xf numFmtId="0" fontId="15" fillId="34" borderId="31" xfId="0" applyFont="1" applyFill="1" applyBorder="1" applyAlignment="1">
      <alignment horizontal="right"/>
    </xf>
    <xf numFmtId="9" fontId="0" fillId="34" borderId="27" xfId="0" applyNumberFormat="1" applyFont="1" applyFill="1" applyBorder="1" applyAlignment="1">
      <alignment horizontal="right" vertical="center"/>
    </xf>
    <xf numFmtId="0" fontId="0" fillId="34" borderId="29" xfId="0" applyFont="1" applyFill="1" applyBorder="1" applyAlignment="1">
      <alignment horizontal="right" vertical="center"/>
    </xf>
    <xf numFmtId="0" fontId="0" fillId="34" borderId="15" xfId="0" applyFont="1" applyFill="1" applyBorder="1" applyAlignment="1">
      <alignment horizontal="left" shrinkToFit="1"/>
    </xf>
    <xf numFmtId="0" fontId="0" fillId="34" borderId="31" xfId="0" applyFont="1" applyFill="1" applyBorder="1" applyAlignment="1">
      <alignment horizontal="left" shrinkToFit="1"/>
    </xf>
    <xf numFmtId="0" fontId="0" fillId="34" borderId="13" xfId="0" applyFont="1" applyFill="1" applyBorder="1" applyAlignment="1">
      <alignment horizontal="left" shrinkToFit="1"/>
    </xf>
    <xf numFmtId="0" fontId="0" fillId="34" borderId="28" xfId="0" applyFont="1" applyFill="1" applyBorder="1" applyAlignment="1">
      <alignment horizontal="left" shrinkToFit="1"/>
    </xf>
    <xf numFmtId="0" fontId="0" fillId="34" borderId="83" xfId="0" applyFont="1" applyFill="1" applyBorder="1" applyAlignment="1">
      <alignment horizontal="left" shrinkToFit="1"/>
    </xf>
    <xf numFmtId="0" fontId="0" fillId="34" borderId="30" xfId="0" applyFont="1" applyFill="1" applyBorder="1" applyAlignment="1">
      <alignment horizontal="left" shrinkToFit="1"/>
    </xf>
    <xf numFmtId="0" fontId="0" fillId="34" borderId="0" xfId="0" applyFont="1" applyFill="1" applyBorder="1" applyAlignment="1">
      <alignment horizontal="left" shrinkToFit="1"/>
    </xf>
    <xf numFmtId="0" fontId="0" fillId="34" borderId="23" xfId="0" applyFont="1" applyFill="1" applyBorder="1" applyAlignment="1">
      <alignment horizontal="left" shrinkToFit="1"/>
    </xf>
    <xf numFmtId="0" fontId="0" fillId="34" borderId="25" xfId="0" applyFont="1" applyFill="1" applyBorder="1" applyAlignment="1">
      <alignment horizontal="left" shrinkToFit="1"/>
    </xf>
    <xf numFmtId="0" fontId="0" fillId="33" borderId="26" xfId="0" applyFill="1" applyBorder="1" applyAlignment="1">
      <alignment horizontal="center" vertical="center"/>
    </xf>
    <xf numFmtId="0" fontId="0" fillId="33" borderId="94" xfId="0" applyFill="1" applyBorder="1" applyAlignment="1">
      <alignment vertical="center"/>
    </xf>
    <xf numFmtId="0" fontId="0" fillId="33" borderId="0" xfId="0" applyFill="1" applyBorder="1" applyAlignment="1">
      <alignment horizontal="center" vertical="center"/>
    </xf>
    <xf numFmtId="0" fontId="0" fillId="33" borderId="34" xfId="0" applyFill="1" applyBorder="1" applyAlignment="1">
      <alignment vertical="center"/>
    </xf>
    <xf numFmtId="0" fontId="0" fillId="33" borderId="23" xfId="0" applyFill="1" applyBorder="1" applyAlignment="1">
      <alignment horizontal="center" vertical="center"/>
    </xf>
    <xf numFmtId="0" fontId="0" fillId="33" borderId="95" xfId="0" applyFill="1" applyBorder="1" applyAlignment="1">
      <alignment vertical="center"/>
    </xf>
    <xf numFmtId="0" fontId="0" fillId="34" borderId="34" xfId="0" applyFill="1" applyBorder="1" applyAlignment="1">
      <alignment horizontal="center" vertical="center"/>
    </xf>
    <xf numFmtId="0" fontId="0" fillId="34" borderId="34" xfId="0" applyFill="1" applyBorder="1" applyAlignment="1">
      <alignment horizontal="left"/>
    </xf>
    <xf numFmtId="0" fontId="0" fillId="34" borderId="95" xfId="0" applyFill="1" applyBorder="1" applyAlignment="1">
      <alignment horizontal="left"/>
    </xf>
    <xf numFmtId="0" fontId="0" fillId="34" borderId="36" xfId="0" applyFont="1" applyFill="1" applyBorder="1" applyAlignment="1">
      <alignment horizontal="right" vertical="center"/>
    </xf>
    <xf numFmtId="0" fontId="0" fillId="34" borderId="19" xfId="0" applyFont="1" applyFill="1" applyBorder="1" applyAlignment="1">
      <alignment horizontal="left" shrinkToFit="1"/>
    </xf>
    <xf numFmtId="0" fontId="0" fillId="34" borderId="35" xfId="0" applyFont="1" applyFill="1" applyBorder="1" applyAlignment="1">
      <alignment horizontal="left" shrinkToFit="1"/>
    </xf>
    <xf numFmtId="0" fontId="0" fillId="34" borderId="86" xfId="0" applyFont="1" applyFill="1" applyBorder="1" applyAlignment="1">
      <alignment horizontal="left" shrinkToFit="1"/>
    </xf>
    <xf numFmtId="0" fontId="0" fillId="33" borderId="65" xfId="0" applyFill="1" applyBorder="1" applyAlignment="1">
      <alignment vertical="center"/>
    </xf>
    <xf numFmtId="0" fontId="0" fillId="33" borderId="19" xfId="0" applyFill="1" applyBorder="1" applyAlignment="1">
      <alignment vertical="center"/>
    </xf>
    <xf numFmtId="0" fontId="0" fillId="33" borderId="35" xfId="0" applyFill="1" applyBorder="1" applyAlignment="1">
      <alignment vertical="center"/>
    </xf>
    <xf numFmtId="0" fontId="0" fillId="34" borderId="39" xfId="0" applyFill="1" applyBorder="1" applyAlignment="1">
      <alignment horizontal="left"/>
    </xf>
    <xf numFmtId="0" fontId="0" fillId="34" borderId="96" xfId="0" applyFill="1" applyBorder="1" applyAlignment="1">
      <alignment horizontal="left"/>
    </xf>
    <xf numFmtId="0" fontId="0" fillId="34" borderId="19" xfId="0" applyFill="1" applyBorder="1" applyAlignment="1">
      <alignment horizontal="left"/>
    </xf>
    <xf numFmtId="0" fontId="0" fillId="34" borderId="86" xfId="0" applyFill="1" applyBorder="1" applyAlignment="1">
      <alignment horizontal="left"/>
    </xf>
    <xf numFmtId="0" fontId="0" fillId="34" borderId="10" xfId="0" applyFill="1" applyBorder="1" applyAlignment="1">
      <alignment horizontal="center"/>
    </xf>
    <xf numFmtId="0" fontId="0" fillId="34" borderId="11" xfId="0" applyFill="1" applyBorder="1" applyAlignment="1">
      <alignment horizontal="center"/>
    </xf>
    <xf numFmtId="0" fontId="0" fillId="34" borderId="22" xfId="0" applyFill="1" applyBorder="1" applyAlignment="1">
      <alignment horizontal="center"/>
    </xf>
    <xf numFmtId="0" fontId="0" fillId="34" borderId="97" xfId="0" applyFill="1" applyBorder="1" applyAlignment="1">
      <alignment horizontal="center" vertical="center"/>
    </xf>
    <xf numFmtId="0" fontId="0" fillId="34" borderId="98" xfId="0" applyFill="1" applyBorder="1" applyAlignment="1">
      <alignment horizontal="center" vertical="center"/>
    </xf>
    <xf numFmtId="0" fontId="0" fillId="34" borderId="99" xfId="0" applyFill="1" applyBorder="1" applyAlignment="1">
      <alignment horizontal="center" vertical="center"/>
    </xf>
    <xf numFmtId="49" fontId="10" fillId="34" borderId="15" xfId="0" applyNumberFormat="1" applyFont="1" applyFill="1" applyBorder="1" applyAlignment="1">
      <alignment horizontal="center" vertical="center"/>
    </xf>
    <xf numFmtId="49" fontId="10" fillId="34" borderId="0" xfId="0" applyNumberFormat="1" applyFont="1" applyFill="1" applyBorder="1" applyAlignment="1">
      <alignment horizontal="center" vertical="center"/>
    </xf>
    <xf numFmtId="0" fontId="0" fillId="34" borderId="25" xfId="0" applyFill="1" applyBorder="1" applyAlignment="1">
      <alignment horizontal="center"/>
    </xf>
    <xf numFmtId="0" fontId="0" fillId="34" borderId="100" xfId="0" applyFont="1" applyFill="1" applyBorder="1" applyAlignment="1">
      <alignment horizontal="left" vertical="top" wrapText="1" shrinkToFit="1"/>
    </xf>
    <xf numFmtId="0" fontId="0" fillId="34" borderId="15" xfId="0" applyFont="1" applyFill="1" applyBorder="1" applyAlignment="1">
      <alignment horizontal="left" vertical="top" wrapText="1" shrinkToFit="1"/>
    </xf>
    <xf numFmtId="0" fontId="0" fillId="34" borderId="101" xfId="0" applyFont="1" applyFill="1" applyBorder="1" applyAlignment="1">
      <alignment horizontal="left" vertical="top" wrapText="1" shrinkToFit="1"/>
    </xf>
    <xf numFmtId="0" fontId="0" fillId="34" borderId="102" xfId="0" applyFont="1" applyFill="1" applyBorder="1" applyAlignment="1">
      <alignment horizontal="left" vertical="top" wrapText="1" shrinkToFit="1"/>
    </xf>
    <xf numFmtId="0" fontId="0" fillId="34" borderId="0" xfId="0" applyFont="1" applyFill="1" applyBorder="1" applyAlignment="1">
      <alignment horizontal="left" vertical="top" wrapText="1" shrinkToFit="1"/>
    </xf>
    <xf numFmtId="0" fontId="0" fillId="34" borderId="103" xfId="0" applyFont="1" applyFill="1" applyBorder="1" applyAlignment="1">
      <alignment horizontal="left" vertical="top" wrapText="1" shrinkToFit="1"/>
    </xf>
    <xf numFmtId="0" fontId="0" fillId="34" borderId="104" xfId="0" applyFont="1" applyFill="1" applyBorder="1" applyAlignment="1">
      <alignment horizontal="left" vertical="top" wrapText="1" shrinkToFit="1"/>
    </xf>
    <xf numFmtId="0" fontId="0" fillId="34" borderId="34" xfId="0" applyFont="1" applyFill="1" applyBorder="1" applyAlignment="1">
      <alignment horizontal="left" vertical="top" wrapText="1" shrinkToFit="1"/>
    </xf>
    <xf numFmtId="0" fontId="0" fillId="34" borderId="105" xfId="0" applyFont="1" applyFill="1" applyBorder="1" applyAlignment="1">
      <alignment horizontal="left" vertical="top" wrapText="1" shrinkToFit="1"/>
    </xf>
    <xf numFmtId="0" fontId="0" fillId="34" borderId="24" xfId="0" applyFill="1" applyBorder="1" applyAlignment="1">
      <alignment horizontal="center" vertical="center" shrinkToFit="1"/>
    </xf>
    <xf numFmtId="0" fontId="0" fillId="34" borderId="12" xfId="0" applyFill="1" applyBorder="1" applyAlignment="1">
      <alignment horizontal="center" vertical="center" shrinkToFit="1"/>
    </xf>
    <xf numFmtId="0" fontId="0" fillId="34" borderId="28" xfId="0" applyFill="1" applyBorder="1" applyAlignment="1">
      <alignment horizontal="center" vertical="center" shrinkToFit="1"/>
    </xf>
    <xf numFmtId="0" fontId="0" fillId="34" borderId="41"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13" xfId="0" applyFill="1" applyBorder="1" applyAlignment="1">
      <alignment horizontal="center" vertical="top"/>
    </xf>
    <xf numFmtId="0" fontId="0" fillId="34" borderId="30" xfId="0" applyFill="1" applyBorder="1" applyAlignment="1">
      <alignment horizontal="center" vertical="top"/>
    </xf>
    <xf numFmtId="9" fontId="0" fillId="34" borderId="14" xfId="0" applyNumberFormat="1" applyFill="1" applyBorder="1" applyAlignment="1">
      <alignment horizontal="right" vertical="center"/>
    </xf>
    <xf numFmtId="0" fontId="0" fillId="34" borderId="15" xfId="0" applyFill="1" applyBorder="1" applyAlignment="1">
      <alignment horizontal="right" vertical="center"/>
    </xf>
    <xf numFmtId="0" fontId="0" fillId="34" borderId="83" xfId="0" applyFill="1" applyBorder="1" applyAlignment="1">
      <alignment horizontal="right" vertical="center"/>
    </xf>
    <xf numFmtId="0" fontId="0" fillId="34" borderId="12" xfId="0" applyFill="1" applyBorder="1" applyAlignment="1">
      <alignment horizontal="right" vertical="center"/>
    </xf>
    <xf numFmtId="0" fontId="0" fillId="34" borderId="13" xfId="0" applyFill="1" applyBorder="1" applyAlignment="1">
      <alignment horizontal="right" vertical="center"/>
    </xf>
    <xf numFmtId="0" fontId="0" fillId="34" borderId="30" xfId="0" applyFill="1" applyBorder="1" applyAlignment="1">
      <alignment horizontal="right" vertical="center"/>
    </xf>
    <xf numFmtId="0" fontId="0" fillId="34" borderId="35" xfId="0" applyFill="1" applyBorder="1" applyAlignment="1">
      <alignment horizontal="center" vertical="center"/>
    </xf>
    <xf numFmtId="0" fontId="19" fillId="34" borderId="0" xfId="0" applyFont="1" applyFill="1" applyAlignment="1">
      <alignment horizontal="right" vertical="center" shrinkToFit="1"/>
    </xf>
    <xf numFmtId="0" fontId="0" fillId="34" borderId="95" xfId="0" applyFill="1" applyBorder="1" applyAlignment="1">
      <alignment horizontal="center" vertical="center"/>
    </xf>
    <xf numFmtId="0" fontId="0" fillId="34" borderId="37" xfId="0" applyFill="1" applyBorder="1" applyAlignment="1">
      <alignment horizontal="right" vertical="center"/>
    </xf>
    <xf numFmtId="0" fontId="0" fillId="34" borderId="19" xfId="0" applyFill="1" applyBorder="1" applyAlignment="1">
      <alignment horizontal="right" vertical="center"/>
    </xf>
    <xf numFmtId="0" fontId="0" fillId="34" borderId="86" xfId="0" applyFill="1" applyBorder="1" applyAlignment="1">
      <alignment horizontal="right"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9" fillId="36" borderId="10" xfId="0" applyFont="1" applyFill="1" applyBorder="1" applyAlignment="1">
      <alignment horizontal="left" vertical="center"/>
    </xf>
    <xf numFmtId="0" fontId="9" fillId="36" borderId="11" xfId="0" applyFont="1" applyFill="1" applyBorder="1" applyAlignment="1">
      <alignment horizontal="left" vertical="center"/>
    </xf>
    <xf numFmtId="0" fontId="9" fillId="36" borderId="22" xfId="0" applyFont="1" applyFill="1" applyBorder="1" applyAlignment="1">
      <alignment horizontal="left" vertical="center"/>
    </xf>
    <xf numFmtId="0" fontId="9" fillId="36" borderId="12" xfId="0" applyFont="1" applyFill="1" applyBorder="1" applyAlignment="1">
      <alignment horizontal="left" vertical="center"/>
    </xf>
    <xf numFmtId="0" fontId="9" fillId="36" borderId="13" xfId="0" applyFont="1" applyFill="1" applyBorder="1" applyAlignment="1">
      <alignment horizontal="left" vertical="center"/>
    </xf>
    <xf numFmtId="0" fontId="9" fillId="36" borderId="30" xfId="0" applyFont="1" applyFill="1" applyBorder="1" applyAlignment="1">
      <alignment horizontal="left" vertical="center"/>
    </xf>
    <xf numFmtId="0" fontId="9" fillId="35" borderId="14" xfId="0" applyFont="1" applyFill="1" applyBorder="1" applyAlignment="1">
      <alignment horizontal="left" vertical="center"/>
    </xf>
    <xf numFmtId="0" fontId="9" fillId="35" borderId="15" xfId="0" applyFont="1" applyFill="1" applyBorder="1" applyAlignment="1">
      <alignment horizontal="left" vertical="center"/>
    </xf>
    <xf numFmtId="0" fontId="9" fillId="35" borderId="83" xfId="0" applyFont="1" applyFill="1" applyBorder="1" applyAlignment="1">
      <alignment horizontal="left" vertical="center"/>
    </xf>
    <xf numFmtId="179" fontId="9" fillId="35" borderId="82" xfId="0" applyNumberFormat="1" applyFont="1" applyFill="1" applyBorder="1" applyAlignment="1">
      <alignment horizontal="center" vertical="center"/>
    </xf>
    <xf numFmtId="179" fontId="9" fillId="35" borderId="15" xfId="0" applyNumberFormat="1" applyFont="1" applyFill="1" applyBorder="1" applyAlignment="1">
      <alignment horizontal="center" vertical="center"/>
    </xf>
    <xf numFmtId="0" fontId="9" fillId="35" borderId="17" xfId="0" applyFont="1" applyFill="1" applyBorder="1" applyAlignment="1">
      <alignment vertical="center"/>
    </xf>
    <xf numFmtId="0" fontId="9" fillId="35" borderId="87" xfId="0" applyFont="1" applyFill="1" applyBorder="1" applyAlignment="1">
      <alignment vertical="center"/>
    </xf>
    <xf numFmtId="0" fontId="0" fillId="0" borderId="15" xfId="0" applyFont="1" applyFill="1" applyBorder="1" applyAlignment="1">
      <alignment horizontal="center" vertical="center"/>
    </xf>
    <xf numFmtId="0" fontId="0" fillId="0" borderId="83" xfId="0" applyFont="1" applyFill="1" applyBorder="1" applyAlignment="1">
      <alignment horizontal="center" vertical="center"/>
    </xf>
    <xf numFmtId="179" fontId="9" fillId="35" borderId="65" xfId="0" applyNumberFormat="1" applyFont="1" applyFill="1" applyBorder="1" applyAlignment="1">
      <alignment horizontal="center" vertical="center"/>
    </xf>
    <xf numFmtId="179" fontId="9" fillId="35"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86" xfId="0" applyFont="1" applyFill="1" applyBorder="1" applyAlignment="1">
      <alignment horizontal="center" vertical="center"/>
    </xf>
    <xf numFmtId="180" fontId="22" fillId="35" borderId="14" xfId="0" applyNumberFormat="1" applyFont="1" applyFill="1" applyBorder="1" applyAlignment="1">
      <alignment horizontal="right" vertical="center" shrinkToFit="1"/>
    </xf>
    <xf numFmtId="180" fontId="22" fillId="35" borderId="15" xfId="0" applyNumberFormat="1" applyFont="1" applyFill="1" applyBorder="1" applyAlignment="1">
      <alignment horizontal="right" vertical="center" shrinkToFit="1"/>
    </xf>
    <xf numFmtId="180" fontId="22" fillId="35" borderId="12" xfId="0" applyNumberFormat="1" applyFont="1" applyFill="1" applyBorder="1" applyAlignment="1">
      <alignment horizontal="right" vertical="center" shrinkToFit="1"/>
    </xf>
    <xf numFmtId="180" fontId="22" fillId="35" borderId="13" xfId="0" applyNumberFormat="1" applyFont="1" applyFill="1" applyBorder="1" applyAlignment="1">
      <alignment horizontal="right" vertical="center" shrinkToFit="1"/>
    </xf>
    <xf numFmtId="187" fontId="22" fillId="35" borderId="14" xfId="0" applyNumberFormat="1" applyFont="1" applyFill="1" applyBorder="1" applyAlignment="1">
      <alignment vertical="center"/>
    </xf>
    <xf numFmtId="187" fontId="22" fillId="35" borderId="31" xfId="0" applyNumberFormat="1" applyFont="1" applyFill="1" applyBorder="1" applyAlignment="1">
      <alignment vertical="center"/>
    </xf>
    <xf numFmtId="187" fontId="22" fillId="35" borderId="12" xfId="0" applyNumberFormat="1" applyFont="1" applyFill="1" applyBorder="1" applyAlignment="1">
      <alignment vertical="center"/>
    </xf>
    <xf numFmtId="187" fontId="22" fillId="35" borderId="28" xfId="0" applyNumberFormat="1" applyFont="1" applyFill="1" applyBorder="1" applyAlignment="1">
      <alignment vertical="center"/>
    </xf>
    <xf numFmtId="180" fontId="22" fillId="35" borderId="37" xfId="0" applyNumberFormat="1" applyFont="1" applyFill="1" applyBorder="1" applyAlignment="1">
      <alignment horizontal="right" vertical="center" shrinkToFit="1"/>
    </xf>
    <xf numFmtId="180" fontId="22" fillId="35" borderId="19" xfId="0" applyNumberFormat="1" applyFont="1" applyFill="1" applyBorder="1" applyAlignment="1">
      <alignment horizontal="right" vertical="center" shrinkToFit="1"/>
    </xf>
    <xf numFmtId="187" fontId="22" fillId="35" borderId="27" xfId="0" applyNumberFormat="1" applyFont="1" applyFill="1" applyBorder="1" applyAlignment="1">
      <alignment horizontal="right" vertical="center"/>
    </xf>
    <xf numFmtId="187" fontId="22" fillId="35" borderId="36" xfId="0" applyNumberFormat="1" applyFont="1" applyFill="1" applyBorder="1" applyAlignment="1">
      <alignment horizontal="right" vertical="center"/>
    </xf>
    <xf numFmtId="187" fontId="22" fillId="0" borderId="27" xfId="0" applyNumberFormat="1" applyFont="1" applyBorder="1" applyAlignment="1">
      <alignment horizontal="right" vertical="center"/>
    </xf>
    <xf numFmtId="187" fontId="22" fillId="0" borderId="36" xfId="0" applyNumberFormat="1" applyFont="1" applyBorder="1" applyAlignment="1">
      <alignment horizontal="right" vertical="center"/>
    </xf>
    <xf numFmtId="187" fontId="22" fillId="35" borderId="37" xfId="0" applyNumberFormat="1" applyFont="1" applyFill="1" applyBorder="1" applyAlignment="1">
      <alignment vertical="center"/>
    </xf>
    <xf numFmtId="187" fontId="22" fillId="35" borderId="35" xfId="0" applyNumberFormat="1" applyFont="1" applyFill="1" applyBorder="1" applyAlignment="1">
      <alignment vertical="center"/>
    </xf>
    <xf numFmtId="187" fontId="22" fillId="35" borderId="29" xfId="0" applyNumberFormat="1" applyFont="1" applyFill="1" applyBorder="1" applyAlignment="1">
      <alignment horizontal="right" vertical="center"/>
    </xf>
    <xf numFmtId="187" fontId="22" fillId="0" borderId="29" xfId="0" applyNumberFormat="1" applyFont="1" applyBorder="1" applyAlignment="1">
      <alignment horizontal="right" vertical="center"/>
    </xf>
    <xf numFmtId="187" fontId="22" fillId="35" borderId="14" xfId="0" applyNumberFormat="1" applyFont="1" applyFill="1" applyBorder="1" applyAlignment="1">
      <alignment horizontal="right" vertical="center"/>
    </xf>
    <xf numFmtId="187" fontId="22" fillId="35" borderId="31" xfId="0" applyNumberFormat="1" applyFont="1" applyFill="1" applyBorder="1" applyAlignment="1">
      <alignment horizontal="right" vertical="center"/>
    </xf>
    <xf numFmtId="187" fontId="22" fillId="35" borderId="12" xfId="0" applyNumberFormat="1" applyFont="1" applyFill="1" applyBorder="1" applyAlignment="1">
      <alignment horizontal="right" vertical="center"/>
    </xf>
    <xf numFmtId="187" fontId="22" fillId="35" borderId="28" xfId="0" applyNumberFormat="1" applyFont="1" applyFill="1" applyBorder="1" applyAlignment="1">
      <alignment horizontal="right" vertical="center"/>
    </xf>
    <xf numFmtId="187" fontId="22" fillId="35" borderId="37" xfId="0" applyNumberFormat="1" applyFont="1" applyFill="1" applyBorder="1" applyAlignment="1">
      <alignment horizontal="right" vertical="center"/>
    </xf>
    <xf numFmtId="187" fontId="22" fillId="35" borderId="35" xfId="0" applyNumberFormat="1" applyFont="1" applyFill="1" applyBorder="1" applyAlignment="1">
      <alignment horizontal="right" vertical="center"/>
    </xf>
    <xf numFmtId="180" fontId="22" fillId="35" borderId="24" xfId="0" applyNumberFormat="1" applyFont="1" applyFill="1" applyBorder="1" applyAlignment="1">
      <alignment horizontal="right" vertical="center" shrinkToFit="1"/>
    </xf>
    <xf numFmtId="180" fontId="22" fillId="35" borderId="0" xfId="0" applyNumberFormat="1" applyFont="1" applyFill="1" applyBorder="1" applyAlignment="1">
      <alignment horizontal="right" vertical="center" shrinkToFit="1"/>
    </xf>
    <xf numFmtId="180" fontId="22" fillId="37" borderId="38" xfId="0" applyNumberFormat="1" applyFont="1" applyFill="1" applyBorder="1" applyAlignment="1">
      <alignment horizontal="right" vertical="center" shrinkToFit="1"/>
    </xf>
    <xf numFmtId="180" fontId="22" fillId="37" borderId="39" xfId="0" applyNumberFormat="1" applyFont="1" applyFill="1" applyBorder="1" applyAlignment="1">
      <alignment horizontal="right" vertical="center" shrinkToFit="1"/>
    </xf>
    <xf numFmtId="180" fontId="22" fillId="37" borderId="37" xfId="0" applyNumberFormat="1" applyFont="1" applyFill="1" applyBorder="1" applyAlignment="1">
      <alignment horizontal="right" vertical="center" shrinkToFit="1"/>
    </xf>
    <xf numFmtId="180" fontId="22" fillId="37" borderId="19" xfId="0" applyNumberFormat="1" applyFont="1" applyFill="1" applyBorder="1" applyAlignment="1">
      <alignment horizontal="right" vertical="center" shrinkToFit="1"/>
    </xf>
    <xf numFmtId="0" fontId="0" fillId="34" borderId="2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3" xfId="0" applyFont="1" applyFill="1" applyBorder="1" applyAlignment="1">
      <alignment horizontal="center" vertical="center"/>
    </xf>
    <xf numFmtId="49" fontId="22" fillId="35" borderId="82" xfId="0" applyNumberFormat="1" applyFont="1" applyFill="1" applyBorder="1" applyAlignment="1">
      <alignment horizontal="center" vertical="center"/>
    </xf>
    <xf numFmtId="49" fontId="22" fillId="35" borderId="15" xfId="0" applyNumberFormat="1" applyFont="1" applyFill="1" applyBorder="1" applyAlignment="1">
      <alignment horizontal="center" vertical="center"/>
    </xf>
    <xf numFmtId="49" fontId="22" fillId="35" borderId="31" xfId="0" applyNumberFormat="1" applyFont="1" applyFill="1" applyBorder="1" applyAlignment="1">
      <alignment horizontal="center" vertical="center"/>
    </xf>
    <xf numFmtId="49" fontId="22" fillId="35" borderId="32" xfId="0" applyNumberFormat="1" applyFont="1" applyFill="1" applyBorder="1" applyAlignment="1">
      <alignment horizontal="center" vertical="center"/>
    </xf>
    <xf numFmtId="49" fontId="22" fillId="35" borderId="13" xfId="0" applyNumberFormat="1" applyFont="1" applyFill="1" applyBorder="1" applyAlignment="1">
      <alignment horizontal="center" vertical="center"/>
    </xf>
    <xf numFmtId="49" fontId="22" fillId="35" borderId="28" xfId="0" applyNumberFormat="1" applyFont="1" applyFill="1" applyBorder="1" applyAlignment="1">
      <alignment horizontal="center" vertical="center"/>
    </xf>
    <xf numFmtId="0" fontId="0" fillId="0" borderId="14"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28" xfId="0" applyFont="1" applyBorder="1" applyAlignment="1">
      <alignment horizontal="left" vertical="center" wrapText="1" indent="1"/>
    </xf>
    <xf numFmtId="0" fontId="22" fillId="0" borderId="82" xfId="0" applyFont="1" applyBorder="1" applyAlignment="1">
      <alignment horizontal="center" vertical="center"/>
    </xf>
    <xf numFmtId="0" fontId="22" fillId="0" borderId="15"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13" xfId="0" applyFont="1" applyBorder="1" applyAlignment="1">
      <alignment horizontal="center" vertical="center"/>
    </xf>
    <xf numFmtId="0" fontId="22" fillId="0" borderId="28" xfId="0" applyFont="1" applyBorder="1" applyAlignment="1">
      <alignment horizontal="center" vertical="center"/>
    </xf>
    <xf numFmtId="0" fontId="0" fillId="34" borderId="14" xfId="0" applyFont="1" applyFill="1" applyBorder="1" applyAlignment="1" applyProtection="1">
      <alignment horizontal="left" vertical="center" wrapText="1" indent="1"/>
      <protection hidden="1"/>
    </xf>
    <xf numFmtId="0" fontId="0" fillId="34" borderId="15" xfId="0" applyFont="1" applyFill="1" applyBorder="1" applyAlignment="1" applyProtection="1">
      <alignment horizontal="left" vertical="center" wrapText="1" indent="1"/>
      <protection hidden="1"/>
    </xf>
    <xf numFmtId="0" fontId="0" fillId="34" borderId="31" xfId="0" applyFont="1" applyFill="1" applyBorder="1" applyAlignment="1" applyProtection="1">
      <alignment horizontal="left" vertical="center" wrapText="1" indent="1"/>
      <protection hidden="1"/>
    </xf>
    <xf numFmtId="0" fontId="0" fillId="34" borderId="12" xfId="0" applyFont="1" applyFill="1" applyBorder="1" applyAlignment="1" applyProtection="1">
      <alignment horizontal="left" vertical="center" wrapText="1" indent="1"/>
      <protection hidden="1"/>
    </xf>
    <xf numFmtId="0" fontId="0" fillId="34" borderId="13" xfId="0" applyFont="1" applyFill="1" applyBorder="1" applyAlignment="1" applyProtection="1">
      <alignment horizontal="left" vertical="center" wrapText="1" indent="1"/>
      <protection hidden="1"/>
    </xf>
    <xf numFmtId="0" fontId="0" fillId="34" borderId="28" xfId="0" applyFont="1" applyFill="1" applyBorder="1" applyAlignment="1" applyProtection="1">
      <alignment horizontal="left" vertical="center" wrapText="1" indent="1"/>
      <protection hidden="1"/>
    </xf>
    <xf numFmtId="0" fontId="0" fillId="34" borderId="15" xfId="0" applyFont="1" applyFill="1" applyBorder="1" applyAlignment="1">
      <alignment horizontal="center" vertical="center"/>
    </xf>
    <xf numFmtId="0" fontId="0" fillId="34" borderId="34" xfId="0" applyFont="1" applyFill="1" applyBorder="1" applyAlignment="1">
      <alignment horizontal="center" vertical="center"/>
    </xf>
    <xf numFmtId="0" fontId="24" fillId="36" borderId="14" xfId="0" applyFont="1" applyFill="1" applyBorder="1" applyAlignment="1">
      <alignment horizontal="center" vertical="center"/>
    </xf>
    <xf numFmtId="0" fontId="24" fillId="36" borderId="15"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24" xfId="0" applyFont="1" applyFill="1" applyBorder="1" applyAlignment="1">
      <alignment horizontal="center" vertical="center"/>
    </xf>
    <xf numFmtId="0" fontId="24" fillId="36" borderId="0" xfId="0" applyFont="1" applyFill="1" applyBorder="1" applyAlignment="1">
      <alignment horizontal="center" vertical="center"/>
    </xf>
    <xf numFmtId="0" fontId="24" fillId="36" borderId="23" xfId="0" applyFont="1" applyFill="1" applyBorder="1" applyAlignment="1">
      <alignment horizontal="center" vertical="center"/>
    </xf>
    <xf numFmtId="0" fontId="24" fillId="36" borderId="12" xfId="0" applyFont="1" applyFill="1" applyBorder="1" applyAlignment="1">
      <alignment horizontal="center" vertical="center"/>
    </xf>
    <xf numFmtId="0" fontId="24" fillId="36" borderId="13" xfId="0" applyFont="1" applyFill="1" applyBorder="1" applyAlignment="1">
      <alignment horizontal="center" vertical="center"/>
    </xf>
    <xf numFmtId="0" fontId="24" fillId="36"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9" xfId="0" applyFont="1" applyFill="1" applyBorder="1" applyAlignment="1">
      <alignment horizontal="left"/>
    </xf>
    <xf numFmtId="0" fontId="0" fillId="34" borderId="96" xfId="0" applyFont="1" applyFill="1" applyBorder="1" applyAlignment="1">
      <alignment horizontal="left"/>
    </xf>
    <xf numFmtId="0" fontId="0" fillId="34" borderId="19" xfId="0" applyFont="1" applyFill="1" applyBorder="1" applyAlignment="1">
      <alignment horizontal="left"/>
    </xf>
    <xf numFmtId="0" fontId="0" fillId="34" borderId="86" xfId="0" applyFont="1" applyFill="1" applyBorder="1" applyAlignment="1">
      <alignment horizontal="left"/>
    </xf>
    <xf numFmtId="187" fontId="22" fillId="0" borderId="14" xfId="0" applyNumberFormat="1" applyFont="1" applyBorder="1" applyAlignment="1">
      <alignment horizontal="right" vertical="center"/>
    </xf>
    <xf numFmtId="187" fontId="22" fillId="0" borderId="15" xfId="0" applyNumberFormat="1" applyFont="1" applyBorder="1" applyAlignment="1">
      <alignment horizontal="right" vertical="center"/>
    </xf>
    <xf numFmtId="187" fontId="22" fillId="0" borderId="83" xfId="0" applyNumberFormat="1" applyFont="1" applyBorder="1" applyAlignment="1">
      <alignment horizontal="right" vertical="center"/>
    </xf>
    <xf numFmtId="187" fontId="22" fillId="0" borderId="12" xfId="0" applyNumberFormat="1" applyFont="1" applyBorder="1" applyAlignment="1">
      <alignment horizontal="right" vertical="center"/>
    </xf>
    <xf numFmtId="187" fontId="22" fillId="0" borderId="13" xfId="0" applyNumberFormat="1" applyFont="1" applyBorder="1" applyAlignment="1">
      <alignment horizontal="right" vertical="center"/>
    </xf>
    <xf numFmtId="187" fontId="22" fillId="0" borderId="30" xfId="0" applyNumberFormat="1" applyFont="1" applyBorder="1" applyAlignment="1">
      <alignment horizontal="right" vertical="center"/>
    </xf>
    <xf numFmtId="0" fontId="0" fillId="34" borderId="15" xfId="0" applyFont="1" applyFill="1" applyBorder="1" applyAlignment="1">
      <alignment horizontal="left"/>
    </xf>
    <xf numFmtId="0" fontId="0" fillId="34" borderId="31" xfId="0" applyFont="1" applyFill="1" applyBorder="1" applyAlignment="1">
      <alignment horizontal="left"/>
    </xf>
    <xf numFmtId="0" fontId="0" fillId="34" borderId="13" xfId="0" applyFont="1" applyFill="1" applyBorder="1" applyAlignment="1">
      <alignment horizontal="left"/>
    </xf>
    <xf numFmtId="0" fontId="0" fillId="34" borderId="28" xfId="0" applyFont="1" applyFill="1" applyBorder="1" applyAlignment="1">
      <alignment horizontal="left"/>
    </xf>
    <xf numFmtId="0" fontId="0" fillId="34" borderId="34" xfId="0" applyFont="1" applyFill="1" applyBorder="1" applyAlignment="1">
      <alignment horizontal="left"/>
    </xf>
    <xf numFmtId="0" fontId="0" fillId="34" borderId="95" xfId="0" applyFont="1" applyFill="1" applyBorder="1" applyAlignment="1">
      <alignment horizontal="left"/>
    </xf>
    <xf numFmtId="0" fontId="0" fillId="34" borderId="77"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4"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9" fillId="35" borderId="68" xfId="0" applyFont="1" applyFill="1" applyBorder="1" applyAlignment="1">
      <alignment horizontal="left" vertical="center"/>
    </xf>
    <xf numFmtId="0" fontId="9" fillId="35" borderId="89" xfId="0" applyFont="1" applyFill="1" applyBorder="1" applyAlignment="1">
      <alignment horizontal="left" vertical="center"/>
    </xf>
    <xf numFmtId="0" fontId="9" fillId="35" borderId="90" xfId="0" applyFont="1" applyFill="1" applyBorder="1" applyAlignment="1">
      <alignment horizontal="left" vertical="center"/>
    </xf>
    <xf numFmtId="187" fontId="22" fillId="0" borderId="37" xfId="0" applyNumberFormat="1" applyFont="1" applyBorder="1" applyAlignment="1">
      <alignment horizontal="right" vertical="center"/>
    </xf>
    <xf numFmtId="187" fontId="22" fillId="0" borderId="19" xfId="0" applyNumberFormat="1" applyFont="1" applyBorder="1" applyAlignment="1">
      <alignment horizontal="right" vertical="center"/>
    </xf>
    <xf numFmtId="187" fontId="22" fillId="0" borderId="86" xfId="0" applyNumberFormat="1" applyFont="1" applyBorder="1" applyAlignment="1">
      <alignment horizontal="right" vertical="center"/>
    </xf>
    <xf numFmtId="0" fontId="0" fillId="34" borderId="7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13" xfId="0" applyFont="1" applyFill="1" applyBorder="1" applyAlignment="1">
      <alignment horizontal="center" vertical="top"/>
    </xf>
    <xf numFmtId="0" fontId="0" fillId="34" borderId="30" xfId="0" applyFont="1" applyFill="1" applyBorder="1" applyAlignment="1">
      <alignment horizontal="center" vertical="top"/>
    </xf>
    <xf numFmtId="0" fontId="0" fillId="34" borderId="14" xfId="0" applyFont="1" applyFill="1" applyBorder="1" applyAlignment="1">
      <alignment horizontal="distributed" vertical="center"/>
    </xf>
    <xf numFmtId="0" fontId="0" fillId="34" borderId="15" xfId="0" applyFont="1" applyFill="1" applyBorder="1" applyAlignment="1">
      <alignment horizontal="distributed" vertical="center"/>
    </xf>
    <xf numFmtId="0" fontId="0" fillId="34" borderId="31" xfId="0" applyFont="1" applyFill="1" applyBorder="1" applyAlignment="1">
      <alignment horizontal="distributed" vertical="center"/>
    </xf>
    <xf numFmtId="0" fontId="0" fillId="34" borderId="24" xfId="0" applyFont="1" applyFill="1" applyBorder="1" applyAlignment="1">
      <alignment horizontal="distributed" vertical="center"/>
    </xf>
    <xf numFmtId="0" fontId="0" fillId="34" borderId="0" xfId="0" applyFont="1" applyFill="1" applyBorder="1" applyAlignment="1">
      <alignment horizontal="distributed" vertical="center"/>
    </xf>
    <xf numFmtId="0" fontId="0" fillId="34" borderId="23" xfId="0" applyFont="1" applyFill="1" applyBorder="1" applyAlignment="1">
      <alignment horizontal="distributed" vertical="center"/>
    </xf>
    <xf numFmtId="0" fontId="0" fillId="33" borderId="26" xfId="0" applyFont="1" applyFill="1" applyBorder="1" applyAlignment="1">
      <alignment horizontal="center" vertical="center"/>
    </xf>
    <xf numFmtId="0" fontId="0" fillId="33" borderId="65" xfId="0" applyFont="1" applyFill="1" applyBorder="1" applyAlignment="1">
      <alignment vertical="center"/>
    </xf>
    <xf numFmtId="0" fontId="0" fillId="33" borderId="0" xfId="0" applyFont="1" applyFill="1" applyBorder="1" applyAlignment="1">
      <alignment horizontal="center" vertical="center"/>
    </xf>
    <xf numFmtId="0" fontId="0" fillId="33" borderId="19" xfId="0" applyFont="1" applyFill="1" applyBorder="1" applyAlignment="1">
      <alignment vertical="center"/>
    </xf>
    <xf numFmtId="0" fontId="0" fillId="33" borderId="23" xfId="0" applyFont="1" applyFill="1" applyBorder="1" applyAlignment="1">
      <alignment horizontal="center" vertical="center"/>
    </xf>
    <xf numFmtId="0" fontId="0" fillId="33" borderId="35" xfId="0" applyFont="1" applyFill="1" applyBorder="1" applyAlignment="1">
      <alignment vertical="center"/>
    </xf>
    <xf numFmtId="0" fontId="0" fillId="34" borderId="19" xfId="0" applyFont="1" applyFill="1" applyBorder="1" applyAlignment="1">
      <alignment horizontal="center" vertical="center"/>
    </xf>
    <xf numFmtId="0" fontId="0" fillId="34" borderId="35" xfId="0" applyFont="1" applyFill="1" applyBorder="1" applyAlignment="1">
      <alignment horizontal="center" vertical="center"/>
    </xf>
    <xf numFmtId="0" fontId="0" fillId="33" borderId="94" xfId="0" applyFont="1" applyFill="1" applyBorder="1" applyAlignment="1">
      <alignment vertical="center"/>
    </xf>
    <xf numFmtId="0" fontId="0" fillId="33" borderId="34" xfId="0" applyFont="1" applyFill="1" applyBorder="1" applyAlignment="1">
      <alignment vertical="center"/>
    </xf>
    <xf numFmtId="0" fontId="0" fillId="33" borderId="95" xfId="0" applyFont="1" applyFill="1" applyBorder="1" applyAlignment="1">
      <alignment vertical="center"/>
    </xf>
    <xf numFmtId="0" fontId="0" fillId="34" borderId="95" xfId="0" applyFont="1" applyFill="1" applyBorder="1" applyAlignment="1">
      <alignment horizontal="center" vertical="center"/>
    </xf>
    <xf numFmtId="0" fontId="0" fillId="34" borderId="10" xfId="0" applyFont="1" applyFill="1" applyBorder="1" applyAlignment="1">
      <alignment horizontal="center"/>
    </xf>
    <xf numFmtId="0" fontId="0" fillId="34" borderId="11" xfId="0" applyFont="1" applyFill="1" applyBorder="1" applyAlignment="1">
      <alignment horizontal="center"/>
    </xf>
    <xf numFmtId="0" fontId="0" fillId="34" borderId="22"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25" xfId="0" applyFont="1" applyFill="1" applyBorder="1" applyAlignment="1">
      <alignment horizontal="center"/>
    </xf>
    <xf numFmtId="0" fontId="0" fillId="34" borderId="26"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72"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4" xfId="0" applyFont="1" applyFill="1" applyBorder="1" applyAlignment="1">
      <alignment horizontal="center" vertical="center" wrapText="1" shrinkToFit="1"/>
    </xf>
    <xf numFmtId="0" fontId="0" fillId="34" borderId="23" xfId="0" applyFont="1" applyFill="1" applyBorder="1" applyAlignment="1">
      <alignment horizontal="center" vertical="center" wrapText="1" shrinkToFit="1"/>
    </xf>
    <xf numFmtId="0" fontId="0" fillId="34" borderId="12" xfId="0" applyFont="1" applyFill="1" applyBorder="1" applyAlignment="1">
      <alignment horizontal="center" vertical="center" wrapText="1" shrinkToFit="1"/>
    </xf>
    <xf numFmtId="0" fontId="0" fillId="34" borderId="28" xfId="0" applyFont="1" applyFill="1" applyBorder="1" applyAlignment="1">
      <alignment horizontal="center" vertical="center" wrapText="1" shrinkToFit="1"/>
    </xf>
    <xf numFmtId="0" fontId="0" fillId="34" borderId="74" xfId="0" applyFont="1" applyFill="1" applyBorder="1" applyAlignment="1">
      <alignment vertical="center"/>
    </xf>
    <xf numFmtId="0" fontId="0" fillId="34" borderId="75" xfId="0" applyFont="1" applyFill="1" applyBorder="1" applyAlignment="1">
      <alignment vertical="center"/>
    </xf>
    <xf numFmtId="0" fontId="0" fillId="34" borderId="76" xfId="0" applyFont="1" applyFill="1" applyBorder="1" applyAlignment="1">
      <alignment vertical="center"/>
    </xf>
    <xf numFmtId="0" fontId="0" fillId="34" borderId="77" xfId="0" applyFont="1" applyFill="1" applyBorder="1" applyAlignment="1">
      <alignment vertical="center"/>
    </xf>
    <xf numFmtId="176" fontId="9" fillId="35" borderId="10" xfId="0" applyNumberFormat="1" applyFont="1" applyFill="1" applyBorder="1" applyAlignment="1">
      <alignment horizontal="left" vertical="center" wrapText="1"/>
    </xf>
    <xf numFmtId="176" fontId="9" fillId="35" borderId="11" xfId="0" applyNumberFormat="1" applyFont="1" applyFill="1" applyBorder="1" applyAlignment="1">
      <alignment horizontal="left" vertical="center" wrapText="1"/>
    </xf>
    <xf numFmtId="176" fontId="9" fillId="35" borderId="21" xfId="0" applyNumberFormat="1" applyFont="1" applyFill="1" applyBorder="1" applyAlignment="1">
      <alignment horizontal="left" vertical="center" wrapText="1"/>
    </xf>
    <xf numFmtId="176" fontId="9" fillId="35" borderId="12" xfId="0" applyNumberFormat="1" applyFont="1" applyFill="1" applyBorder="1" applyAlignment="1">
      <alignment horizontal="left" vertical="center" wrapText="1"/>
    </xf>
    <xf numFmtId="176" fontId="9" fillId="35" borderId="13" xfId="0" applyNumberFormat="1" applyFont="1" applyFill="1" applyBorder="1" applyAlignment="1">
      <alignment horizontal="left" vertical="center" wrapText="1"/>
    </xf>
    <xf numFmtId="176" fontId="9" fillId="35" borderId="28" xfId="0" applyNumberFormat="1" applyFont="1" applyFill="1" applyBorder="1" applyAlignment="1">
      <alignment horizontal="left" vertical="center" wrapText="1"/>
    </xf>
    <xf numFmtId="0" fontId="0" fillId="34" borderId="75" xfId="0" applyFont="1" applyFill="1" applyBorder="1" applyAlignment="1">
      <alignment horizontal="center" vertical="center" textRotation="255"/>
    </xf>
    <xf numFmtId="0" fontId="0" fillId="34" borderId="77" xfId="0" applyFont="1" applyFill="1" applyBorder="1" applyAlignment="1">
      <alignment horizontal="center" vertical="center" textRotation="255"/>
    </xf>
    <xf numFmtId="0" fontId="0" fillId="34" borderId="78" xfId="0" applyFont="1" applyFill="1" applyBorder="1" applyAlignment="1">
      <alignment horizontal="center" vertical="center" textRotation="255"/>
    </xf>
    <xf numFmtId="176" fontId="9" fillId="36" borderId="14" xfId="0" applyNumberFormat="1" applyFont="1" applyFill="1" applyBorder="1" applyAlignment="1">
      <alignment horizontal="left" vertical="center" wrapText="1"/>
    </xf>
    <xf numFmtId="176" fontId="9" fillId="36" borderId="15" xfId="0" applyNumberFormat="1" applyFont="1" applyFill="1" applyBorder="1" applyAlignment="1">
      <alignment horizontal="left" vertical="center" wrapText="1"/>
    </xf>
    <xf numFmtId="176" fontId="9" fillId="36" borderId="31" xfId="0" applyNumberFormat="1" applyFont="1" applyFill="1" applyBorder="1" applyAlignment="1">
      <alignment horizontal="left" vertical="center" wrapText="1"/>
    </xf>
    <xf numFmtId="176" fontId="9" fillId="36" borderId="12" xfId="0" applyNumberFormat="1" applyFont="1" applyFill="1" applyBorder="1" applyAlignment="1">
      <alignment horizontal="left" vertical="center" wrapText="1"/>
    </xf>
    <xf numFmtId="176" fontId="9" fillId="36" borderId="13" xfId="0" applyNumberFormat="1" applyFont="1" applyFill="1" applyBorder="1" applyAlignment="1">
      <alignment horizontal="left" vertical="center" wrapText="1"/>
    </xf>
    <xf numFmtId="176" fontId="9" fillId="36" borderId="28" xfId="0" applyNumberFormat="1" applyFont="1" applyFill="1" applyBorder="1" applyAlignment="1">
      <alignment horizontal="left" vertical="center" wrapText="1"/>
    </xf>
    <xf numFmtId="0" fontId="0" fillId="34" borderId="77" xfId="0" applyFont="1" applyFill="1" applyBorder="1" applyAlignment="1">
      <alignment horizontal="lef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68" xfId="0" applyFont="1" applyFill="1" applyBorder="1" applyAlignment="1">
      <alignment vertical="center" shrinkToFit="1"/>
    </xf>
    <xf numFmtId="0" fontId="0" fillId="34" borderId="88" xfId="0" applyFont="1" applyFill="1" applyBorder="1" applyAlignment="1">
      <alignment vertical="center" shrinkToFit="1"/>
    </xf>
    <xf numFmtId="0" fontId="0" fillId="34" borderId="15"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2" xfId="0" applyFont="1" applyFill="1" applyBorder="1" applyAlignment="1">
      <alignment vertical="center"/>
    </xf>
    <xf numFmtId="0" fontId="0" fillId="34" borderId="65" xfId="0" applyFont="1" applyFill="1" applyBorder="1" applyAlignment="1">
      <alignment vertical="center"/>
    </xf>
    <xf numFmtId="0" fontId="0" fillId="34" borderId="19" xfId="0" applyFont="1" applyFill="1" applyBorder="1" applyAlignment="1">
      <alignment vertical="center"/>
    </xf>
    <xf numFmtId="0" fontId="0" fillId="34" borderId="35" xfId="0" applyFont="1" applyFill="1" applyBorder="1" applyAlignment="1">
      <alignment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4" xfId="0" applyFont="1" applyFill="1" applyBorder="1" applyAlignment="1">
      <alignment vertical="center" wrapText="1"/>
    </xf>
    <xf numFmtId="0" fontId="0" fillId="34" borderId="15" xfId="0" applyFont="1" applyFill="1" applyBorder="1" applyAlignment="1">
      <alignment vertical="center" wrapText="1"/>
    </xf>
    <xf numFmtId="0" fontId="0" fillId="34" borderId="31" xfId="0" applyFont="1" applyFill="1" applyBorder="1" applyAlignment="1">
      <alignment vertical="center" wrapText="1"/>
    </xf>
    <xf numFmtId="0" fontId="0" fillId="34" borderId="24" xfId="0" applyFont="1" applyFill="1" applyBorder="1" applyAlignment="1">
      <alignment vertical="center" wrapText="1"/>
    </xf>
    <xf numFmtId="0" fontId="0" fillId="34" borderId="0" xfId="0" applyFont="1" applyFill="1" applyBorder="1" applyAlignment="1">
      <alignment vertical="center" wrapText="1"/>
    </xf>
    <xf numFmtId="0" fontId="0" fillId="34" borderId="23" xfId="0" applyFont="1" applyFill="1" applyBorder="1" applyAlignment="1">
      <alignment vertical="center"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28" xfId="0" applyFont="1" applyFill="1" applyBorder="1" applyAlignment="1">
      <alignment vertical="center" wrapText="1"/>
    </xf>
    <xf numFmtId="0" fontId="0" fillId="34" borderId="12" xfId="0" applyFont="1" applyFill="1" applyBorder="1" applyAlignment="1">
      <alignment vertical="center"/>
    </xf>
    <xf numFmtId="0" fontId="0" fillId="34" borderId="13" xfId="0" applyFont="1" applyFill="1" applyBorder="1" applyAlignment="1">
      <alignment vertical="center"/>
    </xf>
    <xf numFmtId="0" fontId="0" fillId="34" borderId="28" xfId="0" applyFont="1" applyFill="1" applyBorder="1" applyAlignment="1">
      <alignment vertical="center"/>
    </xf>
    <xf numFmtId="176" fontId="22" fillId="36" borderId="14" xfId="0" applyNumberFormat="1" applyFont="1" applyFill="1" applyBorder="1" applyAlignment="1">
      <alignment horizontal="right" vertical="center"/>
    </xf>
    <xf numFmtId="176" fontId="22" fillId="36" borderId="15" xfId="0" applyNumberFormat="1" applyFont="1" applyFill="1" applyBorder="1" applyAlignment="1">
      <alignment horizontal="right" vertical="center"/>
    </xf>
    <xf numFmtId="176" fontId="22" fillId="36" borderId="37" xfId="0" applyNumberFormat="1" applyFont="1" applyFill="1" applyBorder="1" applyAlignment="1">
      <alignment horizontal="right" vertical="center"/>
    </xf>
    <xf numFmtId="176" fontId="22" fillId="36" borderId="19"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4"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0" fillId="0" borderId="31" xfId="0" applyFont="1" applyBorder="1" applyAlignment="1" applyProtection="1">
      <alignment horizontal="left" vertical="center" wrapText="1" indent="1"/>
      <protection hidden="1"/>
    </xf>
    <xf numFmtId="0" fontId="0" fillId="0" borderId="12" xfId="0" applyFont="1" applyBorder="1" applyAlignment="1" applyProtection="1">
      <alignment horizontal="left" vertical="center" wrapText="1" indent="1"/>
      <protection hidden="1"/>
    </xf>
    <xf numFmtId="0" fontId="0" fillId="0" borderId="13" xfId="0" applyFont="1" applyBorder="1" applyAlignment="1" applyProtection="1">
      <alignment horizontal="left" vertical="center" wrapText="1" indent="1"/>
      <protection hidden="1"/>
    </xf>
    <xf numFmtId="0" fontId="0" fillId="0" borderId="28" xfId="0" applyFont="1" applyBorder="1" applyAlignment="1" applyProtection="1">
      <alignment horizontal="left" vertical="center" wrapText="1" indent="1"/>
      <protection hidden="1"/>
    </xf>
    <xf numFmtId="0" fontId="0" fillId="0" borderId="49" xfId="0" applyFill="1" applyBorder="1" applyAlignment="1">
      <alignment horizontal="center" vertical="center"/>
    </xf>
    <xf numFmtId="0" fontId="0" fillId="0" borderId="60" xfId="0" applyFill="1" applyBorder="1" applyAlignment="1">
      <alignment horizontal="center" vertical="center"/>
    </xf>
    <xf numFmtId="0" fontId="0" fillId="0" borderId="50" xfId="0" applyFill="1" applyBorder="1" applyAlignment="1">
      <alignment vertical="center" wrapText="1" shrinkToFit="1"/>
    </xf>
    <xf numFmtId="0" fontId="0" fillId="0" borderId="61" xfId="0" applyFill="1" applyBorder="1" applyAlignment="1">
      <alignment vertical="center" wrapText="1" shrinkToFit="1"/>
    </xf>
    <xf numFmtId="189" fontId="0" fillId="0" borderId="106" xfId="0" applyNumberFormat="1" applyFill="1" applyBorder="1" applyAlignment="1">
      <alignment horizontal="center" vertical="center"/>
    </xf>
    <xf numFmtId="189" fontId="0" fillId="0" borderId="107" xfId="0" applyNumberFormat="1" applyFill="1" applyBorder="1" applyAlignment="1">
      <alignment horizontal="center" vertical="center"/>
    </xf>
    <xf numFmtId="189" fontId="0" fillId="0" borderId="108" xfId="0" applyNumberFormat="1" applyFill="1" applyBorder="1" applyAlignment="1">
      <alignment horizontal="center" vertical="center"/>
    </xf>
    <xf numFmtId="189" fontId="0" fillId="0" borderId="60" xfId="0" applyNumberFormat="1" applyFill="1" applyBorder="1" applyAlignment="1">
      <alignment horizontal="center" vertical="center"/>
    </xf>
    <xf numFmtId="0" fontId="0" fillId="0" borderId="109" xfId="0" applyFill="1" applyBorder="1" applyAlignment="1">
      <alignment vertical="center" wrapText="1" shrinkToFit="1"/>
    </xf>
    <xf numFmtId="0" fontId="11" fillId="35" borderId="16"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304800</xdr:colOff>
      <xdr:row>2</xdr:row>
      <xdr:rowOff>161925</xdr:rowOff>
    </xdr:from>
    <xdr:to>
      <xdr:col>28</xdr:col>
      <xdr:colOff>895350</xdr:colOff>
      <xdr:row>5</xdr:row>
      <xdr:rowOff>9525</xdr:rowOff>
    </xdr:to>
    <xdr:sp>
      <xdr:nvSpPr>
        <xdr:cNvPr id="1" name="Oval 116"/>
        <xdr:cNvSpPr>
          <a:spLocks/>
        </xdr:cNvSpPr>
      </xdr:nvSpPr>
      <xdr:spPr>
        <a:xfrm>
          <a:off x="8153400" y="552450"/>
          <a:ext cx="590550" cy="533400"/>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35</xdr:col>
      <xdr:colOff>0</xdr:colOff>
      <xdr:row>49</xdr:row>
      <xdr:rowOff>9525</xdr:rowOff>
    </xdr:from>
    <xdr:to>
      <xdr:col>36</xdr:col>
      <xdr:colOff>85725</xdr:colOff>
      <xdr:row>50</xdr:row>
      <xdr:rowOff>0</xdr:rowOff>
    </xdr:to>
    <xdr:sp>
      <xdr:nvSpPr>
        <xdr:cNvPr id="2" name="Line 117"/>
        <xdr:cNvSpPr>
          <a:spLocks/>
        </xdr:cNvSpPr>
      </xdr:nvSpPr>
      <xdr:spPr>
        <a:xfrm>
          <a:off x="13535025" y="984885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28</xdr:col>
      <xdr:colOff>19050</xdr:colOff>
      <xdr:row>49</xdr:row>
      <xdr:rowOff>104775</xdr:rowOff>
    </xdr:to>
    <xdr:sp>
      <xdr:nvSpPr>
        <xdr:cNvPr id="3" name="Line 118"/>
        <xdr:cNvSpPr>
          <a:spLocks/>
        </xdr:cNvSpPr>
      </xdr:nvSpPr>
      <xdr:spPr>
        <a:xfrm flipV="1">
          <a:off x="6896100" y="983932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45</xdr:row>
      <xdr:rowOff>28575</xdr:rowOff>
    </xdr:from>
    <xdr:to>
      <xdr:col>28</xdr:col>
      <xdr:colOff>0</xdr:colOff>
      <xdr:row>46</xdr:row>
      <xdr:rowOff>0</xdr:rowOff>
    </xdr:to>
    <xdr:sp>
      <xdr:nvSpPr>
        <xdr:cNvPr id="4" name="Line 119"/>
        <xdr:cNvSpPr>
          <a:spLocks/>
        </xdr:cNvSpPr>
      </xdr:nvSpPr>
      <xdr:spPr>
        <a:xfrm>
          <a:off x="6905625" y="907732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485775</xdr:colOff>
      <xdr:row>48</xdr:row>
      <xdr:rowOff>9525</xdr:rowOff>
    </xdr:from>
    <xdr:to>
      <xdr:col>31</xdr:col>
      <xdr:colOff>495300</xdr:colOff>
      <xdr:row>48</xdr:row>
      <xdr:rowOff>209550</xdr:rowOff>
    </xdr:to>
    <xdr:sp>
      <xdr:nvSpPr>
        <xdr:cNvPr id="5" name="Line 121"/>
        <xdr:cNvSpPr>
          <a:spLocks/>
        </xdr:cNvSpPr>
      </xdr:nvSpPr>
      <xdr:spPr>
        <a:xfrm flipH="1" flipV="1">
          <a:off x="11153775" y="962977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438150</xdr:colOff>
      <xdr:row>46</xdr:row>
      <xdr:rowOff>9525</xdr:rowOff>
    </xdr:from>
    <xdr:to>
      <xdr:col>31</xdr:col>
      <xdr:colOff>447675</xdr:colOff>
      <xdr:row>46</xdr:row>
      <xdr:rowOff>228600</xdr:rowOff>
    </xdr:to>
    <xdr:sp>
      <xdr:nvSpPr>
        <xdr:cNvPr id="6" name="Line 122"/>
        <xdr:cNvSpPr>
          <a:spLocks/>
        </xdr:cNvSpPr>
      </xdr:nvSpPr>
      <xdr:spPr>
        <a:xfrm>
          <a:off x="11106150" y="91821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104775</xdr:rowOff>
    </xdr:from>
    <xdr:to>
      <xdr:col>54</xdr:col>
      <xdr:colOff>9525</xdr:colOff>
      <xdr:row>16</xdr:row>
      <xdr:rowOff>76200</xdr:rowOff>
    </xdr:to>
    <xdr:sp>
      <xdr:nvSpPr>
        <xdr:cNvPr id="7" name="テキスト ボックス 7"/>
        <xdr:cNvSpPr txBox="1">
          <a:spLocks noChangeArrowheads="1"/>
        </xdr:cNvSpPr>
      </xdr:nvSpPr>
      <xdr:spPr>
        <a:xfrm>
          <a:off x="923925" y="2324100"/>
          <a:ext cx="174974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若しくは関係者に質問</a:t>
          </a:r>
          <a:r>
            <a:rPr lang="en-US" cap="none" sz="1000" b="0" i="0" u="none" baseline="0">
              <a:solidFill>
                <a:srgbClr val="000000"/>
              </a:solidFill>
              <a:latin typeface="ＭＳ Ｐ明朝"/>
              <a:ea typeface="ＭＳ Ｐ明朝"/>
              <a:cs typeface="ＭＳ Ｐ明朝"/>
            </a:rPr>
            <a:t>させることができる。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a:t>
          </a:r>
          <a:r>
            <a:rPr lang="en-US" cap="none" sz="1000" b="0" i="0" u="none" baseline="0">
              <a:solidFill>
                <a:srgbClr val="000000"/>
              </a:solidFill>
              <a:latin typeface="ＭＳ Ｐ明朝"/>
              <a:ea typeface="ＭＳ Ｐ明朝"/>
              <a:cs typeface="ＭＳ Ｐ明朝"/>
            </a:rPr>
            <a:t>者</a:t>
          </a:r>
        </a:p>
      </xdr:txBody>
    </xdr:sp>
    <xdr:clientData/>
  </xdr:twoCellAnchor>
  <xdr:twoCellAnchor editAs="oneCell">
    <xdr:from>
      <xdr:col>33</xdr:col>
      <xdr:colOff>0</xdr:colOff>
      <xdr:row>45</xdr:row>
      <xdr:rowOff>19050</xdr:rowOff>
    </xdr:from>
    <xdr:to>
      <xdr:col>35</xdr:col>
      <xdr:colOff>28575</xdr:colOff>
      <xdr:row>46</xdr:row>
      <xdr:rowOff>9525</xdr:rowOff>
    </xdr:to>
    <xdr:pic>
      <xdr:nvPicPr>
        <xdr:cNvPr id="8" name="図 6"/>
        <xdr:cNvPicPr preferRelativeResize="1">
          <a:picLocks noChangeAspect="1"/>
        </xdr:cNvPicPr>
      </xdr:nvPicPr>
      <xdr:blipFill>
        <a:blip r:embed="rId1"/>
        <a:stretch>
          <a:fillRect/>
        </a:stretch>
      </xdr:blipFill>
      <xdr:spPr>
        <a:xfrm>
          <a:off x="12534900" y="9067800"/>
          <a:ext cx="10287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304800</xdr:colOff>
      <xdr:row>2</xdr:row>
      <xdr:rowOff>161925</xdr:rowOff>
    </xdr:from>
    <xdr:to>
      <xdr:col>28</xdr:col>
      <xdr:colOff>895350</xdr:colOff>
      <xdr:row>5</xdr:row>
      <xdr:rowOff>9525</xdr:rowOff>
    </xdr:to>
    <xdr:sp>
      <xdr:nvSpPr>
        <xdr:cNvPr id="1" name="Oval 116"/>
        <xdr:cNvSpPr>
          <a:spLocks/>
        </xdr:cNvSpPr>
      </xdr:nvSpPr>
      <xdr:spPr>
        <a:xfrm>
          <a:off x="8143875" y="552450"/>
          <a:ext cx="590550" cy="533400"/>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35</xdr:col>
      <xdr:colOff>0</xdr:colOff>
      <xdr:row>49</xdr:row>
      <xdr:rowOff>9525</xdr:rowOff>
    </xdr:from>
    <xdr:to>
      <xdr:col>36</xdr:col>
      <xdr:colOff>85725</xdr:colOff>
      <xdr:row>50</xdr:row>
      <xdr:rowOff>0</xdr:rowOff>
    </xdr:to>
    <xdr:sp>
      <xdr:nvSpPr>
        <xdr:cNvPr id="2" name="Line 117"/>
        <xdr:cNvSpPr>
          <a:spLocks/>
        </xdr:cNvSpPr>
      </xdr:nvSpPr>
      <xdr:spPr>
        <a:xfrm>
          <a:off x="13525500" y="984885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28</xdr:col>
      <xdr:colOff>19050</xdr:colOff>
      <xdr:row>49</xdr:row>
      <xdr:rowOff>104775</xdr:rowOff>
    </xdr:to>
    <xdr:sp>
      <xdr:nvSpPr>
        <xdr:cNvPr id="3" name="Line 118"/>
        <xdr:cNvSpPr>
          <a:spLocks/>
        </xdr:cNvSpPr>
      </xdr:nvSpPr>
      <xdr:spPr>
        <a:xfrm flipV="1">
          <a:off x="6886575" y="983932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45</xdr:row>
      <xdr:rowOff>28575</xdr:rowOff>
    </xdr:from>
    <xdr:to>
      <xdr:col>28</xdr:col>
      <xdr:colOff>0</xdr:colOff>
      <xdr:row>46</xdr:row>
      <xdr:rowOff>0</xdr:rowOff>
    </xdr:to>
    <xdr:sp>
      <xdr:nvSpPr>
        <xdr:cNvPr id="4" name="Line 119"/>
        <xdr:cNvSpPr>
          <a:spLocks/>
        </xdr:cNvSpPr>
      </xdr:nvSpPr>
      <xdr:spPr>
        <a:xfrm>
          <a:off x="6896100" y="907732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485775</xdr:colOff>
      <xdr:row>48</xdr:row>
      <xdr:rowOff>9525</xdr:rowOff>
    </xdr:from>
    <xdr:to>
      <xdr:col>31</xdr:col>
      <xdr:colOff>495300</xdr:colOff>
      <xdr:row>48</xdr:row>
      <xdr:rowOff>209550</xdr:rowOff>
    </xdr:to>
    <xdr:sp>
      <xdr:nvSpPr>
        <xdr:cNvPr id="5" name="Line 121"/>
        <xdr:cNvSpPr>
          <a:spLocks/>
        </xdr:cNvSpPr>
      </xdr:nvSpPr>
      <xdr:spPr>
        <a:xfrm flipH="1" flipV="1">
          <a:off x="11144250" y="962977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438150</xdr:colOff>
      <xdr:row>46</xdr:row>
      <xdr:rowOff>9525</xdr:rowOff>
    </xdr:from>
    <xdr:to>
      <xdr:col>31</xdr:col>
      <xdr:colOff>447675</xdr:colOff>
      <xdr:row>46</xdr:row>
      <xdr:rowOff>228600</xdr:rowOff>
    </xdr:to>
    <xdr:sp>
      <xdr:nvSpPr>
        <xdr:cNvPr id="6" name="Line 122"/>
        <xdr:cNvSpPr>
          <a:spLocks/>
        </xdr:cNvSpPr>
      </xdr:nvSpPr>
      <xdr:spPr>
        <a:xfrm>
          <a:off x="11096625" y="91821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104775</xdr:rowOff>
    </xdr:from>
    <xdr:to>
      <xdr:col>54</xdr:col>
      <xdr:colOff>9525</xdr:colOff>
      <xdr:row>16</xdr:row>
      <xdr:rowOff>76200</xdr:rowOff>
    </xdr:to>
    <xdr:sp>
      <xdr:nvSpPr>
        <xdr:cNvPr id="7" name="テキスト ボックス 10"/>
        <xdr:cNvSpPr txBox="1">
          <a:spLocks noChangeArrowheads="1"/>
        </xdr:cNvSpPr>
      </xdr:nvSpPr>
      <xdr:spPr>
        <a:xfrm>
          <a:off x="914400" y="2324100"/>
          <a:ext cx="174974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若しくは関係者に質問</a:t>
          </a:r>
          <a:r>
            <a:rPr lang="en-US" cap="none" sz="1000" b="0" i="0" u="none" baseline="0">
              <a:solidFill>
                <a:srgbClr val="000000"/>
              </a:solidFill>
              <a:latin typeface="ＭＳ Ｐ明朝"/>
              <a:ea typeface="ＭＳ Ｐ明朝"/>
              <a:cs typeface="ＭＳ Ｐ明朝"/>
            </a:rPr>
            <a:t>させることができる。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a:t>
          </a:r>
          <a:r>
            <a:rPr lang="en-US" cap="none" sz="1000" b="0" i="0" u="none" baseline="0">
              <a:solidFill>
                <a:srgbClr val="000000"/>
              </a:solidFill>
              <a:latin typeface="ＭＳ Ｐ明朝"/>
              <a:ea typeface="ＭＳ Ｐ明朝"/>
              <a:cs typeface="ＭＳ Ｐ明朝"/>
            </a:rPr>
            <a:t>者</a:t>
          </a:r>
        </a:p>
      </xdr:txBody>
    </xdr:sp>
    <xdr:clientData/>
  </xdr:twoCellAnchor>
  <xdr:twoCellAnchor editAs="oneCell">
    <xdr:from>
      <xdr:col>33</xdr:col>
      <xdr:colOff>0</xdr:colOff>
      <xdr:row>45</xdr:row>
      <xdr:rowOff>19050</xdr:rowOff>
    </xdr:from>
    <xdr:to>
      <xdr:col>35</xdr:col>
      <xdr:colOff>28575</xdr:colOff>
      <xdr:row>46</xdr:row>
      <xdr:rowOff>9525</xdr:rowOff>
    </xdr:to>
    <xdr:pic>
      <xdr:nvPicPr>
        <xdr:cNvPr id="8" name="図 6"/>
        <xdr:cNvPicPr preferRelativeResize="1">
          <a:picLocks noChangeAspect="1"/>
        </xdr:cNvPicPr>
      </xdr:nvPicPr>
      <xdr:blipFill>
        <a:blip r:embed="rId1"/>
        <a:stretch>
          <a:fillRect/>
        </a:stretch>
      </xdr:blipFill>
      <xdr:spPr>
        <a:xfrm>
          <a:off x="12525375" y="9067800"/>
          <a:ext cx="1028700" cy="114300"/>
        </a:xfrm>
        <a:prstGeom prst="rect">
          <a:avLst/>
        </a:prstGeom>
        <a:noFill/>
        <a:ln w="9525" cmpd="sng">
          <a:noFill/>
        </a:ln>
      </xdr:spPr>
    </xdr:pic>
    <xdr:clientData/>
  </xdr:twoCellAnchor>
  <xdr:twoCellAnchor>
    <xdr:from>
      <xdr:col>45</xdr:col>
      <xdr:colOff>9525</xdr:colOff>
      <xdr:row>18</xdr:row>
      <xdr:rowOff>180975</xdr:rowOff>
    </xdr:from>
    <xdr:to>
      <xdr:col>50</xdr:col>
      <xdr:colOff>114300</xdr:colOff>
      <xdr:row>21</xdr:row>
      <xdr:rowOff>19050</xdr:rowOff>
    </xdr:to>
    <xdr:sp>
      <xdr:nvSpPr>
        <xdr:cNvPr id="9" name="円/楕円 2"/>
        <xdr:cNvSpPr>
          <a:spLocks/>
        </xdr:cNvSpPr>
      </xdr:nvSpPr>
      <xdr:spPr>
        <a:xfrm>
          <a:off x="16440150" y="4019550"/>
          <a:ext cx="1200150"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23</xdr:row>
      <xdr:rowOff>190500</xdr:rowOff>
    </xdr:from>
    <xdr:to>
      <xdr:col>16</xdr:col>
      <xdr:colOff>209550</xdr:colOff>
      <xdr:row>25</xdr:row>
      <xdr:rowOff>161925</xdr:rowOff>
    </xdr:to>
    <xdr:sp>
      <xdr:nvSpPr>
        <xdr:cNvPr id="10" name="円/楕円 3"/>
        <xdr:cNvSpPr>
          <a:spLocks/>
        </xdr:cNvSpPr>
      </xdr:nvSpPr>
      <xdr:spPr>
        <a:xfrm>
          <a:off x="3876675" y="5219700"/>
          <a:ext cx="4476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704850</xdr:colOff>
      <xdr:row>23</xdr:row>
      <xdr:rowOff>200025</xdr:rowOff>
    </xdr:from>
    <xdr:to>
      <xdr:col>31</xdr:col>
      <xdr:colOff>238125</xdr:colOff>
      <xdr:row>26</xdr:row>
      <xdr:rowOff>19050</xdr:rowOff>
    </xdr:to>
    <xdr:sp>
      <xdr:nvSpPr>
        <xdr:cNvPr id="11" name="円/楕円 4"/>
        <xdr:cNvSpPr>
          <a:spLocks/>
        </xdr:cNvSpPr>
      </xdr:nvSpPr>
      <xdr:spPr>
        <a:xfrm>
          <a:off x="10429875" y="5229225"/>
          <a:ext cx="466725"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304800</xdr:colOff>
      <xdr:row>2</xdr:row>
      <xdr:rowOff>161925</xdr:rowOff>
    </xdr:from>
    <xdr:to>
      <xdr:col>28</xdr:col>
      <xdr:colOff>895350</xdr:colOff>
      <xdr:row>5</xdr:row>
      <xdr:rowOff>9525</xdr:rowOff>
    </xdr:to>
    <xdr:sp>
      <xdr:nvSpPr>
        <xdr:cNvPr id="1" name="Oval 116"/>
        <xdr:cNvSpPr>
          <a:spLocks/>
        </xdr:cNvSpPr>
      </xdr:nvSpPr>
      <xdr:spPr>
        <a:xfrm>
          <a:off x="8143875" y="552450"/>
          <a:ext cx="590550" cy="533400"/>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35</xdr:col>
      <xdr:colOff>0</xdr:colOff>
      <xdr:row>49</xdr:row>
      <xdr:rowOff>9525</xdr:rowOff>
    </xdr:from>
    <xdr:to>
      <xdr:col>36</xdr:col>
      <xdr:colOff>85725</xdr:colOff>
      <xdr:row>50</xdr:row>
      <xdr:rowOff>0</xdr:rowOff>
    </xdr:to>
    <xdr:sp>
      <xdr:nvSpPr>
        <xdr:cNvPr id="2" name="Line 117"/>
        <xdr:cNvSpPr>
          <a:spLocks/>
        </xdr:cNvSpPr>
      </xdr:nvSpPr>
      <xdr:spPr>
        <a:xfrm>
          <a:off x="13525500" y="984885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28</xdr:col>
      <xdr:colOff>19050</xdr:colOff>
      <xdr:row>49</xdr:row>
      <xdr:rowOff>104775</xdr:rowOff>
    </xdr:to>
    <xdr:sp>
      <xdr:nvSpPr>
        <xdr:cNvPr id="3" name="Line 118"/>
        <xdr:cNvSpPr>
          <a:spLocks/>
        </xdr:cNvSpPr>
      </xdr:nvSpPr>
      <xdr:spPr>
        <a:xfrm flipV="1">
          <a:off x="6886575" y="983932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45</xdr:row>
      <xdr:rowOff>28575</xdr:rowOff>
    </xdr:from>
    <xdr:to>
      <xdr:col>28</xdr:col>
      <xdr:colOff>0</xdr:colOff>
      <xdr:row>46</xdr:row>
      <xdr:rowOff>0</xdr:rowOff>
    </xdr:to>
    <xdr:sp>
      <xdr:nvSpPr>
        <xdr:cNvPr id="4" name="Line 119"/>
        <xdr:cNvSpPr>
          <a:spLocks/>
        </xdr:cNvSpPr>
      </xdr:nvSpPr>
      <xdr:spPr>
        <a:xfrm>
          <a:off x="6896100" y="907732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485775</xdr:colOff>
      <xdr:row>48</xdr:row>
      <xdr:rowOff>9525</xdr:rowOff>
    </xdr:from>
    <xdr:to>
      <xdr:col>31</xdr:col>
      <xdr:colOff>495300</xdr:colOff>
      <xdr:row>48</xdr:row>
      <xdr:rowOff>209550</xdr:rowOff>
    </xdr:to>
    <xdr:sp>
      <xdr:nvSpPr>
        <xdr:cNvPr id="5" name="Line 121"/>
        <xdr:cNvSpPr>
          <a:spLocks/>
        </xdr:cNvSpPr>
      </xdr:nvSpPr>
      <xdr:spPr>
        <a:xfrm flipH="1" flipV="1">
          <a:off x="11144250" y="962977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438150</xdr:colOff>
      <xdr:row>46</xdr:row>
      <xdr:rowOff>9525</xdr:rowOff>
    </xdr:from>
    <xdr:to>
      <xdr:col>31</xdr:col>
      <xdr:colOff>447675</xdr:colOff>
      <xdr:row>46</xdr:row>
      <xdr:rowOff>228600</xdr:rowOff>
    </xdr:to>
    <xdr:sp>
      <xdr:nvSpPr>
        <xdr:cNvPr id="6" name="Line 122"/>
        <xdr:cNvSpPr>
          <a:spLocks/>
        </xdr:cNvSpPr>
      </xdr:nvSpPr>
      <xdr:spPr>
        <a:xfrm>
          <a:off x="11096625" y="91821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104775</xdr:rowOff>
    </xdr:from>
    <xdr:to>
      <xdr:col>54</xdr:col>
      <xdr:colOff>9525</xdr:colOff>
      <xdr:row>16</xdr:row>
      <xdr:rowOff>76200</xdr:rowOff>
    </xdr:to>
    <xdr:sp>
      <xdr:nvSpPr>
        <xdr:cNvPr id="7" name="テキスト ボックス 7"/>
        <xdr:cNvSpPr txBox="1">
          <a:spLocks noChangeArrowheads="1"/>
        </xdr:cNvSpPr>
      </xdr:nvSpPr>
      <xdr:spPr>
        <a:xfrm>
          <a:off x="914400" y="2324100"/>
          <a:ext cx="174974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若しくは関係者に質問</a:t>
          </a:r>
          <a:r>
            <a:rPr lang="en-US" cap="none" sz="1000" b="0" i="0" u="none" baseline="0">
              <a:solidFill>
                <a:srgbClr val="000000"/>
              </a:solidFill>
              <a:latin typeface="ＭＳ Ｐ明朝"/>
              <a:ea typeface="ＭＳ Ｐ明朝"/>
              <a:cs typeface="ＭＳ Ｐ明朝"/>
            </a:rPr>
            <a:t>させることができる。</a:t>
          </a:r>
          <a:r>
            <a:rPr lang="en-US" cap="none" sz="8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a:t>
          </a:r>
          <a:r>
            <a:rPr lang="en-US" cap="none" sz="1000" b="0" i="0" u="none" baseline="0">
              <a:solidFill>
                <a:srgbClr val="000000"/>
              </a:solidFill>
              <a:latin typeface="ＭＳ Ｐ明朝"/>
              <a:ea typeface="ＭＳ Ｐ明朝"/>
              <a:cs typeface="ＭＳ Ｐ明朝"/>
            </a:rPr>
            <a:t>者</a:t>
          </a:r>
        </a:p>
      </xdr:txBody>
    </xdr:sp>
    <xdr:clientData/>
  </xdr:twoCellAnchor>
  <xdr:twoCellAnchor editAs="oneCell">
    <xdr:from>
      <xdr:col>33</xdr:col>
      <xdr:colOff>0</xdr:colOff>
      <xdr:row>45</xdr:row>
      <xdr:rowOff>19050</xdr:rowOff>
    </xdr:from>
    <xdr:to>
      <xdr:col>35</xdr:col>
      <xdr:colOff>28575</xdr:colOff>
      <xdr:row>46</xdr:row>
      <xdr:rowOff>9525</xdr:rowOff>
    </xdr:to>
    <xdr:pic>
      <xdr:nvPicPr>
        <xdr:cNvPr id="8" name="図 6"/>
        <xdr:cNvPicPr preferRelativeResize="1">
          <a:picLocks noChangeAspect="1"/>
        </xdr:cNvPicPr>
      </xdr:nvPicPr>
      <xdr:blipFill>
        <a:blip r:embed="rId1"/>
        <a:stretch>
          <a:fillRect/>
        </a:stretch>
      </xdr:blipFill>
      <xdr:spPr>
        <a:xfrm>
          <a:off x="12525375" y="9067800"/>
          <a:ext cx="1028700" cy="114300"/>
        </a:xfrm>
        <a:prstGeom prst="rect">
          <a:avLst/>
        </a:prstGeom>
        <a:noFill/>
        <a:ln w="9525" cmpd="sng">
          <a:noFill/>
        </a:ln>
      </xdr:spPr>
    </xdr:pic>
    <xdr:clientData/>
  </xdr:twoCellAnchor>
  <xdr:twoCellAnchor>
    <xdr:from>
      <xdr:col>45</xdr:col>
      <xdr:colOff>38100</xdr:colOff>
      <xdr:row>18</xdr:row>
      <xdr:rowOff>180975</xdr:rowOff>
    </xdr:from>
    <xdr:to>
      <xdr:col>50</xdr:col>
      <xdr:colOff>142875</xdr:colOff>
      <xdr:row>21</xdr:row>
      <xdr:rowOff>19050</xdr:rowOff>
    </xdr:to>
    <xdr:sp>
      <xdr:nvSpPr>
        <xdr:cNvPr id="9" name="円/楕円 9"/>
        <xdr:cNvSpPr>
          <a:spLocks/>
        </xdr:cNvSpPr>
      </xdr:nvSpPr>
      <xdr:spPr>
        <a:xfrm>
          <a:off x="16468725" y="4019550"/>
          <a:ext cx="1200150"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24</xdr:row>
      <xdr:rowOff>0</xdr:rowOff>
    </xdr:from>
    <xdr:to>
      <xdr:col>16</xdr:col>
      <xdr:colOff>219075</xdr:colOff>
      <xdr:row>26</xdr:row>
      <xdr:rowOff>19050</xdr:rowOff>
    </xdr:to>
    <xdr:sp>
      <xdr:nvSpPr>
        <xdr:cNvPr id="10" name="円/楕円 10"/>
        <xdr:cNvSpPr>
          <a:spLocks/>
        </xdr:cNvSpPr>
      </xdr:nvSpPr>
      <xdr:spPr>
        <a:xfrm>
          <a:off x="3886200" y="5248275"/>
          <a:ext cx="4476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714375</xdr:colOff>
      <xdr:row>23</xdr:row>
      <xdr:rowOff>180975</xdr:rowOff>
    </xdr:from>
    <xdr:to>
      <xdr:col>31</xdr:col>
      <xdr:colOff>247650</xdr:colOff>
      <xdr:row>26</xdr:row>
      <xdr:rowOff>0</xdr:rowOff>
    </xdr:to>
    <xdr:sp>
      <xdr:nvSpPr>
        <xdr:cNvPr id="11" name="円/楕円 11"/>
        <xdr:cNvSpPr>
          <a:spLocks/>
        </xdr:cNvSpPr>
      </xdr:nvSpPr>
      <xdr:spPr>
        <a:xfrm>
          <a:off x="10439400" y="5210175"/>
          <a:ext cx="466725"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P76"/>
  <sheetViews>
    <sheetView zoomScaleSheetLayoutView="100" zoomScalePageLayoutView="50" workbookViewId="0" topLeftCell="A1">
      <selection activeCell="A1" sqref="A1"/>
    </sheetView>
  </sheetViews>
  <sheetFormatPr defaultColWidth="9.00390625" defaultRowHeight="13.5"/>
  <cols>
    <col min="2" max="2" width="3.125" style="0" customWidth="1"/>
    <col min="3" max="18" width="3.00390625" style="0" customWidth="1"/>
    <col min="19" max="27" width="3.375" style="0" customWidth="1"/>
    <col min="28" max="29" width="12.50390625" style="0" customWidth="1"/>
    <col min="30" max="33" width="12.25390625" style="0" customWidth="1"/>
    <col min="34" max="34" width="9.625" style="0" customWidth="1"/>
    <col min="35" max="35" width="3.50390625" style="0" customWidth="1"/>
    <col min="36" max="36" width="12.25390625" style="0" customWidth="1"/>
    <col min="37" max="54" width="2.875" style="0" customWidth="1"/>
    <col min="55" max="55" width="1.4921875" style="0" customWidth="1"/>
    <col min="56" max="57" width="2.50390625" style="0" customWidth="1"/>
  </cols>
  <sheetData>
    <row r="1" spans="1:57"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17.25" customHeight="1">
      <c r="A2" s="16"/>
      <c r="B2" s="16"/>
      <c r="C2" s="17"/>
      <c r="D2" s="18"/>
      <c r="E2" s="18"/>
      <c r="F2" s="18"/>
      <c r="G2" s="18"/>
      <c r="H2" s="18"/>
      <c r="I2" s="18"/>
      <c r="J2" s="18"/>
      <c r="K2" s="18"/>
      <c r="L2" s="18"/>
      <c r="M2" s="18"/>
      <c r="N2" s="19"/>
      <c r="O2" s="19"/>
      <c r="P2" s="19"/>
      <c r="Q2" s="19"/>
      <c r="R2" s="16"/>
      <c r="S2" s="16"/>
      <c r="T2" s="16"/>
      <c r="U2" s="16"/>
      <c r="V2" s="16"/>
      <c r="W2" s="16"/>
      <c r="X2" s="16"/>
      <c r="Y2" s="19"/>
      <c r="Z2" s="19"/>
      <c r="AA2" s="19"/>
      <c r="AB2" s="19"/>
      <c r="AC2" s="19"/>
      <c r="AD2" s="19"/>
      <c r="AE2" s="19"/>
      <c r="AF2" s="20"/>
      <c r="AG2" s="21"/>
      <c r="AH2" s="21"/>
      <c r="AI2" s="21"/>
      <c r="AJ2" s="21"/>
      <c r="AK2" s="22"/>
      <c r="AL2" s="22"/>
      <c r="AM2" s="22"/>
      <c r="AN2" s="22"/>
      <c r="AO2" s="22"/>
      <c r="AP2" s="22"/>
      <c r="AQ2" s="22"/>
      <c r="AR2" s="22"/>
      <c r="AS2" s="22"/>
      <c r="AT2" s="22"/>
      <c r="AU2" s="22"/>
      <c r="AV2" s="22"/>
      <c r="AW2" s="22"/>
      <c r="AX2" s="22"/>
      <c r="AY2" s="22"/>
      <c r="AZ2" s="22"/>
      <c r="BA2" s="22"/>
      <c r="BB2" s="22"/>
      <c r="BC2" s="22"/>
      <c r="BD2" s="22"/>
      <c r="BE2" s="16"/>
    </row>
    <row r="3" spans="1:68" ht="18" customHeight="1">
      <c r="A3" s="16"/>
      <c r="B3" s="16"/>
      <c r="C3" s="250" t="s">
        <v>99</v>
      </c>
      <c r="D3" s="251"/>
      <c r="E3" s="251"/>
      <c r="F3" s="251"/>
      <c r="G3" s="251"/>
      <c r="H3" s="251"/>
      <c r="I3" s="251"/>
      <c r="J3" s="251"/>
      <c r="K3" s="251"/>
      <c r="L3" s="252"/>
      <c r="M3" s="27"/>
      <c r="N3" s="27"/>
      <c r="O3" s="253" t="s">
        <v>77</v>
      </c>
      <c r="P3" s="254"/>
      <c r="Q3" s="255"/>
      <c r="R3" s="256" t="s">
        <v>74</v>
      </c>
      <c r="S3" s="257"/>
      <c r="T3" s="257"/>
      <c r="U3" s="257"/>
      <c r="V3" s="257"/>
      <c r="W3" s="257"/>
      <c r="X3" s="257"/>
      <c r="Y3" s="257"/>
      <c r="Z3" s="257"/>
      <c r="AA3" s="257"/>
      <c r="AB3" s="258"/>
      <c r="AC3" s="27"/>
      <c r="AD3" s="259" t="s">
        <v>73</v>
      </c>
      <c r="AE3" s="259"/>
      <c r="AF3" s="259"/>
      <c r="AG3" s="259"/>
      <c r="AH3" s="259"/>
      <c r="AI3" s="23"/>
      <c r="AJ3" s="23"/>
      <c r="AK3" s="23"/>
      <c r="AL3" s="23"/>
      <c r="AM3" s="24"/>
      <c r="AN3" s="24"/>
      <c r="AO3" s="24"/>
      <c r="AP3" s="24"/>
      <c r="AQ3" s="25"/>
      <c r="AR3" s="25"/>
      <c r="AS3" s="260" t="s">
        <v>75</v>
      </c>
      <c r="AT3" s="261"/>
      <c r="AU3" s="261"/>
      <c r="AV3" s="261"/>
      <c r="AW3" s="261"/>
      <c r="AX3" s="261"/>
      <c r="AY3" s="261"/>
      <c r="AZ3" s="261"/>
      <c r="BA3" s="261"/>
      <c r="BB3" s="262"/>
      <c r="BC3" s="22"/>
      <c r="BD3" s="22"/>
      <c r="BE3" s="16"/>
      <c r="BG3" s="9"/>
      <c r="BH3" s="9"/>
      <c r="BI3" s="14"/>
      <c r="BJ3" s="14"/>
      <c r="BK3" s="14"/>
      <c r="BL3" s="14"/>
      <c r="BM3" s="14"/>
      <c r="BN3" s="14"/>
      <c r="BO3" s="14"/>
      <c r="BP3" s="14"/>
    </row>
    <row r="4" spans="1:68" ht="18" customHeight="1">
      <c r="A4" s="16"/>
      <c r="B4" s="16"/>
      <c r="C4" s="266" t="s">
        <v>80</v>
      </c>
      <c r="D4" s="267"/>
      <c r="E4" s="267"/>
      <c r="F4" s="267"/>
      <c r="G4" s="267"/>
      <c r="H4" s="267"/>
      <c r="I4" s="267"/>
      <c r="J4" s="267"/>
      <c r="K4" s="267"/>
      <c r="L4" s="268"/>
      <c r="M4" s="26"/>
      <c r="N4" s="26"/>
      <c r="O4" s="269" t="s">
        <v>78</v>
      </c>
      <c r="P4" s="270"/>
      <c r="Q4" s="271"/>
      <c r="R4" s="278" t="s">
        <v>108</v>
      </c>
      <c r="S4" s="279"/>
      <c r="T4" s="279"/>
      <c r="U4" s="279"/>
      <c r="V4" s="279"/>
      <c r="W4" s="279"/>
      <c r="X4" s="279"/>
      <c r="Y4" s="279"/>
      <c r="Z4" s="279"/>
      <c r="AA4" s="279"/>
      <c r="AB4" s="280"/>
      <c r="AC4" s="26"/>
      <c r="AD4" s="259"/>
      <c r="AE4" s="259"/>
      <c r="AF4" s="259"/>
      <c r="AG4" s="259"/>
      <c r="AH4" s="259"/>
      <c r="AI4" s="23"/>
      <c r="AJ4" s="23"/>
      <c r="AK4" s="23"/>
      <c r="AL4" s="23"/>
      <c r="AM4" s="27"/>
      <c r="AN4" s="27"/>
      <c r="AO4" s="27"/>
      <c r="AP4" s="27"/>
      <c r="AQ4" s="25"/>
      <c r="AR4" s="25"/>
      <c r="AS4" s="263"/>
      <c r="AT4" s="264"/>
      <c r="AU4" s="264"/>
      <c r="AV4" s="264"/>
      <c r="AW4" s="264"/>
      <c r="AX4" s="264"/>
      <c r="AY4" s="264"/>
      <c r="AZ4" s="264"/>
      <c r="BA4" s="264"/>
      <c r="BB4" s="265"/>
      <c r="BC4" s="22"/>
      <c r="BD4" s="22"/>
      <c r="BE4" s="16"/>
      <c r="BG4" s="9"/>
      <c r="BH4" s="9"/>
      <c r="BI4" s="14"/>
      <c r="BJ4" s="14"/>
      <c r="BK4" s="14"/>
      <c r="BL4" s="14"/>
      <c r="BM4" s="14"/>
      <c r="BN4" s="14"/>
      <c r="BO4" s="14"/>
      <c r="BP4" s="14"/>
    </row>
    <row r="5" spans="1:68" ht="18" customHeight="1">
      <c r="A5" s="16"/>
      <c r="B5" s="16"/>
      <c r="C5" s="281" t="s">
        <v>100</v>
      </c>
      <c r="D5" s="282"/>
      <c r="E5" s="282"/>
      <c r="F5" s="282"/>
      <c r="G5" s="282"/>
      <c r="H5" s="282"/>
      <c r="I5" s="282"/>
      <c r="J5" s="282"/>
      <c r="K5" s="282"/>
      <c r="L5" s="283"/>
      <c r="M5" s="26"/>
      <c r="N5" s="26"/>
      <c r="O5" s="272"/>
      <c r="P5" s="273"/>
      <c r="Q5" s="274"/>
      <c r="R5" s="284" t="s">
        <v>94</v>
      </c>
      <c r="S5" s="285"/>
      <c r="T5" s="285"/>
      <c r="U5" s="285"/>
      <c r="V5" s="285"/>
      <c r="W5" s="285"/>
      <c r="X5" s="285"/>
      <c r="Y5" s="285"/>
      <c r="Z5" s="285"/>
      <c r="AA5" s="285"/>
      <c r="AB5" s="286"/>
      <c r="AC5" s="26"/>
      <c r="AD5" s="287" t="s">
        <v>76</v>
      </c>
      <c r="AE5" s="287"/>
      <c r="AF5" s="287"/>
      <c r="AG5" s="287"/>
      <c r="AH5" s="287"/>
      <c r="AI5" s="27"/>
      <c r="AJ5" s="27"/>
      <c r="AK5" s="27"/>
      <c r="AL5" s="27"/>
      <c r="AM5" s="27"/>
      <c r="AN5" s="27"/>
      <c r="AO5" s="27"/>
      <c r="AP5" s="27"/>
      <c r="AQ5" s="25"/>
      <c r="AR5" s="25"/>
      <c r="AS5" s="260"/>
      <c r="AT5" s="261"/>
      <c r="AU5" s="261"/>
      <c r="AV5" s="261"/>
      <c r="AW5" s="261"/>
      <c r="AX5" s="261"/>
      <c r="AY5" s="261"/>
      <c r="AZ5" s="261"/>
      <c r="BA5" s="261"/>
      <c r="BB5" s="262"/>
      <c r="BC5" s="22"/>
      <c r="BD5" s="22"/>
      <c r="BE5" s="16"/>
      <c r="BG5" s="11"/>
      <c r="BH5" s="7"/>
      <c r="BI5" s="9"/>
      <c r="BJ5" s="9"/>
      <c r="BK5" s="9"/>
      <c r="BL5" s="9"/>
      <c r="BM5" s="9"/>
      <c r="BN5" s="9"/>
      <c r="BO5" s="9"/>
      <c r="BP5" s="9"/>
    </row>
    <row r="6" spans="1:68" ht="18" customHeight="1">
      <c r="A6" s="16"/>
      <c r="B6" s="16"/>
      <c r="C6" s="291" t="s">
        <v>79</v>
      </c>
      <c r="D6" s="292"/>
      <c r="E6" s="292"/>
      <c r="F6" s="292"/>
      <c r="G6" s="292"/>
      <c r="H6" s="292"/>
      <c r="I6" s="292"/>
      <c r="J6" s="292"/>
      <c r="K6" s="292"/>
      <c r="L6" s="293"/>
      <c r="M6" s="26"/>
      <c r="N6" s="26"/>
      <c r="O6" s="272"/>
      <c r="P6" s="273"/>
      <c r="Q6" s="274"/>
      <c r="R6" s="284" t="s">
        <v>93</v>
      </c>
      <c r="S6" s="285"/>
      <c r="T6" s="285"/>
      <c r="U6" s="285"/>
      <c r="V6" s="285"/>
      <c r="W6" s="285"/>
      <c r="X6" s="285"/>
      <c r="Y6" s="285"/>
      <c r="Z6" s="285"/>
      <c r="AA6" s="285"/>
      <c r="AB6" s="286"/>
      <c r="AC6" s="26"/>
      <c r="AD6" s="287"/>
      <c r="AE6" s="287"/>
      <c r="AF6" s="287"/>
      <c r="AG6" s="287"/>
      <c r="AH6" s="287"/>
      <c r="AI6" s="27"/>
      <c r="AJ6" s="27"/>
      <c r="AK6" s="27"/>
      <c r="AL6" s="27"/>
      <c r="AM6" s="27"/>
      <c r="AN6" s="27"/>
      <c r="AO6" s="27"/>
      <c r="AP6" s="27"/>
      <c r="AQ6" s="25"/>
      <c r="AR6" s="25"/>
      <c r="AS6" s="288"/>
      <c r="AT6" s="289"/>
      <c r="AU6" s="289"/>
      <c r="AV6" s="289"/>
      <c r="AW6" s="289"/>
      <c r="AX6" s="289"/>
      <c r="AY6" s="289"/>
      <c r="AZ6" s="289"/>
      <c r="BA6" s="289"/>
      <c r="BB6" s="290"/>
      <c r="BC6" s="22"/>
      <c r="BD6" s="22"/>
      <c r="BE6" s="16"/>
      <c r="BG6" s="7"/>
      <c r="BH6" s="7"/>
      <c r="BI6" s="9"/>
      <c r="BJ6" s="9"/>
      <c r="BK6" s="9"/>
      <c r="BL6" s="9"/>
      <c r="BM6" s="9"/>
      <c r="BN6" s="9"/>
      <c r="BO6" s="9"/>
      <c r="BP6" s="9"/>
    </row>
    <row r="7" spans="1:68" ht="18" customHeight="1">
      <c r="A7" s="16"/>
      <c r="B7" s="16"/>
      <c r="C7" s="28"/>
      <c r="D7" s="28"/>
      <c r="E7" s="28"/>
      <c r="F7" s="28"/>
      <c r="G7" s="28"/>
      <c r="H7" s="28"/>
      <c r="I7" s="28"/>
      <c r="J7" s="28"/>
      <c r="K7" s="28"/>
      <c r="L7" s="28"/>
      <c r="M7" s="26"/>
      <c r="N7" s="26"/>
      <c r="O7" s="275"/>
      <c r="P7" s="276"/>
      <c r="Q7" s="277"/>
      <c r="R7" s="294" t="s">
        <v>92</v>
      </c>
      <c r="S7" s="295"/>
      <c r="T7" s="295"/>
      <c r="U7" s="295"/>
      <c r="V7" s="295"/>
      <c r="W7" s="295"/>
      <c r="X7" s="295"/>
      <c r="Y7" s="295"/>
      <c r="Z7" s="295"/>
      <c r="AA7" s="295"/>
      <c r="AB7" s="296"/>
      <c r="AC7" s="26"/>
      <c r="AD7" s="26"/>
      <c r="AE7" s="26"/>
      <c r="AF7" s="25"/>
      <c r="AG7" s="25"/>
      <c r="AH7" s="25"/>
      <c r="AI7" s="25"/>
      <c r="AJ7" s="25"/>
      <c r="AK7" s="25"/>
      <c r="AL7" s="25"/>
      <c r="AM7" s="25"/>
      <c r="AN7" s="25"/>
      <c r="AO7" s="25"/>
      <c r="AP7" s="25"/>
      <c r="AQ7" s="29"/>
      <c r="AR7" s="29"/>
      <c r="AS7" s="263"/>
      <c r="AT7" s="264"/>
      <c r="AU7" s="264"/>
      <c r="AV7" s="264"/>
      <c r="AW7" s="264"/>
      <c r="AX7" s="264"/>
      <c r="AY7" s="264"/>
      <c r="AZ7" s="264"/>
      <c r="BA7" s="264"/>
      <c r="BB7" s="265"/>
      <c r="BC7" s="22"/>
      <c r="BD7" s="22"/>
      <c r="BE7" s="16"/>
      <c r="BG7" s="7"/>
      <c r="BH7" s="7"/>
      <c r="BI7" s="9"/>
      <c r="BJ7" s="9"/>
      <c r="BK7" s="9"/>
      <c r="BL7" s="9"/>
      <c r="BM7" s="9"/>
      <c r="BN7" s="9"/>
      <c r="BO7" s="9"/>
      <c r="BP7" s="9"/>
    </row>
    <row r="8" spans="1:68" ht="18" customHeight="1">
      <c r="A8" s="16"/>
      <c r="B8" s="16"/>
      <c r="C8" s="30" t="s">
        <v>103</v>
      </c>
      <c r="D8" s="25"/>
      <c r="E8" s="25"/>
      <c r="F8" s="25"/>
      <c r="G8" s="25"/>
      <c r="H8" s="25"/>
      <c r="I8" s="25"/>
      <c r="J8" s="25"/>
      <c r="K8" s="25"/>
      <c r="L8" s="25"/>
      <c r="M8" s="25"/>
      <c r="N8" s="25"/>
      <c r="O8" s="25"/>
      <c r="P8" s="31"/>
      <c r="Q8" s="25"/>
      <c r="R8" s="25"/>
      <c r="S8" s="25"/>
      <c r="T8" s="26"/>
      <c r="U8" s="26"/>
      <c r="V8" s="26"/>
      <c r="W8" s="26"/>
      <c r="X8" s="26"/>
      <c r="Y8" s="26"/>
      <c r="Z8" s="26"/>
      <c r="AA8" s="26"/>
      <c r="AB8" s="26"/>
      <c r="AC8" s="25"/>
      <c r="AD8" s="25"/>
      <c r="AE8" s="25"/>
      <c r="AF8" s="25"/>
      <c r="AG8" s="25"/>
      <c r="AH8" s="25"/>
      <c r="AI8" s="25"/>
      <c r="AJ8" s="25"/>
      <c r="AK8" s="25"/>
      <c r="AL8" s="25"/>
      <c r="AM8" s="25"/>
      <c r="AN8" s="25"/>
      <c r="AO8" s="25"/>
      <c r="AP8" s="25"/>
      <c r="AQ8" s="32"/>
      <c r="AR8" s="32"/>
      <c r="AS8" s="32"/>
      <c r="AT8" s="32"/>
      <c r="AU8" s="32"/>
      <c r="AV8" s="32"/>
      <c r="AW8" s="32"/>
      <c r="AX8" s="32"/>
      <c r="AY8" s="32"/>
      <c r="AZ8" s="32"/>
      <c r="BA8" s="32"/>
      <c r="BB8" s="32"/>
      <c r="BC8" s="22"/>
      <c r="BD8" s="22"/>
      <c r="BE8" s="16"/>
      <c r="BG8" s="7"/>
      <c r="BH8" s="7"/>
      <c r="BI8" s="7"/>
      <c r="BJ8" s="7"/>
      <c r="BK8" s="7"/>
      <c r="BL8" s="7"/>
      <c r="BM8" s="7"/>
      <c r="BN8" s="7"/>
      <c r="BO8" s="7"/>
      <c r="BP8" s="7"/>
    </row>
    <row r="9" spans="1:68" ht="18" customHeight="1">
      <c r="A9" s="16"/>
      <c r="B9" s="16"/>
      <c r="C9" s="30" t="s">
        <v>101</v>
      </c>
      <c r="D9" s="25"/>
      <c r="E9" s="25"/>
      <c r="F9" s="25"/>
      <c r="G9" s="25"/>
      <c r="H9" s="25"/>
      <c r="I9" s="25"/>
      <c r="J9" s="25"/>
      <c r="K9" s="25"/>
      <c r="L9" s="25"/>
      <c r="M9" s="25"/>
      <c r="N9" s="25"/>
      <c r="O9" s="25"/>
      <c r="P9" s="33"/>
      <c r="Q9" s="25"/>
      <c r="R9" s="25"/>
      <c r="S9" s="25"/>
      <c r="T9" s="26"/>
      <c r="U9" s="26"/>
      <c r="V9" s="26"/>
      <c r="W9" s="26"/>
      <c r="X9" s="26"/>
      <c r="Y9" s="26"/>
      <c r="Z9" s="26"/>
      <c r="AA9" s="26"/>
      <c r="AB9" s="26"/>
      <c r="AC9" s="25"/>
      <c r="AD9" s="25"/>
      <c r="AE9" s="26"/>
      <c r="AF9" s="26"/>
      <c r="AG9" s="26"/>
      <c r="AH9" s="26"/>
      <c r="AI9" s="26"/>
      <c r="AJ9" s="26"/>
      <c r="AK9" s="26"/>
      <c r="AL9" s="26"/>
      <c r="AM9" s="26"/>
      <c r="AN9" s="26"/>
      <c r="AO9" s="26"/>
      <c r="AP9" s="26"/>
      <c r="AQ9" s="25"/>
      <c r="AR9" s="25"/>
      <c r="AS9" s="25"/>
      <c r="AT9" s="25"/>
      <c r="AU9" s="25"/>
      <c r="AV9" s="25"/>
      <c r="AW9" s="25"/>
      <c r="AX9" s="25"/>
      <c r="AY9" s="25"/>
      <c r="AZ9" s="25"/>
      <c r="BA9" s="25"/>
      <c r="BB9" s="25"/>
      <c r="BC9" s="22"/>
      <c r="BD9" s="22"/>
      <c r="BE9" s="16"/>
      <c r="BG9" s="7"/>
      <c r="BH9" s="7"/>
      <c r="BI9" s="11"/>
      <c r="BJ9" s="11"/>
      <c r="BK9" s="11"/>
      <c r="BL9" s="11"/>
      <c r="BM9" s="11"/>
      <c r="BN9" s="11"/>
      <c r="BO9" s="11"/>
      <c r="BP9" s="11"/>
    </row>
    <row r="10" spans="1:68" ht="18" customHeight="1">
      <c r="A10" s="16"/>
      <c r="B10" s="16"/>
      <c r="C10" s="34" t="s">
        <v>102</v>
      </c>
      <c r="D10" s="75"/>
      <c r="E10" s="75"/>
      <c r="F10" s="75"/>
      <c r="G10" s="75"/>
      <c r="H10" s="75"/>
      <c r="I10" s="75"/>
      <c r="J10" s="75"/>
      <c r="K10" s="75"/>
      <c r="L10" s="75"/>
      <c r="M10" s="75"/>
      <c r="N10" s="75"/>
      <c r="O10" s="75"/>
      <c r="P10" s="33"/>
      <c r="Q10" s="35"/>
      <c r="R10" s="16"/>
      <c r="S10" s="36"/>
      <c r="T10" s="37"/>
      <c r="U10" s="37"/>
      <c r="V10" s="37"/>
      <c r="W10" s="37"/>
      <c r="X10" s="37"/>
      <c r="Y10" s="37"/>
      <c r="Z10" s="37"/>
      <c r="AA10" s="16"/>
      <c r="AB10" s="16"/>
      <c r="AC10" s="16"/>
      <c r="AD10" s="16"/>
      <c r="AE10" s="16"/>
      <c r="AF10" s="16"/>
      <c r="AG10" s="22"/>
      <c r="AH10" s="22"/>
      <c r="AI10" s="22"/>
      <c r="AJ10" s="22"/>
      <c r="AK10" s="38"/>
      <c r="AL10" s="38"/>
      <c r="AM10" s="38"/>
      <c r="AN10" s="38"/>
      <c r="AO10" s="38"/>
      <c r="AP10" s="38"/>
      <c r="AQ10" s="38"/>
      <c r="AR10" s="38"/>
      <c r="AS10" s="38"/>
      <c r="AT10" s="38"/>
      <c r="AU10" s="38"/>
      <c r="AV10" s="38"/>
      <c r="AW10" s="38"/>
      <c r="AX10" s="38"/>
      <c r="AY10" s="38"/>
      <c r="AZ10" s="38"/>
      <c r="BA10" s="38"/>
      <c r="BB10" s="38"/>
      <c r="BC10" s="22"/>
      <c r="BD10" s="22"/>
      <c r="BE10" s="16"/>
      <c r="BG10" s="1"/>
      <c r="BH10" s="1"/>
      <c r="BI10" s="1"/>
      <c r="BJ10" s="1"/>
      <c r="BK10" s="1"/>
      <c r="BL10" s="1"/>
      <c r="BM10" s="1"/>
      <c r="BN10" s="1"/>
      <c r="BO10" s="1"/>
      <c r="BP10" s="1"/>
    </row>
    <row r="11" spans="1:68" ht="14.25" customHeight="1">
      <c r="A11" s="16"/>
      <c r="B11" s="16"/>
      <c r="C11" s="39"/>
      <c r="D11" s="39"/>
      <c r="E11" s="39"/>
      <c r="F11" s="39"/>
      <c r="G11" s="39"/>
      <c r="H11" s="39"/>
      <c r="I11" s="39"/>
      <c r="J11" s="39"/>
      <c r="K11" s="39"/>
      <c r="L11" s="39"/>
      <c r="M11" s="39"/>
      <c r="N11" s="39"/>
      <c r="O11" s="39"/>
      <c r="P11" s="39"/>
      <c r="Q11" s="39"/>
      <c r="R11" s="39"/>
      <c r="S11" s="39"/>
      <c r="T11" s="39"/>
      <c r="U11" s="39"/>
      <c r="V11" s="39"/>
      <c r="W11" s="39"/>
      <c r="X11" s="39"/>
      <c r="Y11" s="39"/>
      <c r="Z11" s="40"/>
      <c r="AA11" s="39"/>
      <c r="AB11" s="39"/>
      <c r="AC11" s="39"/>
      <c r="AD11" s="39"/>
      <c r="AE11" s="39"/>
      <c r="AF11" s="39"/>
      <c r="AG11" s="39"/>
      <c r="AH11" s="39"/>
      <c r="AI11" s="39"/>
      <c r="AJ11" s="39"/>
      <c r="AK11" s="35"/>
      <c r="AL11" s="35"/>
      <c r="AM11" s="35"/>
      <c r="AN11" s="35"/>
      <c r="AO11" s="35"/>
      <c r="AP11" s="35"/>
      <c r="AQ11" s="35"/>
      <c r="AR11" s="35"/>
      <c r="AS11" s="35"/>
      <c r="AT11" s="35"/>
      <c r="AU11" s="35"/>
      <c r="AV11" s="35"/>
      <c r="AW11" s="35"/>
      <c r="AX11" s="35"/>
      <c r="AY11" s="35"/>
      <c r="AZ11" s="35"/>
      <c r="BA11" s="35"/>
      <c r="BB11" s="35"/>
      <c r="BC11" s="41"/>
      <c r="BD11" s="41"/>
      <c r="BE11" s="41"/>
      <c r="BF11" s="6"/>
      <c r="BG11" s="7"/>
      <c r="BH11" s="1"/>
      <c r="BI11" s="1"/>
      <c r="BJ11" s="1"/>
      <c r="BK11" s="1"/>
      <c r="BL11" s="1"/>
      <c r="BM11" s="1"/>
      <c r="BN11" s="1"/>
      <c r="BO11" s="1"/>
      <c r="BP11" s="1"/>
    </row>
    <row r="12" spans="1:65" ht="17.25" customHeight="1">
      <c r="A12" s="16"/>
      <c r="B12" s="16"/>
      <c r="C12" s="39"/>
      <c r="D12" s="39"/>
      <c r="E12" s="39"/>
      <c r="F12" s="39"/>
      <c r="G12" s="39"/>
      <c r="H12" s="39"/>
      <c r="I12" s="39"/>
      <c r="J12" s="39"/>
      <c r="K12" s="39"/>
      <c r="L12" s="39"/>
      <c r="M12" s="39"/>
      <c r="N12" s="39"/>
      <c r="O12" s="39"/>
      <c r="P12" s="39"/>
      <c r="Q12" s="39"/>
      <c r="R12" s="39"/>
      <c r="S12" s="39"/>
      <c r="T12" s="39"/>
      <c r="U12" s="39"/>
      <c r="V12" s="39"/>
      <c r="W12" s="39"/>
      <c r="X12" s="39"/>
      <c r="Y12" s="39"/>
      <c r="Z12" s="40"/>
      <c r="AA12" s="39"/>
      <c r="AB12" s="39"/>
      <c r="AC12" s="39"/>
      <c r="AD12" s="39"/>
      <c r="AE12" s="39"/>
      <c r="AF12" s="39"/>
      <c r="AG12" s="39"/>
      <c r="AH12" s="39"/>
      <c r="AI12" s="39"/>
      <c r="AJ12" s="39"/>
      <c r="AK12" s="35"/>
      <c r="AL12" s="35"/>
      <c r="AM12" s="35"/>
      <c r="AN12" s="35"/>
      <c r="AO12" s="35"/>
      <c r="AP12" s="35"/>
      <c r="AQ12" s="35"/>
      <c r="AR12" s="35"/>
      <c r="AS12" s="35"/>
      <c r="AT12" s="35"/>
      <c r="AU12" s="35"/>
      <c r="AV12" s="35"/>
      <c r="AW12" s="35"/>
      <c r="AX12" s="35"/>
      <c r="AY12" s="35"/>
      <c r="AZ12" s="35"/>
      <c r="BA12" s="35"/>
      <c r="BB12" s="35"/>
      <c r="BC12" s="41"/>
      <c r="BD12" s="41"/>
      <c r="BE12" s="41"/>
      <c r="BF12" s="6"/>
      <c r="BG12" s="12"/>
      <c r="BH12" s="12"/>
      <c r="BI12" s="12"/>
      <c r="BJ12" s="13"/>
      <c r="BM12" s="5"/>
    </row>
    <row r="13" spans="1:65" ht="17.25" customHeight="1">
      <c r="A13" s="16"/>
      <c r="B13" s="16"/>
      <c r="C13" s="39"/>
      <c r="D13" s="39"/>
      <c r="E13" s="39"/>
      <c r="F13" s="39"/>
      <c r="G13" s="39"/>
      <c r="H13" s="39"/>
      <c r="I13" s="39"/>
      <c r="J13" s="39"/>
      <c r="K13" s="39"/>
      <c r="L13" s="39"/>
      <c r="M13" s="39"/>
      <c r="N13" s="39"/>
      <c r="O13" s="39"/>
      <c r="P13" s="39"/>
      <c r="Q13" s="39"/>
      <c r="R13" s="39"/>
      <c r="S13" s="39"/>
      <c r="T13" s="39"/>
      <c r="U13" s="39"/>
      <c r="V13" s="39"/>
      <c r="W13" s="39"/>
      <c r="X13" s="39"/>
      <c r="Y13" s="39"/>
      <c r="Z13" s="40"/>
      <c r="AA13" s="39"/>
      <c r="AB13" s="39"/>
      <c r="AC13" s="39"/>
      <c r="AD13" s="39"/>
      <c r="AE13" s="39"/>
      <c r="AF13" s="39"/>
      <c r="AG13" s="39"/>
      <c r="AH13" s="39"/>
      <c r="AI13" s="39"/>
      <c r="AJ13" s="39"/>
      <c r="AK13" s="35"/>
      <c r="AL13" s="35"/>
      <c r="AM13" s="35"/>
      <c r="AN13" s="35"/>
      <c r="AO13" s="35"/>
      <c r="AP13" s="35"/>
      <c r="AQ13" s="35"/>
      <c r="AR13" s="35"/>
      <c r="AS13" s="35"/>
      <c r="AT13" s="35"/>
      <c r="AU13" s="35"/>
      <c r="AV13" s="35"/>
      <c r="AW13" s="35"/>
      <c r="AX13" s="35"/>
      <c r="AY13" s="35"/>
      <c r="AZ13" s="35"/>
      <c r="BA13" s="35"/>
      <c r="BB13" s="35"/>
      <c r="BC13" s="41"/>
      <c r="BD13" s="41"/>
      <c r="BE13" s="41"/>
      <c r="BF13" s="6"/>
      <c r="BG13" s="12"/>
      <c r="BH13" s="12"/>
      <c r="BI13" s="12"/>
      <c r="BJ13" s="13"/>
      <c r="BM13" s="5"/>
    </row>
    <row r="14" spans="1:65" ht="17.25" customHeight="1">
      <c r="A14" s="16"/>
      <c r="B14" s="16"/>
      <c r="C14" s="39"/>
      <c r="D14" s="39"/>
      <c r="E14" s="39"/>
      <c r="F14" s="39"/>
      <c r="G14" s="39"/>
      <c r="H14" s="39"/>
      <c r="I14" s="39"/>
      <c r="J14" s="39"/>
      <c r="K14" s="39"/>
      <c r="L14" s="39"/>
      <c r="M14" s="39"/>
      <c r="N14" s="39"/>
      <c r="O14" s="39"/>
      <c r="P14" s="39"/>
      <c r="Q14" s="39"/>
      <c r="R14" s="39"/>
      <c r="S14" s="39"/>
      <c r="T14" s="39"/>
      <c r="U14" s="39"/>
      <c r="V14" s="39"/>
      <c r="W14" s="39"/>
      <c r="X14" s="39"/>
      <c r="Y14" s="39"/>
      <c r="Z14" s="40"/>
      <c r="AA14" s="39"/>
      <c r="AB14" s="39"/>
      <c r="AC14" s="39"/>
      <c r="AD14" s="39"/>
      <c r="AE14" s="39"/>
      <c r="AF14" s="39"/>
      <c r="AG14" s="39"/>
      <c r="AH14" s="39"/>
      <c r="AI14" s="39"/>
      <c r="AJ14" s="39"/>
      <c r="AK14" s="35"/>
      <c r="AL14" s="35"/>
      <c r="AM14" s="35"/>
      <c r="AN14" s="35"/>
      <c r="AO14" s="35"/>
      <c r="AP14" s="35"/>
      <c r="AQ14" s="35"/>
      <c r="AR14" s="35"/>
      <c r="AS14" s="35"/>
      <c r="AT14" s="35"/>
      <c r="AU14" s="35"/>
      <c r="AV14" s="35"/>
      <c r="AW14" s="35"/>
      <c r="AX14" s="35"/>
      <c r="AY14" s="35"/>
      <c r="AZ14" s="35"/>
      <c r="BA14" s="35"/>
      <c r="BB14" s="35"/>
      <c r="BC14" s="41"/>
      <c r="BD14" s="41"/>
      <c r="BE14" s="41"/>
      <c r="BF14" s="6"/>
      <c r="BG14" s="6"/>
      <c r="BM14" s="5"/>
    </row>
    <row r="15" spans="1:65" ht="17.25" customHeight="1">
      <c r="A15" s="16"/>
      <c r="B15" s="16"/>
      <c r="C15" s="39"/>
      <c r="D15" s="39"/>
      <c r="E15" s="39"/>
      <c r="F15" s="39"/>
      <c r="G15" s="39"/>
      <c r="H15" s="39"/>
      <c r="I15" s="39"/>
      <c r="J15" s="39"/>
      <c r="K15" s="39"/>
      <c r="L15" s="39"/>
      <c r="M15" s="39"/>
      <c r="N15" s="39"/>
      <c r="O15" s="39"/>
      <c r="P15" s="39"/>
      <c r="Q15" s="39"/>
      <c r="R15" s="39"/>
      <c r="S15" s="39"/>
      <c r="T15" s="39"/>
      <c r="U15" s="39"/>
      <c r="V15" s="39"/>
      <c r="W15" s="39"/>
      <c r="X15" s="39"/>
      <c r="Y15" s="39"/>
      <c r="Z15" s="40"/>
      <c r="AA15" s="39"/>
      <c r="AB15" s="39"/>
      <c r="AC15" s="39"/>
      <c r="AD15" s="39"/>
      <c r="AE15" s="39"/>
      <c r="AF15" s="39"/>
      <c r="AG15" s="39"/>
      <c r="AH15" s="39"/>
      <c r="AI15" s="39"/>
      <c r="AJ15" s="39"/>
      <c r="AK15" s="35"/>
      <c r="AL15" s="35"/>
      <c r="AM15" s="35"/>
      <c r="AN15" s="35"/>
      <c r="AO15" s="35"/>
      <c r="AP15" s="35"/>
      <c r="AQ15" s="35"/>
      <c r="AR15" s="35"/>
      <c r="AS15" s="35"/>
      <c r="AT15" s="35"/>
      <c r="AU15" s="35"/>
      <c r="AV15" s="35"/>
      <c r="AW15" s="35"/>
      <c r="AX15" s="35"/>
      <c r="AY15" s="35"/>
      <c r="AZ15" s="35"/>
      <c r="BA15" s="35"/>
      <c r="BB15" s="35"/>
      <c r="BC15" s="41"/>
      <c r="BD15" s="41"/>
      <c r="BE15" s="41"/>
      <c r="BF15" s="6"/>
      <c r="BG15" s="6"/>
      <c r="BM15" s="5"/>
    </row>
    <row r="16" spans="1:68" ht="14.25" customHeight="1">
      <c r="A16" s="16"/>
      <c r="B16" s="16"/>
      <c r="C16" s="39"/>
      <c r="D16" s="39"/>
      <c r="E16" s="39"/>
      <c r="F16" s="39"/>
      <c r="G16" s="39"/>
      <c r="H16" s="39"/>
      <c r="I16" s="39"/>
      <c r="J16" s="39"/>
      <c r="K16" s="39"/>
      <c r="L16" s="39"/>
      <c r="M16" s="39"/>
      <c r="N16" s="39"/>
      <c r="O16" s="39"/>
      <c r="P16" s="39"/>
      <c r="Q16" s="39"/>
      <c r="R16" s="39"/>
      <c r="S16" s="39"/>
      <c r="T16" s="39"/>
      <c r="U16" s="39"/>
      <c r="V16" s="39"/>
      <c r="W16" s="39"/>
      <c r="X16" s="39"/>
      <c r="Y16" s="39"/>
      <c r="Z16" s="40"/>
      <c r="AA16" s="39"/>
      <c r="AB16" s="39"/>
      <c r="AC16" s="39"/>
      <c r="AD16" s="39"/>
      <c r="AE16" s="39"/>
      <c r="AF16" s="39"/>
      <c r="AG16" s="39"/>
      <c r="AH16" s="39"/>
      <c r="AI16" s="39"/>
      <c r="AJ16" s="39"/>
      <c r="AK16" s="35"/>
      <c r="AL16" s="35"/>
      <c r="AM16" s="35"/>
      <c r="AN16" s="35"/>
      <c r="AO16" s="35"/>
      <c r="AP16" s="35"/>
      <c r="AQ16" s="35"/>
      <c r="AR16" s="35"/>
      <c r="AS16" s="35"/>
      <c r="AT16" s="35"/>
      <c r="AU16" s="35"/>
      <c r="AV16" s="35"/>
      <c r="AW16" s="35"/>
      <c r="AX16" s="35"/>
      <c r="AY16" s="35"/>
      <c r="AZ16" s="35"/>
      <c r="BA16" s="35"/>
      <c r="BB16" s="35"/>
      <c r="BC16" s="41"/>
      <c r="BD16" s="41"/>
      <c r="BE16" s="41"/>
      <c r="BF16" s="6"/>
      <c r="BG16" s="10"/>
      <c r="BH16" s="10"/>
      <c r="BI16" s="10"/>
      <c r="BJ16" s="10"/>
      <c r="BK16" s="10"/>
      <c r="BL16" s="10"/>
      <c r="BM16" s="10"/>
      <c r="BN16" s="10"/>
      <c r="BO16" s="10"/>
      <c r="BP16" s="10"/>
    </row>
    <row r="17" spans="1:68" ht="12.75" customHeight="1" thickBot="1">
      <c r="A17" s="16"/>
      <c r="B17" s="16"/>
      <c r="C17" s="39"/>
      <c r="D17" s="39"/>
      <c r="E17" s="39"/>
      <c r="F17" s="39"/>
      <c r="G17" s="39"/>
      <c r="H17" s="39"/>
      <c r="I17" s="39"/>
      <c r="J17" s="39"/>
      <c r="K17" s="39"/>
      <c r="L17" s="39"/>
      <c r="M17" s="39"/>
      <c r="N17" s="39"/>
      <c r="O17" s="39"/>
      <c r="P17" s="39"/>
      <c r="Q17" s="39"/>
      <c r="R17" s="39"/>
      <c r="S17" s="39"/>
      <c r="T17" s="39"/>
      <c r="U17" s="39"/>
      <c r="V17" s="39"/>
      <c r="W17" s="39"/>
      <c r="X17" s="39"/>
      <c r="Y17" s="39"/>
      <c r="Z17" s="40"/>
      <c r="AA17" s="39"/>
      <c r="AB17" s="39"/>
      <c r="AC17" s="39"/>
      <c r="AD17" s="39"/>
      <c r="AE17" s="39"/>
      <c r="AF17" s="39"/>
      <c r="AG17" s="39"/>
      <c r="AH17" s="39"/>
      <c r="AI17" s="39"/>
      <c r="AJ17" s="39"/>
      <c r="AK17" s="35"/>
      <c r="AL17" s="35"/>
      <c r="AM17" s="35"/>
      <c r="AN17" s="35"/>
      <c r="AO17" s="35"/>
      <c r="AP17" s="35"/>
      <c r="AQ17" s="35"/>
      <c r="AR17" s="35"/>
      <c r="AS17" s="35"/>
      <c r="AT17" s="35"/>
      <c r="AU17" s="35"/>
      <c r="AV17" s="35"/>
      <c r="AW17" s="35"/>
      <c r="AX17" s="35"/>
      <c r="AY17" s="35"/>
      <c r="AZ17" s="35"/>
      <c r="BA17" s="35"/>
      <c r="BB17" s="35"/>
      <c r="BC17" s="41"/>
      <c r="BD17" s="41"/>
      <c r="BE17" s="41"/>
      <c r="BF17" s="6"/>
      <c r="BG17" s="10"/>
      <c r="BH17" s="10"/>
      <c r="BI17" s="10"/>
      <c r="BJ17" s="10"/>
      <c r="BK17" s="10"/>
      <c r="BL17" s="10"/>
      <c r="BM17" s="10"/>
      <c r="BN17" s="10"/>
      <c r="BO17" s="10"/>
      <c r="BP17" s="10"/>
    </row>
    <row r="18" spans="1:68" ht="17.25" customHeight="1">
      <c r="A18" s="16"/>
      <c r="B18" s="16"/>
      <c r="C18" s="297" t="s">
        <v>83</v>
      </c>
      <c r="D18" s="298"/>
      <c r="E18" s="298"/>
      <c r="F18" s="298"/>
      <c r="G18" s="298"/>
      <c r="H18" s="298"/>
      <c r="I18" s="298"/>
      <c r="J18" s="301"/>
      <c r="K18" s="302"/>
      <c r="L18" s="302"/>
      <c r="M18" s="302"/>
      <c r="N18" s="302"/>
      <c r="O18" s="302"/>
      <c r="P18" s="302"/>
      <c r="Q18" s="302"/>
      <c r="R18" s="302"/>
      <c r="S18" s="302"/>
      <c r="T18" s="302"/>
      <c r="U18" s="302"/>
      <c r="V18" s="302"/>
      <c r="W18" s="302"/>
      <c r="X18" s="303"/>
      <c r="Y18" s="307" t="s">
        <v>0</v>
      </c>
      <c r="Z18" s="307"/>
      <c r="AA18" s="298" t="s">
        <v>87</v>
      </c>
      <c r="AB18" s="298"/>
      <c r="AC18" s="42"/>
      <c r="AD18" s="43"/>
      <c r="AE18" s="43"/>
      <c r="AF18" s="44"/>
      <c r="AG18" s="44"/>
      <c r="AH18" s="44"/>
      <c r="AI18" s="310" t="s">
        <v>1</v>
      </c>
      <c r="AJ18" s="311"/>
      <c r="AK18" s="311"/>
      <c r="AL18" s="311"/>
      <c r="AM18" s="311"/>
      <c r="AN18" s="311"/>
      <c r="AO18" s="311"/>
      <c r="AP18" s="312"/>
      <c r="AQ18" s="315" t="s">
        <v>81</v>
      </c>
      <c r="AR18" s="316"/>
      <c r="AS18" s="316"/>
      <c r="AT18" s="316"/>
      <c r="AU18" s="316"/>
      <c r="AV18" s="316"/>
      <c r="AW18" s="316"/>
      <c r="AX18" s="316"/>
      <c r="AY18" s="316"/>
      <c r="AZ18" s="316"/>
      <c r="BA18" s="316"/>
      <c r="BB18" s="317"/>
      <c r="BC18" s="41"/>
      <c r="BD18" s="35"/>
      <c r="BE18" s="35"/>
      <c r="BF18" s="2"/>
      <c r="BG18" s="2"/>
      <c r="BH18" s="2"/>
      <c r="BI18" s="2"/>
      <c r="BJ18" s="2"/>
      <c r="BK18" s="2"/>
      <c r="BL18" s="2"/>
      <c r="BM18" s="2"/>
      <c r="BN18" s="2"/>
      <c r="BO18" s="2"/>
      <c r="BP18" s="1"/>
    </row>
    <row r="19" spans="1:68" ht="17.25" customHeight="1">
      <c r="A19" s="16"/>
      <c r="B19" s="16"/>
      <c r="C19" s="299"/>
      <c r="D19" s="300"/>
      <c r="E19" s="300"/>
      <c r="F19" s="300"/>
      <c r="G19" s="300"/>
      <c r="H19" s="300"/>
      <c r="I19" s="300"/>
      <c r="J19" s="304"/>
      <c r="K19" s="305"/>
      <c r="L19" s="305"/>
      <c r="M19" s="305"/>
      <c r="N19" s="305"/>
      <c r="O19" s="305"/>
      <c r="P19" s="305"/>
      <c r="Q19" s="305"/>
      <c r="R19" s="305"/>
      <c r="S19" s="305"/>
      <c r="T19" s="305"/>
      <c r="U19" s="305"/>
      <c r="V19" s="305"/>
      <c r="W19" s="305"/>
      <c r="X19" s="306"/>
      <c r="Y19" s="308"/>
      <c r="Z19" s="308"/>
      <c r="AA19" s="300"/>
      <c r="AB19" s="300"/>
      <c r="AC19" s="45"/>
      <c r="AD19" s="46"/>
      <c r="AE19" s="46"/>
      <c r="AF19" s="46"/>
      <c r="AG19" s="46"/>
      <c r="AH19" s="47"/>
      <c r="AI19" s="313"/>
      <c r="AJ19" s="264"/>
      <c r="AK19" s="264"/>
      <c r="AL19" s="264"/>
      <c r="AM19" s="264"/>
      <c r="AN19" s="264"/>
      <c r="AO19" s="264"/>
      <c r="AP19" s="314"/>
      <c r="AQ19" s="318"/>
      <c r="AR19" s="319"/>
      <c r="AS19" s="319"/>
      <c r="AT19" s="319"/>
      <c r="AU19" s="319"/>
      <c r="AV19" s="319"/>
      <c r="AW19" s="319"/>
      <c r="AX19" s="319"/>
      <c r="AY19" s="319"/>
      <c r="AZ19" s="319"/>
      <c r="BA19" s="319"/>
      <c r="BB19" s="320"/>
      <c r="BC19" s="41"/>
      <c r="BD19" s="16"/>
      <c r="BE19" s="25"/>
      <c r="BF19" s="7"/>
      <c r="BG19" s="7"/>
      <c r="BH19" s="7"/>
      <c r="BI19" s="7"/>
      <c r="BJ19" s="7"/>
      <c r="BK19" s="7"/>
      <c r="BL19" s="7"/>
      <c r="BM19" s="7"/>
      <c r="BN19" s="7"/>
      <c r="BO19" s="7"/>
      <c r="BP19" s="1"/>
    </row>
    <row r="20" spans="1:68" ht="17.25" customHeight="1">
      <c r="A20" s="16"/>
      <c r="B20" s="16"/>
      <c r="C20" s="299" t="s">
        <v>2</v>
      </c>
      <c r="D20" s="300"/>
      <c r="E20" s="300"/>
      <c r="F20" s="300"/>
      <c r="G20" s="300"/>
      <c r="H20" s="300"/>
      <c r="I20" s="300"/>
      <c r="J20" s="321"/>
      <c r="K20" s="322"/>
      <c r="L20" s="322"/>
      <c r="M20" s="322"/>
      <c r="N20" s="322"/>
      <c r="O20" s="322"/>
      <c r="P20" s="322"/>
      <c r="Q20" s="322"/>
      <c r="R20" s="322"/>
      <c r="S20" s="322"/>
      <c r="T20" s="322"/>
      <c r="U20" s="322"/>
      <c r="V20" s="322"/>
      <c r="W20" s="322"/>
      <c r="X20" s="323"/>
      <c r="Y20" s="308"/>
      <c r="Z20" s="308"/>
      <c r="AA20" s="324" t="s">
        <v>84</v>
      </c>
      <c r="AB20" s="324"/>
      <c r="AC20" s="48"/>
      <c r="AD20" s="49"/>
      <c r="AE20" s="49"/>
      <c r="AF20" s="49"/>
      <c r="AG20" s="49"/>
      <c r="AH20" s="50"/>
      <c r="AI20" s="325" t="s">
        <v>512</v>
      </c>
      <c r="AJ20" s="326"/>
      <c r="AK20" s="326"/>
      <c r="AL20" s="326"/>
      <c r="AM20" s="326"/>
      <c r="AN20" s="326"/>
      <c r="AO20" s="326"/>
      <c r="AP20" s="327"/>
      <c r="AQ20" s="318" t="s">
        <v>107</v>
      </c>
      <c r="AR20" s="319"/>
      <c r="AS20" s="319"/>
      <c r="AT20" s="319"/>
      <c r="AU20" s="319"/>
      <c r="AV20" s="319"/>
      <c r="AW20" s="319" t="s">
        <v>106</v>
      </c>
      <c r="AX20" s="319"/>
      <c r="AY20" s="319"/>
      <c r="AZ20" s="319"/>
      <c r="BA20" s="319"/>
      <c r="BB20" s="320"/>
      <c r="BC20" s="41"/>
      <c r="BD20" s="25"/>
      <c r="BE20" s="25"/>
      <c r="BF20" s="7"/>
      <c r="BG20" s="7"/>
      <c r="BH20" s="7"/>
      <c r="BI20" s="7"/>
      <c r="BJ20" s="7"/>
      <c r="BK20" s="7"/>
      <c r="BL20" s="7"/>
      <c r="BM20" s="7"/>
      <c r="BN20" s="7"/>
      <c r="BO20" s="7"/>
      <c r="BP20" s="1"/>
    </row>
    <row r="21" spans="1:68" ht="17.25" customHeight="1" thickBot="1">
      <c r="A21" s="16"/>
      <c r="B21" s="16"/>
      <c r="C21" s="299"/>
      <c r="D21" s="300"/>
      <c r="E21" s="300"/>
      <c r="F21" s="300"/>
      <c r="G21" s="300"/>
      <c r="H21" s="300"/>
      <c r="I21" s="300"/>
      <c r="J21" s="304"/>
      <c r="K21" s="305"/>
      <c r="L21" s="305"/>
      <c r="M21" s="305"/>
      <c r="N21" s="305"/>
      <c r="O21" s="305"/>
      <c r="P21" s="305"/>
      <c r="Q21" s="305"/>
      <c r="R21" s="305"/>
      <c r="S21" s="305"/>
      <c r="T21" s="305"/>
      <c r="U21" s="305"/>
      <c r="V21" s="305"/>
      <c r="W21" s="305"/>
      <c r="X21" s="306"/>
      <c r="Y21" s="308"/>
      <c r="Z21" s="308"/>
      <c r="AA21" s="324"/>
      <c r="AB21" s="324"/>
      <c r="AC21" s="45"/>
      <c r="AD21" s="46"/>
      <c r="AE21" s="46"/>
      <c r="AF21" s="46"/>
      <c r="AG21" s="46"/>
      <c r="AH21" s="47"/>
      <c r="AI21" s="331"/>
      <c r="AJ21" s="332"/>
      <c r="AK21" s="332"/>
      <c r="AL21" s="332"/>
      <c r="AM21" s="332"/>
      <c r="AN21" s="332"/>
      <c r="AO21" s="332"/>
      <c r="AP21" s="333"/>
      <c r="AQ21" s="328"/>
      <c r="AR21" s="329"/>
      <c r="AS21" s="329"/>
      <c r="AT21" s="329"/>
      <c r="AU21" s="329"/>
      <c r="AV21" s="329"/>
      <c r="AW21" s="329"/>
      <c r="AX21" s="329"/>
      <c r="AY21" s="329"/>
      <c r="AZ21" s="329"/>
      <c r="BA21" s="329"/>
      <c r="BB21" s="330"/>
      <c r="BC21" s="41"/>
      <c r="BD21" s="16"/>
      <c r="BE21" s="35"/>
      <c r="BF21" s="2"/>
      <c r="BG21" s="2"/>
      <c r="BH21" s="2"/>
      <c r="BI21" s="2"/>
      <c r="BJ21" s="2"/>
      <c r="BK21" s="2"/>
      <c r="BL21" s="2"/>
      <c r="BM21" s="2"/>
      <c r="BN21" s="2"/>
      <c r="BO21" s="2"/>
      <c r="BP21" s="1"/>
    </row>
    <row r="22" spans="1:68" ht="21" customHeight="1">
      <c r="A22" s="16"/>
      <c r="B22" s="16"/>
      <c r="C22" s="325" t="s">
        <v>3</v>
      </c>
      <c r="D22" s="326"/>
      <c r="E22" s="326"/>
      <c r="F22" s="326"/>
      <c r="G22" s="326"/>
      <c r="H22" s="326"/>
      <c r="I22" s="334"/>
      <c r="J22" s="51"/>
      <c r="K22" s="51"/>
      <c r="L22" s="51"/>
      <c r="M22" s="51"/>
      <c r="N22" s="51"/>
      <c r="O22" s="51"/>
      <c r="P22" s="51"/>
      <c r="Q22" s="39" t="s">
        <v>4</v>
      </c>
      <c r="R22" s="39"/>
      <c r="S22" s="39"/>
      <c r="T22" s="39"/>
      <c r="U22" s="39"/>
      <c r="V22" s="39"/>
      <c r="W22" s="39"/>
      <c r="X22" s="39"/>
      <c r="Y22" s="308"/>
      <c r="Z22" s="308"/>
      <c r="AA22" s="336" t="s">
        <v>85</v>
      </c>
      <c r="AB22" s="337"/>
      <c r="AC22" s="52"/>
      <c r="AD22" s="53" t="s">
        <v>88</v>
      </c>
      <c r="AE22" s="54" t="s">
        <v>89</v>
      </c>
      <c r="AF22" s="55" t="s">
        <v>90</v>
      </c>
      <c r="AG22" s="338"/>
      <c r="AH22" s="339"/>
      <c r="AI22" s="340" t="s">
        <v>110</v>
      </c>
      <c r="AJ22" s="341"/>
      <c r="AK22" s="341"/>
      <c r="AL22" s="341"/>
      <c r="AM22" s="341"/>
      <c r="AN22" s="341"/>
      <c r="AO22" s="341"/>
      <c r="AP22" s="341"/>
      <c r="AQ22" s="341"/>
      <c r="AR22" s="341"/>
      <c r="AS22" s="341"/>
      <c r="AT22" s="341"/>
      <c r="AU22" s="341"/>
      <c r="AV22" s="341"/>
      <c r="AW22" s="341"/>
      <c r="AX22" s="341"/>
      <c r="AY22" s="341"/>
      <c r="AZ22" s="341"/>
      <c r="BA22" s="341"/>
      <c r="BB22" s="341"/>
      <c r="BC22" s="41"/>
      <c r="BD22" s="35"/>
      <c r="BE22" s="35"/>
      <c r="BF22" s="2"/>
      <c r="BG22" s="2"/>
      <c r="BH22" s="2"/>
      <c r="BI22" s="2"/>
      <c r="BJ22" s="2"/>
      <c r="BK22" s="2"/>
      <c r="BL22" s="2"/>
      <c r="BM22" s="2"/>
      <c r="BN22" s="2"/>
      <c r="BO22" s="2"/>
      <c r="BP22" s="1"/>
    </row>
    <row r="23" spans="1:68" ht="21" customHeight="1" thickBot="1">
      <c r="A23" s="16"/>
      <c r="B23" s="16"/>
      <c r="C23" s="331"/>
      <c r="D23" s="332"/>
      <c r="E23" s="332"/>
      <c r="F23" s="332"/>
      <c r="G23" s="332"/>
      <c r="H23" s="332"/>
      <c r="I23" s="335"/>
      <c r="J23" s="56"/>
      <c r="K23" s="56"/>
      <c r="L23" s="56"/>
      <c r="M23" s="56"/>
      <c r="N23" s="56"/>
      <c r="O23" s="56"/>
      <c r="P23" s="56"/>
      <c r="Q23" s="57"/>
      <c r="R23" s="57"/>
      <c r="S23" s="57"/>
      <c r="T23" s="57"/>
      <c r="U23" s="57"/>
      <c r="V23" s="57"/>
      <c r="W23" s="57"/>
      <c r="X23" s="58" t="s">
        <v>5</v>
      </c>
      <c r="Y23" s="309"/>
      <c r="Z23" s="309"/>
      <c r="AA23" s="344" t="s">
        <v>86</v>
      </c>
      <c r="AB23" s="345"/>
      <c r="AC23" s="346"/>
      <c r="AD23" s="347"/>
      <c r="AE23" s="347"/>
      <c r="AF23" s="347"/>
      <c r="AG23" s="347"/>
      <c r="AH23" s="348"/>
      <c r="AI23" s="342"/>
      <c r="AJ23" s="343"/>
      <c r="AK23" s="343"/>
      <c r="AL23" s="343"/>
      <c r="AM23" s="343"/>
      <c r="AN23" s="343"/>
      <c r="AO23" s="343"/>
      <c r="AP23" s="343"/>
      <c r="AQ23" s="343"/>
      <c r="AR23" s="343"/>
      <c r="AS23" s="343"/>
      <c r="AT23" s="343"/>
      <c r="AU23" s="343"/>
      <c r="AV23" s="343"/>
      <c r="AW23" s="343"/>
      <c r="AX23" s="343"/>
      <c r="AY23" s="343"/>
      <c r="AZ23" s="343"/>
      <c r="BA23" s="343"/>
      <c r="BB23" s="343"/>
      <c r="BC23" s="41"/>
      <c r="BD23" s="25"/>
      <c r="BE23" s="25"/>
      <c r="BF23" s="7"/>
      <c r="BG23" s="7"/>
      <c r="BH23" s="7"/>
      <c r="BI23" s="7"/>
      <c r="BJ23" s="7"/>
      <c r="BK23" s="7"/>
      <c r="BL23" s="7"/>
      <c r="BM23" s="7"/>
      <c r="BN23" s="7"/>
      <c r="BO23" s="7"/>
      <c r="BP23" s="1"/>
    </row>
    <row r="24" spans="1:68" ht="17.25" customHeight="1">
      <c r="A24" s="16"/>
      <c r="B24" s="16"/>
      <c r="C24" s="349" t="s">
        <v>6</v>
      </c>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1"/>
      <c r="AC24" s="138"/>
      <c r="AD24" s="352" t="s">
        <v>7</v>
      </c>
      <c r="AE24" s="350"/>
      <c r="AF24" s="350"/>
      <c r="AG24" s="351"/>
      <c r="AH24" s="353"/>
      <c r="AI24" s="342"/>
      <c r="AJ24" s="343"/>
      <c r="AK24" s="343"/>
      <c r="AL24" s="343"/>
      <c r="AM24" s="343"/>
      <c r="AN24" s="343"/>
      <c r="AO24" s="343"/>
      <c r="AP24" s="343"/>
      <c r="AQ24" s="343"/>
      <c r="AR24" s="343"/>
      <c r="AS24" s="343"/>
      <c r="AT24" s="343"/>
      <c r="AU24" s="343"/>
      <c r="AV24" s="343"/>
      <c r="AW24" s="343"/>
      <c r="AX24" s="343"/>
      <c r="AY24" s="343"/>
      <c r="AZ24" s="343"/>
      <c r="BA24" s="343"/>
      <c r="BB24" s="343"/>
      <c r="BC24" s="41"/>
      <c r="BD24" s="25"/>
      <c r="BE24" s="25"/>
      <c r="BF24" s="7"/>
      <c r="BG24" s="7"/>
      <c r="BH24" s="7"/>
      <c r="BI24" s="7"/>
      <c r="BJ24" s="7"/>
      <c r="BK24" s="7"/>
      <c r="BL24" s="7"/>
      <c r="BM24" s="7"/>
      <c r="BN24" s="7"/>
      <c r="BO24" s="7"/>
      <c r="BP24" s="1"/>
    </row>
    <row r="25" spans="1:68" ht="13.5" customHeight="1">
      <c r="A25" s="16"/>
      <c r="B25" s="16"/>
      <c r="C25" s="354" t="s">
        <v>8</v>
      </c>
      <c r="D25" s="355"/>
      <c r="E25" s="355"/>
      <c r="F25" s="355"/>
      <c r="G25" s="355"/>
      <c r="H25" s="355"/>
      <c r="I25" s="355"/>
      <c r="J25" s="355" t="s">
        <v>9</v>
      </c>
      <c r="K25" s="355"/>
      <c r="L25" s="355"/>
      <c r="M25" s="355"/>
      <c r="N25" s="355"/>
      <c r="O25" s="355"/>
      <c r="P25" s="355"/>
      <c r="Q25" s="355" t="s">
        <v>10</v>
      </c>
      <c r="R25" s="355"/>
      <c r="S25" s="355"/>
      <c r="T25" s="355"/>
      <c r="U25" s="355"/>
      <c r="V25" s="355"/>
      <c r="W25" s="355"/>
      <c r="X25" s="355"/>
      <c r="Y25" s="260" t="s">
        <v>11</v>
      </c>
      <c r="Z25" s="261"/>
      <c r="AA25" s="261"/>
      <c r="AB25" s="261"/>
      <c r="AC25" s="139"/>
      <c r="AD25" s="360" t="s">
        <v>12</v>
      </c>
      <c r="AE25" s="355"/>
      <c r="AF25" s="355" t="s">
        <v>13</v>
      </c>
      <c r="AG25" s="362"/>
      <c r="AH25" s="363"/>
      <c r="AI25" s="342"/>
      <c r="AJ25" s="343"/>
      <c r="AK25" s="343"/>
      <c r="AL25" s="343"/>
      <c r="AM25" s="343"/>
      <c r="AN25" s="343"/>
      <c r="AO25" s="343"/>
      <c r="AP25" s="343"/>
      <c r="AQ25" s="343"/>
      <c r="AR25" s="343"/>
      <c r="AS25" s="343"/>
      <c r="AT25" s="343"/>
      <c r="AU25" s="343"/>
      <c r="AV25" s="343"/>
      <c r="AW25" s="343"/>
      <c r="AX25" s="343"/>
      <c r="AY25" s="343"/>
      <c r="AZ25" s="343"/>
      <c r="BA25" s="343"/>
      <c r="BB25" s="343"/>
      <c r="BC25" s="41"/>
      <c r="BD25" s="16"/>
      <c r="BE25" s="35"/>
      <c r="BF25" s="2"/>
      <c r="BG25" s="2"/>
      <c r="BH25" s="2"/>
      <c r="BI25" s="2"/>
      <c r="BJ25" s="2"/>
      <c r="BK25" s="2"/>
      <c r="BL25" s="2"/>
      <c r="BM25" s="2"/>
      <c r="BN25" s="2"/>
      <c r="BO25" s="2"/>
      <c r="BP25" s="1"/>
    </row>
    <row r="26" spans="1:68" ht="13.5" customHeight="1" thickBot="1">
      <c r="A26" s="16"/>
      <c r="B26" s="16"/>
      <c r="C26" s="356"/>
      <c r="D26" s="357"/>
      <c r="E26" s="357"/>
      <c r="F26" s="357"/>
      <c r="G26" s="357"/>
      <c r="H26" s="357"/>
      <c r="I26" s="357"/>
      <c r="J26" s="357"/>
      <c r="K26" s="357"/>
      <c r="L26" s="357"/>
      <c r="M26" s="357"/>
      <c r="N26" s="357"/>
      <c r="O26" s="357"/>
      <c r="P26" s="357"/>
      <c r="Q26" s="357"/>
      <c r="R26" s="357"/>
      <c r="S26" s="357"/>
      <c r="T26" s="357"/>
      <c r="U26" s="357"/>
      <c r="V26" s="357"/>
      <c r="W26" s="357"/>
      <c r="X26" s="357"/>
      <c r="Y26" s="358"/>
      <c r="Z26" s="359"/>
      <c r="AA26" s="359"/>
      <c r="AB26" s="359"/>
      <c r="AC26" s="140"/>
      <c r="AD26" s="361"/>
      <c r="AE26" s="357"/>
      <c r="AF26" s="357"/>
      <c r="AG26" s="364"/>
      <c r="AH26" s="365"/>
      <c r="AI26" s="342"/>
      <c r="AJ26" s="343"/>
      <c r="AK26" s="343"/>
      <c r="AL26" s="343"/>
      <c r="AM26" s="343"/>
      <c r="AN26" s="343"/>
      <c r="AO26" s="343"/>
      <c r="AP26" s="343"/>
      <c r="AQ26" s="343"/>
      <c r="AR26" s="343"/>
      <c r="AS26" s="343"/>
      <c r="AT26" s="343"/>
      <c r="AU26" s="343"/>
      <c r="AV26" s="343"/>
      <c r="AW26" s="343"/>
      <c r="AX26" s="343"/>
      <c r="AY26" s="343"/>
      <c r="AZ26" s="343"/>
      <c r="BA26" s="343"/>
      <c r="BB26" s="343"/>
      <c r="BC26" s="41"/>
      <c r="BD26" s="35"/>
      <c r="BE26" s="35"/>
      <c r="BF26" s="2"/>
      <c r="BG26" s="2"/>
      <c r="BH26" s="2"/>
      <c r="BI26" s="2"/>
      <c r="BJ26" s="2"/>
      <c r="BK26" s="2"/>
      <c r="BL26" s="2"/>
      <c r="BM26" s="2"/>
      <c r="BN26" s="2"/>
      <c r="BO26" s="2"/>
      <c r="BP26" s="1"/>
    </row>
    <row r="27" spans="1:68" ht="18" customHeight="1">
      <c r="A27" s="16"/>
      <c r="B27" s="19"/>
      <c r="C27" s="31"/>
      <c r="D27" s="25"/>
      <c r="E27" s="25"/>
      <c r="F27" s="25"/>
      <c r="G27" s="31"/>
      <c r="H27" s="39"/>
      <c r="I27" s="39"/>
      <c r="J27" s="39"/>
      <c r="K27" s="39"/>
      <c r="L27" s="39"/>
      <c r="M27" s="39"/>
      <c r="N27" s="39"/>
      <c r="O27" s="39"/>
      <c r="P27" s="39"/>
      <c r="Q27" s="39"/>
      <c r="R27" s="39"/>
      <c r="S27" s="39"/>
      <c r="T27" s="25"/>
      <c r="U27" s="31"/>
      <c r="V27" s="31"/>
      <c r="W27" s="31"/>
      <c r="X27" s="31"/>
      <c r="Y27" s="31"/>
      <c r="Z27" s="31"/>
      <c r="AA27" s="31"/>
      <c r="AB27" s="31"/>
      <c r="AC27" s="31"/>
      <c r="AD27" s="31"/>
      <c r="AE27" s="31"/>
      <c r="AF27" s="31"/>
      <c r="AG27" s="31"/>
      <c r="AH27" s="31"/>
      <c r="AI27" s="59"/>
      <c r="AJ27" s="59"/>
      <c r="AK27" s="59"/>
      <c r="AL27" s="59"/>
      <c r="AM27" s="59"/>
      <c r="AN27" s="59"/>
      <c r="AO27" s="59"/>
      <c r="AP27" s="59"/>
      <c r="AQ27" s="59"/>
      <c r="AR27" s="59"/>
      <c r="AS27" s="59"/>
      <c r="AT27" s="59"/>
      <c r="AU27" s="59"/>
      <c r="AV27" s="59"/>
      <c r="AW27" s="59"/>
      <c r="AX27" s="59"/>
      <c r="AY27" s="59"/>
      <c r="AZ27" s="59"/>
      <c r="BA27" s="59"/>
      <c r="BB27" s="59"/>
      <c r="BC27" s="41"/>
      <c r="BD27" s="25"/>
      <c r="BE27" s="25"/>
      <c r="BF27" s="7"/>
      <c r="BG27" s="7"/>
      <c r="BH27" s="7"/>
      <c r="BI27" s="7"/>
      <c r="BJ27" s="7"/>
      <c r="BK27" s="7"/>
      <c r="BL27" s="7"/>
      <c r="BM27" s="7"/>
      <c r="BN27" s="7"/>
      <c r="BO27" s="7"/>
      <c r="BP27" s="1"/>
    </row>
    <row r="28" spans="1:68" ht="17.25">
      <c r="A28" s="16"/>
      <c r="B28" s="16"/>
      <c r="C28" s="60" t="s">
        <v>14</v>
      </c>
      <c r="D28" s="16"/>
      <c r="E28" s="16"/>
      <c r="F28" s="16"/>
      <c r="G28" s="16"/>
      <c r="H28" s="19"/>
      <c r="I28" s="16"/>
      <c r="J28" s="16"/>
      <c r="K28" s="16"/>
      <c r="L28" s="61" t="s">
        <v>15</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9"/>
      <c r="AM28" s="19"/>
      <c r="AN28" s="19"/>
      <c r="AO28" s="19"/>
      <c r="AP28" s="19"/>
      <c r="AQ28" s="19"/>
      <c r="AR28" s="19"/>
      <c r="AS28" s="19"/>
      <c r="AT28" s="19"/>
      <c r="AU28" s="19"/>
      <c r="AV28" s="19"/>
      <c r="AW28" s="19"/>
      <c r="AX28" s="16"/>
      <c r="AY28" s="16"/>
      <c r="AZ28" s="16"/>
      <c r="BA28" s="16"/>
      <c r="BB28" s="16"/>
      <c r="BC28" s="16"/>
      <c r="BD28" s="25"/>
      <c r="BE28" s="25"/>
      <c r="BF28" s="7"/>
      <c r="BG28" s="7"/>
      <c r="BH28" s="7"/>
      <c r="BI28" s="7"/>
      <c r="BJ28" s="7"/>
      <c r="BK28" s="7"/>
      <c r="BL28" s="7"/>
      <c r="BM28" s="7"/>
      <c r="BN28" s="7"/>
      <c r="BO28" s="7"/>
      <c r="BP28" s="1"/>
    </row>
    <row r="29" spans="1:57" ht="6.75" customHeight="1" thickBot="1">
      <c r="A29" s="16"/>
      <c r="B29" s="16"/>
      <c r="C29" s="60"/>
      <c r="D29" s="16"/>
      <c r="E29" s="16"/>
      <c r="F29" s="16"/>
      <c r="G29" s="16"/>
      <c r="H29" s="19"/>
      <c r="I29" s="16"/>
      <c r="J29" s="16"/>
      <c r="K29" s="16"/>
      <c r="L29" s="16"/>
      <c r="M29" s="16"/>
      <c r="N29" s="16"/>
      <c r="O29" s="16"/>
      <c r="P29" s="16"/>
      <c r="Q29" s="16"/>
      <c r="R29" s="62"/>
      <c r="S29" s="16"/>
      <c r="T29" s="16"/>
      <c r="U29" s="16"/>
      <c r="V29" s="16"/>
      <c r="W29" s="16"/>
      <c r="X29" s="16"/>
      <c r="Y29" s="16"/>
      <c r="Z29" s="16"/>
      <c r="AA29" s="16"/>
      <c r="AB29" s="16"/>
      <c r="AC29" s="16"/>
      <c r="AD29" s="16"/>
      <c r="AE29" s="16"/>
      <c r="AF29" s="16"/>
      <c r="AG29" s="16"/>
      <c r="AH29" s="16"/>
      <c r="AI29" s="16"/>
      <c r="AJ29" s="16"/>
      <c r="AK29" s="16"/>
      <c r="AL29" s="19"/>
      <c r="AM29" s="19"/>
      <c r="AN29" s="19"/>
      <c r="AO29" s="19"/>
      <c r="AP29" s="19"/>
      <c r="AQ29" s="19"/>
      <c r="AR29" s="19"/>
      <c r="AS29" s="19"/>
      <c r="AT29" s="19"/>
      <c r="AU29" s="19"/>
      <c r="AV29" s="19"/>
      <c r="AW29" s="19"/>
      <c r="AX29" s="16"/>
      <c r="AY29" s="16"/>
      <c r="AZ29" s="16"/>
      <c r="BA29" s="16"/>
      <c r="BB29" s="16"/>
      <c r="BC29" s="16"/>
      <c r="BD29" s="16"/>
      <c r="BE29" s="16"/>
    </row>
    <row r="30" spans="1:57" ht="18" customHeight="1">
      <c r="A30" s="16"/>
      <c r="B30" s="16"/>
      <c r="C30" s="63" t="s">
        <v>16</v>
      </c>
      <c r="D30" s="64"/>
      <c r="E30" s="65"/>
      <c r="F30" s="66"/>
      <c r="G30" s="67" t="s">
        <v>17</v>
      </c>
      <c r="H30" s="44"/>
      <c r="I30" s="64"/>
      <c r="J30" s="64"/>
      <c r="K30" s="64"/>
      <c r="L30" s="64"/>
      <c r="M30" s="64"/>
      <c r="N30" s="64"/>
      <c r="O30" s="64"/>
      <c r="P30" s="64"/>
      <c r="Q30" s="64"/>
      <c r="R30" s="65"/>
      <c r="S30" s="66"/>
      <c r="T30" s="64" t="s">
        <v>18</v>
      </c>
      <c r="U30" s="64"/>
      <c r="V30" s="68" t="s">
        <v>19</v>
      </c>
      <c r="W30" s="64"/>
      <c r="X30" s="64"/>
      <c r="Y30" s="64"/>
      <c r="Z30" s="64"/>
      <c r="AA30" s="65"/>
      <c r="AB30" s="366" t="s">
        <v>20</v>
      </c>
      <c r="AC30" s="311"/>
      <c r="AD30" s="311"/>
      <c r="AE30" s="311"/>
      <c r="AF30" s="311"/>
      <c r="AG30" s="311"/>
      <c r="AH30" s="311"/>
      <c r="AI30" s="311"/>
      <c r="AJ30" s="367"/>
      <c r="AK30" s="69"/>
      <c r="AL30" s="44" t="s">
        <v>21</v>
      </c>
      <c r="AM30" s="44"/>
      <c r="AN30" s="44" t="s">
        <v>22</v>
      </c>
      <c r="AO30" s="44"/>
      <c r="AP30" s="44"/>
      <c r="AQ30" s="44"/>
      <c r="AR30" s="44"/>
      <c r="AS30" s="70"/>
      <c r="AT30" s="69"/>
      <c r="AU30" s="44" t="s">
        <v>23</v>
      </c>
      <c r="AV30" s="44"/>
      <c r="AW30" s="44" t="s">
        <v>24</v>
      </c>
      <c r="AX30" s="44"/>
      <c r="AY30" s="44"/>
      <c r="AZ30" s="44"/>
      <c r="BA30" s="44"/>
      <c r="BB30" s="71"/>
      <c r="BC30" s="16"/>
      <c r="BD30" s="16"/>
      <c r="BE30" s="16"/>
    </row>
    <row r="31" spans="1:57" ht="18.75" customHeight="1">
      <c r="A31" s="16"/>
      <c r="B31" s="16"/>
      <c r="C31" s="368" t="s">
        <v>25</v>
      </c>
      <c r="D31" s="369"/>
      <c r="E31" s="370"/>
      <c r="F31" s="288" t="s">
        <v>26</v>
      </c>
      <c r="G31" s="289"/>
      <c r="H31" s="289"/>
      <c r="I31" s="289"/>
      <c r="J31" s="289"/>
      <c r="K31" s="289"/>
      <c r="L31" s="289"/>
      <c r="M31" s="289"/>
      <c r="N31" s="289"/>
      <c r="O31" s="289"/>
      <c r="P31" s="289"/>
      <c r="Q31" s="289"/>
      <c r="R31" s="290"/>
      <c r="S31" s="371" t="s">
        <v>27</v>
      </c>
      <c r="T31" s="372"/>
      <c r="U31" s="372"/>
      <c r="V31" s="372"/>
      <c r="W31" s="372"/>
      <c r="X31" s="372"/>
      <c r="Y31" s="372"/>
      <c r="Z31" s="372"/>
      <c r="AA31" s="373"/>
      <c r="AB31" s="362" t="s">
        <v>109</v>
      </c>
      <c r="AC31" s="374"/>
      <c r="AD31" s="374"/>
      <c r="AE31" s="374"/>
      <c r="AF31" s="261" t="s">
        <v>28</v>
      </c>
      <c r="AG31" s="72" t="s">
        <v>95</v>
      </c>
      <c r="AH31" s="260" t="s">
        <v>98</v>
      </c>
      <c r="AI31" s="262"/>
      <c r="AJ31" s="73" t="s">
        <v>29</v>
      </c>
      <c r="AK31" s="74"/>
      <c r="AL31" s="35"/>
      <c r="AM31" s="375" t="s">
        <v>30</v>
      </c>
      <c r="AN31" s="375"/>
      <c r="AO31" s="375"/>
      <c r="AP31" s="375"/>
      <c r="AQ31" s="375"/>
      <c r="AR31" s="375"/>
      <c r="AS31" s="76"/>
      <c r="AT31" s="74"/>
      <c r="AU31" s="35"/>
      <c r="AV31" s="375" t="s">
        <v>31</v>
      </c>
      <c r="AW31" s="375"/>
      <c r="AX31" s="375"/>
      <c r="AY31" s="375"/>
      <c r="AZ31" s="375"/>
      <c r="BA31" s="375"/>
      <c r="BB31" s="77"/>
      <c r="BC31" s="16"/>
      <c r="BD31" s="16"/>
      <c r="BE31" s="16"/>
    </row>
    <row r="32" spans="1:57" ht="12.75" customHeight="1">
      <c r="A32" s="16"/>
      <c r="B32" s="16"/>
      <c r="C32" s="78"/>
      <c r="D32" s="79"/>
      <c r="E32" s="80"/>
      <c r="F32" s="288"/>
      <c r="G32" s="289"/>
      <c r="H32" s="289"/>
      <c r="I32" s="289"/>
      <c r="J32" s="289"/>
      <c r="K32" s="289"/>
      <c r="L32" s="289"/>
      <c r="M32" s="289"/>
      <c r="N32" s="289"/>
      <c r="O32" s="289"/>
      <c r="P32" s="289"/>
      <c r="Q32" s="289"/>
      <c r="R32" s="290"/>
      <c r="S32" s="371"/>
      <c r="T32" s="372"/>
      <c r="U32" s="372"/>
      <c r="V32" s="372"/>
      <c r="W32" s="372"/>
      <c r="X32" s="372"/>
      <c r="Y32" s="372"/>
      <c r="Z32" s="372"/>
      <c r="AA32" s="373"/>
      <c r="AB32" s="81" t="s">
        <v>32</v>
      </c>
      <c r="AC32" s="81" t="s">
        <v>33</v>
      </c>
      <c r="AD32" s="81" t="s">
        <v>34</v>
      </c>
      <c r="AE32" s="82" t="s">
        <v>35</v>
      </c>
      <c r="AF32" s="289"/>
      <c r="AG32" s="376" t="s">
        <v>96</v>
      </c>
      <c r="AH32" s="378" t="s">
        <v>97</v>
      </c>
      <c r="AI32" s="379"/>
      <c r="AJ32" s="83"/>
      <c r="AK32" s="84"/>
      <c r="AL32" s="75"/>
      <c r="AM32" s="75"/>
      <c r="AN32" s="75"/>
      <c r="AO32" s="75"/>
      <c r="AP32" s="75"/>
      <c r="AQ32" s="75"/>
      <c r="AR32" s="75"/>
      <c r="AS32" s="73"/>
      <c r="AT32" s="84"/>
      <c r="AU32" s="75"/>
      <c r="AV32" s="75"/>
      <c r="AW32" s="75"/>
      <c r="AX32" s="75"/>
      <c r="AY32" s="75"/>
      <c r="AZ32" s="75"/>
      <c r="BA32" s="75"/>
      <c r="BB32" s="128"/>
      <c r="BC32" s="85"/>
      <c r="BD32" s="16"/>
      <c r="BE32" s="16"/>
    </row>
    <row r="33" spans="1:57" ht="18.75" customHeight="1">
      <c r="A33" s="16"/>
      <c r="B33" s="16"/>
      <c r="C33" s="313" t="s">
        <v>36</v>
      </c>
      <c r="D33" s="264"/>
      <c r="E33" s="265"/>
      <c r="F33" s="263" t="s">
        <v>37</v>
      </c>
      <c r="G33" s="264"/>
      <c r="H33" s="264"/>
      <c r="I33" s="264"/>
      <c r="J33" s="264"/>
      <c r="K33" s="264"/>
      <c r="L33" s="264"/>
      <c r="M33" s="264"/>
      <c r="N33" s="264"/>
      <c r="O33" s="264"/>
      <c r="P33" s="264"/>
      <c r="Q33" s="264"/>
      <c r="R33" s="264"/>
      <c r="S33" s="86"/>
      <c r="T33" s="87"/>
      <c r="U33" s="87"/>
      <c r="V33" s="87"/>
      <c r="W33" s="87"/>
      <c r="X33" s="87"/>
      <c r="Y33" s="87"/>
      <c r="Z33" s="87"/>
      <c r="AA33" s="88"/>
      <c r="AB33" s="89" t="s">
        <v>38</v>
      </c>
      <c r="AC33" s="90" t="s">
        <v>39</v>
      </c>
      <c r="AD33" s="90" t="s">
        <v>40</v>
      </c>
      <c r="AE33" s="90" t="s">
        <v>41</v>
      </c>
      <c r="AF33" s="91" t="s">
        <v>42</v>
      </c>
      <c r="AG33" s="377"/>
      <c r="AH33" s="380"/>
      <c r="AI33" s="381"/>
      <c r="AJ33" s="92" t="s">
        <v>43</v>
      </c>
      <c r="AK33" s="86"/>
      <c r="AL33" s="87"/>
      <c r="AM33" s="87"/>
      <c r="AN33" s="87"/>
      <c r="AO33" s="87"/>
      <c r="AP33" s="87"/>
      <c r="AQ33" s="87"/>
      <c r="AR33" s="87"/>
      <c r="AS33" s="88"/>
      <c r="AT33" s="86"/>
      <c r="AU33" s="87"/>
      <c r="AV33" s="87"/>
      <c r="AW33" s="87"/>
      <c r="AX33" s="87"/>
      <c r="AY33" s="87"/>
      <c r="AZ33" s="87"/>
      <c r="BA33" s="87"/>
      <c r="BB33" s="93"/>
      <c r="BC33" s="85"/>
      <c r="BD33" s="16"/>
      <c r="BE33" s="16"/>
    </row>
    <row r="34" spans="1:57" ht="13.5" customHeight="1">
      <c r="A34" s="16"/>
      <c r="B34" s="16"/>
      <c r="C34" s="85"/>
      <c r="D34" s="19"/>
      <c r="E34" s="94"/>
      <c r="F34" s="19"/>
      <c r="G34" s="19"/>
      <c r="H34" s="19"/>
      <c r="I34" s="19"/>
      <c r="J34" s="19"/>
      <c r="K34" s="19"/>
      <c r="L34" s="19"/>
      <c r="M34" s="19"/>
      <c r="N34" s="19"/>
      <c r="O34" s="19"/>
      <c r="P34" s="19"/>
      <c r="Q34" s="19"/>
      <c r="R34" s="19"/>
      <c r="S34" s="95"/>
      <c r="T34" s="50"/>
      <c r="U34" s="50"/>
      <c r="V34" s="50"/>
      <c r="W34" s="50"/>
      <c r="X34" s="50"/>
      <c r="Y34" s="50"/>
      <c r="Z34" s="382" t="s">
        <v>91</v>
      </c>
      <c r="AA34" s="383"/>
      <c r="AB34" s="97" t="s">
        <v>44</v>
      </c>
      <c r="AC34" s="96" t="s">
        <v>44</v>
      </c>
      <c r="AD34" s="96" t="s">
        <v>44</v>
      </c>
      <c r="AE34" s="96" t="s">
        <v>44</v>
      </c>
      <c r="AF34" s="96" t="s">
        <v>44</v>
      </c>
      <c r="AG34" s="96" t="s">
        <v>44</v>
      </c>
      <c r="AH34" s="386" t="s">
        <v>44</v>
      </c>
      <c r="AI34" s="387"/>
      <c r="AJ34" s="388">
        <v>1</v>
      </c>
      <c r="AK34" s="95"/>
      <c r="AL34" s="50"/>
      <c r="AM34" s="50"/>
      <c r="AN34" s="50"/>
      <c r="AO34" s="50"/>
      <c r="AP34" s="50"/>
      <c r="AQ34" s="50"/>
      <c r="AR34" s="390" t="s">
        <v>91</v>
      </c>
      <c r="AS34" s="391"/>
      <c r="AT34" s="50"/>
      <c r="AU34" s="50"/>
      <c r="AV34" s="50"/>
      <c r="AW34" s="50"/>
      <c r="AX34" s="50"/>
      <c r="AY34" s="50"/>
      <c r="AZ34" s="50"/>
      <c r="BA34" s="390" t="s">
        <v>91</v>
      </c>
      <c r="BB34" s="394"/>
      <c r="BC34" s="16"/>
      <c r="BD34" s="16"/>
      <c r="BE34" s="16"/>
    </row>
    <row r="35" spans="1:57" ht="13.5" customHeight="1">
      <c r="A35" s="16"/>
      <c r="B35" s="16"/>
      <c r="C35" s="98"/>
      <c r="D35" s="47"/>
      <c r="E35" s="99"/>
      <c r="F35" s="19"/>
      <c r="G35" s="19"/>
      <c r="H35" s="19"/>
      <c r="I35" s="19"/>
      <c r="J35" s="19"/>
      <c r="K35" s="19"/>
      <c r="L35" s="19"/>
      <c r="M35" s="19"/>
      <c r="N35" s="19"/>
      <c r="O35" s="19"/>
      <c r="P35" s="19"/>
      <c r="Q35" s="19"/>
      <c r="R35" s="19"/>
      <c r="S35" s="100"/>
      <c r="T35" s="47"/>
      <c r="U35" s="47"/>
      <c r="V35" s="47"/>
      <c r="W35" s="47"/>
      <c r="X35" s="47"/>
      <c r="Y35" s="47"/>
      <c r="Z35" s="384"/>
      <c r="AA35" s="385"/>
      <c r="AB35" s="101"/>
      <c r="AC35" s="102"/>
      <c r="AD35" s="102"/>
      <c r="AE35" s="102"/>
      <c r="AF35" s="102"/>
      <c r="AG35" s="102"/>
      <c r="AH35" s="103"/>
      <c r="AI35" s="101"/>
      <c r="AJ35" s="389"/>
      <c r="AK35" s="100"/>
      <c r="AL35" s="47"/>
      <c r="AM35" s="47"/>
      <c r="AN35" s="47"/>
      <c r="AO35" s="47"/>
      <c r="AP35" s="47"/>
      <c r="AQ35" s="47"/>
      <c r="AR35" s="392"/>
      <c r="AS35" s="393"/>
      <c r="AT35" s="47"/>
      <c r="AU35" s="47"/>
      <c r="AV35" s="47"/>
      <c r="AW35" s="47"/>
      <c r="AX35" s="47"/>
      <c r="AY35" s="47"/>
      <c r="AZ35" s="47"/>
      <c r="BA35" s="392"/>
      <c r="BB35" s="395"/>
      <c r="BC35" s="16"/>
      <c r="BD35" s="16"/>
      <c r="BE35" s="16"/>
    </row>
    <row r="36" spans="1:57" ht="13.5" customHeight="1">
      <c r="A36" s="16"/>
      <c r="B36" s="16"/>
      <c r="C36" s="85"/>
      <c r="D36" s="19"/>
      <c r="E36" s="104"/>
      <c r="F36" s="50"/>
      <c r="G36" s="50"/>
      <c r="H36" s="50"/>
      <c r="I36" s="50"/>
      <c r="J36" s="50"/>
      <c r="K36" s="50"/>
      <c r="L36" s="50"/>
      <c r="M36" s="50"/>
      <c r="N36" s="50"/>
      <c r="O36" s="50"/>
      <c r="P36" s="50"/>
      <c r="Q36" s="50"/>
      <c r="R36" s="50"/>
      <c r="S36" s="105"/>
      <c r="T36" s="19"/>
      <c r="U36" s="19"/>
      <c r="V36" s="19"/>
      <c r="W36" s="19"/>
      <c r="X36" s="19"/>
      <c r="Y36" s="19"/>
      <c r="Z36" s="382" t="s">
        <v>91</v>
      </c>
      <c r="AA36" s="383"/>
      <c r="AB36" s="97" t="s">
        <v>44</v>
      </c>
      <c r="AC36" s="96" t="s">
        <v>44</v>
      </c>
      <c r="AD36" s="96" t="s">
        <v>44</v>
      </c>
      <c r="AE36" s="96" t="s">
        <v>44</v>
      </c>
      <c r="AF36" s="96" t="s">
        <v>44</v>
      </c>
      <c r="AG36" s="96" t="s">
        <v>44</v>
      </c>
      <c r="AH36" s="386" t="s">
        <v>44</v>
      </c>
      <c r="AI36" s="387"/>
      <c r="AJ36" s="388">
        <v>1</v>
      </c>
      <c r="AK36" s="105"/>
      <c r="AL36" s="19"/>
      <c r="AM36" s="19"/>
      <c r="AN36" s="19"/>
      <c r="AO36" s="19"/>
      <c r="AP36" s="19"/>
      <c r="AQ36" s="19"/>
      <c r="AR36" s="396" t="s">
        <v>91</v>
      </c>
      <c r="AS36" s="397"/>
      <c r="AT36" s="19"/>
      <c r="AU36" s="19"/>
      <c r="AV36" s="19"/>
      <c r="AW36" s="19"/>
      <c r="AX36" s="19"/>
      <c r="AY36" s="19"/>
      <c r="AZ36" s="19"/>
      <c r="BA36" s="396" t="s">
        <v>91</v>
      </c>
      <c r="BB36" s="398"/>
      <c r="BC36" s="16"/>
      <c r="BD36" s="16"/>
      <c r="BE36" s="16"/>
    </row>
    <row r="37" spans="1:57" ht="13.5" customHeight="1">
      <c r="A37" s="16"/>
      <c r="B37" s="16"/>
      <c r="C37" s="98"/>
      <c r="D37" s="47"/>
      <c r="E37" s="99"/>
      <c r="F37" s="47"/>
      <c r="G37" s="47"/>
      <c r="H37" s="47"/>
      <c r="I37" s="47"/>
      <c r="J37" s="47"/>
      <c r="K37" s="47"/>
      <c r="L37" s="47"/>
      <c r="M37" s="47"/>
      <c r="N37" s="47"/>
      <c r="O37" s="47"/>
      <c r="P37" s="47"/>
      <c r="Q37" s="47"/>
      <c r="R37" s="47"/>
      <c r="S37" s="105"/>
      <c r="T37" s="19"/>
      <c r="U37" s="19"/>
      <c r="V37" s="19"/>
      <c r="W37" s="19"/>
      <c r="X37" s="19"/>
      <c r="Y37" s="19"/>
      <c r="Z37" s="384"/>
      <c r="AA37" s="385"/>
      <c r="AB37" s="101"/>
      <c r="AC37" s="102"/>
      <c r="AD37" s="102"/>
      <c r="AE37" s="102"/>
      <c r="AF37" s="102"/>
      <c r="AG37" s="102"/>
      <c r="AH37" s="103"/>
      <c r="AI37" s="101"/>
      <c r="AJ37" s="389"/>
      <c r="AK37" s="100"/>
      <c r="AL37" s="47"/>
      <c r="AM37" s="47"/>
      <c r="AN37" s="47"/>
      <c r="AO37" s="47"/>
      <c r="AP37" s="47"/>
      <c r="AQ37" s="47"/>
      <c r="AR37" s="392"/>
      <c r="AS37" s="393"/>
      <c r="AT37" s="47"/>
      <c r="AU37" s="47"/>
      <c r="AV37" s="47"/>
      <c r="AW37" s="47"/>
      <c r="AX37" s="47"/>
      <c r="AY37" s="47"/>
      <c r="AZ37" s="47"/>
      <c r="BA37" s="392"/>
      <c r="BB37" s="395"/>
      <c r="BC37" s="16"/>
      <c r="BD37" s="16"/>
      <c r="BE37" s="16"/>
    </row>
    <row r="38" spans="1:57" ht="13.5" customHeight="1">
      <c r="A38" s="16"/>
      <c r="B38" s="16"/>
      <c r="C38" s="85"/>
      <c r="D38" s="19"/>
      <c r="E38" s="104"/>
      <c r="F38" s="19"/>
      <c r="G38" s="19"/>
      <c r="H38" s="19"/>
      <c r="I38" s="19"/>
      <c r="J38" s="19"/>
      <c r="K38" s="19"/>
      <c r="L38" s="19"/>
      <c r="M38" s="19"/>
      <c r="N38" s="19"/>
      <c r="O38" s="19"/>
      <c r="P38" s="19"/>
      <c r="Q38" s="19"/>
      <c r="R38" s="19"/>
      <c r="S38" s="95"/>
      <c r="T38" s="50"/>
      <c r="U38" s="50"/>
      <c r="V38" s="50"/>
      <c r="W38" s="50"/>
      <c r="X38" s="50"/>
      <c r="Y38" s="50"/>
      <c r="Z38" s="382" t="s">
        <v>91</v>
      </c>
      <c r="AA38" s="383"/>
      <c r="AB38" s="97" t="s">
        <v>44</v>
      </c>
      <c r="AC38" s="96" t="s">
        <v>44</v>
      </c>
      <c r="AD38" s="96" t="s">
        <v>44</v>
      </c>
      <c r="AE38" s="96" t="s">
        <v>44</v>
      </c>
      <c r="AF38" s="96" t="s">
        <v>44</v>
      </c>
      <c r="AG38" s="96" t="s">
        <v>44</v>
      </c>
      <c r="AH38" s="386" t="s">
        <v>44</v>
      </c>
      <c r="AI38" s="387"/>
      <c r="AJ38" s="388">
        <v>1</v>
      </c>
      <c r="AK38" s="95"/>
      <c r="AL38" s="50"/>
      <c r="AM38" s="50"/>
      <c r="AN38" s="50"/>
      <c r="AO38" s="50"/>
      <c r="AP38" s="50"/>
      <c r="AQ38" s="50"/>
      <c r="AR38" s="390" t="s">
        <v>91</v>
      </c>
      <c r="AS38" s="391"/>
      <c r="AT38" s="50"/>
      <c r="AU38" s="50"/>
      <c r="AV38" s="50"/>
      <c r="AW38" s="50"/>
      <c r="AX38" s="50"/>
      <c r="AY38" s="50"/>
      <c r="AZ38" s="50"/>
      <c r="BA38" s="390" t="s">
        <v>91</v>
      </c>
      <c r="BB38" s="394"/>
      <c r="BC38" s="16"/>
      <c r="BD38" s="16"/>
      <c r="BE38" s="16"/>
    </row>
    <row r="39" spans="1:57" ht="13.5" customHeight="1">
      <c r="A39" s="16"/>
      <c r="B39" s="16"/>
      <c r="C39" s="98"/>
      <c r="D39" s="47"/>
      <c r="E39" s="99"/>
      <c r="F39" s="19"/>
      <c r="G39" s="19"/>
      <c r="H39" s="19"/>
      <c r="I39" s="19"/>
      <c r="J39" s="19"/>
      <c r="K39" s="19"/>
      <c r="L39" s="19"/>
      <c r="M39" s="19"/>
      <c r="N39" s="19"/>
      <c r="O39" s="19"/>
      <c r="P39" s="19"/>
      <c r="Q39" s="19"/>
      <c r="R39" s="19"/>
      <c r="S39" s="100"/>
      <c r="T39" s="47"/>
      <c r="U39" s="47"/>
      <c r="V39" s="47"/>
      <c r="W39" s="47"/>
      <c r="X39" s="47"/>
      <c r="Y39" s="47"/>
      <c r="Z39" s="384"/>
      <c r="AA39" s="385"/>
      <c r="AB39" s="101"/>
      <c r="AC39" s="102"/>
      <c r="AD39" s="102"/>
      <c r="AE39" s="102"/>
      <c r="AF39" s="102"/>
      <c r="AG39" s="102"/>
      <c r="AH39" s="103"/>
      <c r="AI39" s="101"/>
      <c r="AJ39" s="389"/>
      <c r="AK39" s="100"/>
      <c r="AL39" s="47"/>
      <c r="AM39" s="47"/>
      <c r="AN39" s="47"/>
      <c r="AO39" s="47"/>
      <c r="AP39" s="47"/>
      <c r="AQ39" s="47"/>
      <c r="AR39" s="392"/>
      <c r="AS39" s="393"/>
      <c r="AT39" s="47"/>
      <c r="AU39" s="47"/>
      <c r="AV39" s="47"/>
      <c r="AW39" s="47"/>
      <c r="AX39" s="47"/>
      <c r="AY39" s="47"/>
      <c r="AZ39" s="47"/>
      <c r="BA39" s="392"/>
      <c r="BB39" s="395"/>
      <c r="BC39" s="16"/>
      <c r="BD39" s="16"/>
      <c r="BE39" s="16"/>
    </row>
    <row r="40" spans="1:57" ht="13.5" customHeight="1">
      <c r="A40" s="16"/>
      <c r="B40" s="16"/>
      <c r="C40" s="85"/>
      <c r="D40" s="19"/>
      <c r="E40" s="104"/>
      <c r="F40" s="50"/>
      <c r="G40" s="50"/>
      <c r="H40" s="50"/>
      <c r="I40" s="50"/>
      <c r="J40" s="50"/>
      <c r="K40" s="50"/>
      <c r="L40" s="50"/>
      <c r="M40" s="50"/>
      <c r="N40" s="50"/>
      <c r="O40" s="50"/>
      <c r="P40" s="50"/>
      <c r="Q40" s="50"/>
      <c r="R40" s="50"/>
      <c r="S40" s="105"/>
      <c r="T40" s="19"/>
      <c r="U40" s="19"/>
      <c r="V40" s="19"/>
      <c r="W40" s="19"/>
      <c r="X40" s="19"/>
      <c r="Y40" s="19"/>
      <c r="Z40" s="382" t="s">
        <v>91</v>
      </c>
      <c r="AA40" s="383"/>
      <c r="AB40" s="97" t="s">
        <v>44</v>
      </c>
      <c r="AC40" s="96" t="s">
        <v>44</v>
      </c>
      <c r="AD40" s="96" t="s">
        <v>44</v>
      </c>
      <c r="AE40" s="96" t="s">
        <v>44</v>
      </c>
      <c r="AF40" s="96" t="s">
        <v>44</v>
      </c>
      <c r="AG40" s="96" t="s">
        <v>44</v>
      </c>
      <c r="AH40" s="386" t="s">
        <v>44</v>
      </c>
      <c r="AI40" s="387"/>
      <c r="AJ40" s="388">
        <v>1</v>
      </c>
      <c r="AK40" s="95"/>
      <c r="AL40" s="50"/>
      <c r="AM40" s="50"/>
      <c r="AN40" s="50"/>
      <c r="AO40" s="50"/>
      <c r="AP40" s="50"/>
      <c r="AQ40" s="50"/>
      <c r="AR40" s="390" t="s">
        <v>91</v>
      </c>
      <c r="AS40" s="391"/>
      <c r="AT40" s="50"/>
      <c r="AU40" s="50"/>
      <c r="AV40" s="50"/>
      <c r="AW40" s="50"/>
      <c r="AX40" s="50"/>
      <c r="AY40" s="50"/>
      <c r="AZ40" s="50"/>
      <c r="BA40" s="390" t="s">
        <v>91</v>
      </c>
      <c r="BB40" s="394"/>
      <c r="BC40" s="16"/>
      <c r="BD40" s="16"/>
      <c r="BE40" s="16"/>
    </row>
    <row r="41" spans="1:57" ht="13.5" customHeight="1">
      <c r="A41" s="16"/>
      <c r="B41" s="16"/>
      <c r="C41" s="98"/>
      <c r="D41" s="47"/>
      <c r="E41" s="99"/>
      <c r="F41" s="47"/>
      <c r="G41" s="47"/>
      <c r="H41" s="47"/>
      <c r="I41" s="47"/>
      <c r="J41" s="47"/>
      <c r="K41" s="47"/>
      <c r="L41" s="47"/>
      <c r="M41" s="47"/>
      <c r="N41" s="47"/>
      <c r="O41" s="47"/>
      <c r="P41" s="47"/>
      <c r="Q41" s="47"/>
      <c r="R41" s="47"/>
      <c r="S41" s="105"/>
      <c r="T41" s="19"/>
      <c r="U41" s="19"/>
      <c r="V41" s="19"/>
      <c r="W41" s="19"/>
      <c r="X41" s="19"/>
      <c r="Y41" s="19"/>
      <c r="Z41" s="384"/>
      <c r="AA41" s="385"/>
      <c r="AB41" s="101"/>
      <c r="AC41" s="102"/>
      <c r="AD41" s="102"/>
      <c r="AE41" s="102"/>
      <c r="AF41" s="102"/>
      <c r="AG41" s="102"/>
      <c r="AH41" s="103"/>
      <c r="AI41" s="101"/>
      <c r="AJ41" s="389"/>
      <c r="AK41" s="100"/>
      <c r="AL41" s="47"/>
      <c r="AM41" s="47"/>
      <c r="AN41" s="47"/>
      <c r="AO41" s="47"/>
      <c r="AP41" s="47"/>
      <c r="AQ41" s="47"/>
      <c r="AR41" s="392"/>
      <c r="AS41" s="393"/>
      <c r="AT41" s="47"/>
      <c r="AU41" s="47"/>
      <c r="AV41" s="47"/>
      <c r="AW41" s="47"/>
      <c r="AX41" s="47"/>
      <c r="AY41" s="47"/>
      <c r="AZ41" s="47"/>
      <c r="BA41" s="392"/>
      <c r="BB41" s="395"/>
      <c r="BC41" s="16"/>
      <c r="BD41" s="16"/>
      <c r="BE41" s="16"/>
    </row>
    <row r="42" spans="1:57" ht="13.5" customHeight="1">
      <c r="A42" s="16"/>
      <c r="B42" s="16"/>
      <c r="C42" s="85"/>
      <c r="D42" s="19"/>
      <c r="E42" s="104"/>
      <c r="F42" s="19"/>
      <c r="G42" s="19"/>
      <c r="H42" s="19"/>
      <c r="I42" s="19"/>
      <c r="J42" s="19"/>
      <c r="K42" s="19"/>
      <c r="L42" s="19"/>
      <c r="M42" s="19"/>
      <c r="N42" s="19"/>
      <c r="O42" s="19"/>
      <c r="P42" s="19"/>
      <c r="Q42" s="19"/>
      <c r="R42" s="19"/>
      <c r="S42" s="95"/>
      <c r="T42" s="50"/>
      <c r="U42" s="50"/>
      <c r="V42" s="50"/>
      <c r="W42" s="50"/>
      <c r="X42" s="50"/>
      <c r="Y42" s="50"/>
      <c r="Z42" s="382" t="s">
        <v>91</v>
      </c>
      <c r="AA42" s="383"/>
      <c r="AB42" s="97" t="s">
        <v>44</v>
      </c>
      <c r="AC42" s="96" t="s">
        <v>44</v>
      </c>
      <c r="AD42" s="96" t="s">
        <v>44</v>
      </c>
      <c r="AE42" s="96" t="s">
        <v>44</v>
      </c>
      <c r="AF42" s="96" t="s">
        <v>44</v>
      </c>
      <c r="AG42" s="96" t="s">
        <v>44</v>
      </c>
      <c r="AH42" s="386" t="s">
        <v>44</v>
      </c>
      <c r="AI42" s="387"/>
      <c r="AJ42" s="388">
        <v>1</v>
      </c>
      <c r="AK42" s="95"/>
      <c r="AL42" s="50"/>
      <c r="AM42" s="50"/>
      <c r="AN42" s="50"/>
      <c r="AO42" s="50"/>
      <c r="AP42" s="50"/>
      <c r="AQ42" s="50"/>
      <c r="AR42" s="390" t="s">
        <v>91</v>
      </c>
      <c r="AS42" s="391"/>
      <c r="AT42" s="50"/>
      <c r="AU42" s="50"/>
      <c r="AV42" s="50"/>
      <c r="AW42" s="50"/>
      <c r="AX42" s="50"/>
      <c r="AY42" s="50"/>
      <c r="AZ42" s="50"/>
      <c r="BA42" s="390" t="s">
        <v>91</v>
      </c>
      <c r="BB42" s="394"/>
      <c r="BC42" s="16"/>
      <c r="BD42" s="16"/>
      <c r="BE42" s="16"/>
    </row>
    <row r="43" spans="1:57" ht="13.5" customHeight="1">
      <c r="A43" s="16"/>
      <c r="B43" s="16"/>
      <c r="C43" s="98"/>
      <c r="D43" s="47"/>
      <c r="E43" s="99"/>
      <c r="F43" s="19"/>
      <c r="G43" s="19"/>
      <c r="H43" s="19"/>
      <c r="I43" s="19"/>
      <c r="J43" s="19"/>
      <c r="K43" s="19"/>
      <c r="L43" s="19"/>
      <c r="M43" s="19"/>
      <c r="N43" s="19"/>
      <c r="O43" s="19"/>
      <c r="P43" s="19"/>
      <c r="Q43" s="19"/>
      <c r="R43" s="19"/>
      <c r="S43" s="100"/>
      <c r="T43" s="47"/>
      <c r="U43" s="47"/>
      <c r="V43" s="47"/>
      <c r="W43" s="47"/>
      <c r="X43" s="47"/>
      <c r="Y43" s="47"/>
      <c r="Z43" s="384"/>
      <c r="AA43" s="385"/>
      <c r="AB43" s="101"/>
      <c r="AC43" s="102"/>
      <c r="AD43" s="102"/>
      <c r="AE43" s="102"/>
      <c r="AF43" s="102"/>
      <c r="AG43" s="102"/>
      <c r="AH43" s="103"/>
      <c r="AI43" s="101"/>
      <c r="AJ43" s="389"/>
      <c r="AK43" s="100"/>
      <c r="AL43" s="47"/>
      <c r="AM43" s="47"/>
      <c r="AN43" s="47"/>
      <c r="AO43" s="47"/>
      <c r="AP43" s="47"/>
      <c r="AQ43" s="47"/>
      <c r="AR43" s="392"/>
      <c r="AS43" s="393"/>
      <c r="AT43" s="47"/>
      <c r="AU43" s="47"/>
      <c r="AV43" s="47"/>
      <c r="AW43" s="47"/>
      <c r="AX43" s="47"/>
      <c r="AY43" s="47"/>
      <c r="AZ43" s="47"/>
      <c r="BA43" s="392"/>
      <c r="BB43" s="395"/>
      <c r="BC43" s="16"/>
      <c r="BD43" s="16"/>
      <c r="BE43" s="16"/>
    </row>
    <row r="44" spans="1:57" ht="13.5" customHeight="1">
      <c r="A44" s="16"/>
      <c r="B44" s="16"/>
      <c r="C44" s="399"/>
      <c r="D44" s="401"/>
      <c r="E44" s="403"/>
      <c r="F44" s="261" t="s">
        <v>45</v>
      </c>
      <c r="G44" s="261"/>
      <c r="H44" s="261"/>
      <c r="I44" s="261"/>
      <c r="J44" s="261"/>
      <c r="K44" s="261"/>
      <c r="L44" s="261"/>
      <c r="M44" s="261"/>
      <c r="N44" s="261"/>
      <c r="O44" s="261"/>
      <c r="P44" s="261"/>
      <c r="Q44" s="261"/>
      <c r="R44" s="261"/>
      <c r="S44" s="105"/>
      <c r="T44" s="19"/>
      <c r="U44" s="19"/>
      <c r="V44" s="19"/>
      <c r="W44" s="19"/>
      <c r="X44" s="19"/>
      <c r="Y44" s="19"/>
      <c r="Z44" s="382" t="s">
        <v>91</v>
      </c>
      <c r="AA44" s="383"/>
      <c r="AB44" s="97" t="s">
        <v>44</v>
      </c>
      <c r="AC44" s="96" t="s">
        <v>44</v>
      </c>
      <c r="AD44" s="96" t="s">
        <v>44</v>
      </c>
      <c r="AE44" s="96" t="s">
        <v>44</v>
      </c>
      <c r="AF44" s="96" t="s">
        <v>44</v>
      </c>
      <c r="AG44" s="96" t="s">
        <v>44</v>
      </c>
      <c r="AH44" s="386" t="s">
        <v>44</v>
      </c>
      <c r="AI44" s="387"/>
      <c r="AJ44" s="388">
        <v>1</v>
      </c>
      <c r="AK44" s="105"/>
      <c r="AL44" s="19"/>
      <c r="AM44" s="19"/>
      <c r="AN44" s="19"/>
      <c r="AO44" s="19"/>
      <c r="AP44" s="19"/>
      <c r="AQ44" s="19"/>
      <c r="AR44" s="396" t="s">
        <v>91</v>
      </c>
      <c r="AS44" s="397"/>
      <c r="AT44" s="19"/>
      <c r="AU44" s="19"/>
      <c r="AV44" s="19"/>
      <c r="AW44" s="19"/>
      <c r="AX44" s="19"/>
      <c r="AY44" s="19"/>
      <c r="AZ44" s="19"/>
      <c r="BA44" s="396" t="s">
        <v>91</v>
      </c>
      <c r="BB44" s="398"/>
      <c r="BC44" s="16"/>
      <c r="BD44" s="16"/>
      <c r="BE44" s="16"/>
    </row>
    <row r="45" spans="1:57" ht="13.5" customHeight="1" thickBot="1">
      <c r="A45" s="16"/>
      <c r="B45" s="16"/>
      <c r="C45" s="400"/>
      <c r="D45" s="402"/>
      <c r="E45" s="404"/>
      <c r="F45" s="405"/>
      <c r="G45" s="405"/>
      <c r="H45" s="405"/>
      <c r="I45" s="405"/>
      <c r="J45" s="405"/>
      <c r="K45" s="405"/>
      <c r="L45" s="405"/>
      <c r="M45" s="405"/>
      <c r="N45" s="405"/>
      <c r="O45" s="405"/>
      <c r="P45" s="405"/>
      <c r="Q45" s="405"/>
      <c r="R45" s="405"/>
      <c r="S45" s="106"/>
      <c r="T45" s="107"/>
      <c r="U45" s="107"/>
      <c r="V45" s="107"/>
      <c r="W45" s="107"/>
      <c r="X45" s="107"/>
      <c r="Y45" s="107"/>
      <c r="Z45" s="406"/>
      <c r="AA45" s="407"/>
      <c r="AB45" s="108"/>
      <c r="AC45" s="109"/>
      <c r="AD45" s="109"/>
      <c r="AE45" s="109"/>
      <c r="AF45" s="109"/>
      <c r="AG45" s="110"/>
      <c r="AH45" s="111"/>
      <c r="AI45" s="112"/>
      <c r="AJ45" s="408"/>
      <c r="AK45" s="113"/>
      <c r="AL45" s="114"/>
      <c r="AM45" s="114"/>
      <c r="AN45" s="114"/>
      <c r="AO45" s="114"/>
      <c r="AP45" s="114"/>
      <c r="AQ45" s="114"/>
      <c r="AR45" s="409"/>
      <c r="AS45" s="410"/>
      <c r="AT45" s="114"/>
      <c r="AU45" s="114"/>
      <c r="AV45" s="114"/>
      <c r="AW45" s="114"/>
      <c r="AX45" s="114"/>
      <c r="AY45" s="114"/>
      <c r="AZ45" s="114"/>
      <c r="BA45" s="409"/>
      <c r="BB45" s="411"/>
      <c r="BC45" s="16"/>
      <c r="BD45" s="16"/>
      <c r="BE45" s="16"/>
    </row>
    <row r="46" spans="1:59" ht="9.75" customHeight="1" thickTop="1">
      <c r="A46" s="16"/>
      <c r="B46" s="16"/>
      <c r="C46" s="399"/>
      <c r="D46" s="401"/>
      <c r="E46" s="403"/>
      <c r="F46" s="289" t="s">
        <v>46</v>
      </c>
      <c r="G46" s="289"/>
      <c r="H46" s="289"/>
      <c r="I46" s="289"/>
      <c r="J46" s="289"/>
      <c r="K46" s="289"/>
      <c r="L46" s="289"/>
      <c r="M46" s="289"/>
      <c r="N46" s="289"/>
      <c r="O46" s="289"/>
      <c r="P46" s="289"/>
      <c r="Q46" s="289"/>
      <c r="R46" s="289"/>
      <c r="S46" s="115"/>
      <c r="T46" s="116"/>
      <c r="U46" s="116"/>
      <c r="V46" s="116"/>
      <c r="W46" s="116"/>
      <c r="X46" s="116"/>
      <c r="Y46" s="116"/>
      <c r="Z46" s="415" t="s">
        <v>91</v>
      </c>
      <c r="AA46" s="416"/>
      <c r="AB46" s="117"/>
      <c r="AC46" s="118"/>
      <c r="AD46" s="118"/>
      <c r="AE46" s="118"/>
      <c r="AF46" s="118"/>
      <c r="AG46" s="118"/>
      <c r="AH46" s="19"/>
      <c r="AI46" s="19"/>
      <c r="AJ46" s="119"/>
      <c r="AK46" s="35"/>
      <c r="AL46" s="120"/>
      <c r="AM46" s="120"/>
      <c r="AN46" s="120"/>
      <c r="AO46" s="120"/>
      <c r="AP46" s="120"/>
      <c r="AQ46" s="120"/>
      <c r="AR46" s="120"/>
      <c r="AS46" s="120"/>
      <c r="AT46" s="120"/>
      <c r="AU46" s="120"/>
      <c r="AV46" s="120"/>
      <c r="AW46" s="120"/>
      <c r="AX46" s="120"/>
      <c r="AY46" s="120"/>
      <c r="AZ46" s="120"/>
      <c r="BA46" s="120"/>
      <c r="BB46" s="120"/>
      <c r="BC46" s="120"/>
      <c r="BD46" s="120"/>
      <c r="BE46" s="120"/>
      <c r="BF46" s="8"/>
      <c r="BG46" s="8"/>
    </row>
    <row r="47" spans="1:59" ht="18" customHeight="1" thickBot="1">
      <c r="A47" s="16"/>
      <c r="B47" s="16"/>
      <c r="C47" s="412"/>
      <c r="D47" s="413"/>
      <c r="E47" s="414"/>
      <c r="F47" s="359"/>
      <c r="G47" s="359"/>
      <c r="H47" s="359"/>
      <c r="I47" s="359"/>
      <c r="J47" s="359"/>
      <c r="K47" s="359"/>
      <c r="L47" s="359"/>
      <c r="M47" s="359"/>
      <c r="N47" s="359"/>
      <c r="O47" s="359"/>
      <c r="P47" s="359"/>
      <c r="Q47" s="359"/>
      <c r="R47" s="359"/>
      <c r="S47" s="113"/>
      <c r="T47" s="114"/>
      <c r="U47" s="114"/>
      <c r="V47" s="114"/>
      <c r="W47" s="114"/>
      <c r="X47" s="114"/>
      <c r="Y47" s="114"/>
      <c r="Z47" s="417"/>
      <c r="AA47" s="418"/>
      <c r="AB47" s="121"/>
      <c r="AC47" s="122"/>
      <c r="AD47" s="122"/>
      <c r="AE47" s="122"/>
      <c r="AF47" s="122"/>
      <c r="AG47" s="122"/>
      <c r="AH47" s="122"/>
      <c r="AI47" s="122"/>
      <c r="AJ47" s="123"/>
      <c r="AK47" s="35"/>
      <c r="AL47" s="120"/>
      <c r="AM47" s="120"/>
      <c r="AN47" s="120"/>
      <c r="AO47" s="120"/>
      <c r="AP47" s="120"/>
      <c r="AQ47" s="25"/>
      <c r="AR47" s="25"/>
      <c r="AS47" s="25"/>
      <c r="AT47" s="25"/>
      <c r="AU47" s="25"/>
      <c r="AV47" s="25"/>
      <c r="AW47" s="25"/>
      <c r="AX47" s="25"/>
      <c r="AY47" s="25"/>
      <c r="AZ47" s="25"/>
      <c r="BA47" s="25"/>
      <c r="BB47" s="25"/>
      <c r="BC47" s="120"/>
      <c r="BD47" s="120"/>
      <c r="BE47" s="120"/>
      <c r="BF47" s="8"/>
      <c r="BG47" s="8"/>
    </row>
    <row r="48" spans="1:59" ht="17.2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24" t="s">
        <v>72</v>
      </c>
      <c r="AF48" s="16"/>
      <c r="AG48" s="16"/>
      <c r="AH48" s="16"/>
      <c r="AI48" s="16"/>
      <c r="AJ48" s="123"/>
      <c r="AK48" s="120"/>
      <c r="AL48" s="120"/>
      <c r="AM48" s="120"/>
      <c r="AN48" s="120"/>
      <c r="AO48" s="120"/>
      <c r="AP48" s="120"/>
      <c r="AQ48" s="125"/>
      <c r="AR48" s="125"/>
      <c r="AS48" s="125"/>
      <c r="AT48" s="125"/>
      <c r="AU48" s="125"/>
      <c r="AV48" s="125"/>
      <c r="AW48" s="125"/>
      <c r="AX48" s="125"/>
      <c r="AY48" s="125"/>
      <c r="AZ48" s="125"/>
      <c r="BA48" s="125"/>
      <c r="BB48" s="125"/>
      <c r="BC48" s="120"/>
      <c r="BD48" s="120"/>
      <c r="BE48" s="120"/>
      <c r="BF48" s="8"/>
      <c r="BG48" s="8"/>
    </row>
    <row r="49" spans="1:59" ht="17.25">
      <c r="A49" s="16"/>
      <c r="B49" s="16"/>
      <c r="C49" s="60" t="s">
        <v>48</v>
      </c>
      <c r="D49" s="16"/>
      <c r="E49" s="16"/>
      <c r="F49" s="16"/>
      <c r="G49" s="16"/>
      <c r="H49" s="16"/>
      <c r="I49" s="16"/>
      <c r="J49" s="16"/>
      <c r="K49" s="16"/>
      <c r="L49" s="61" t="s">
        <v>49</v>
      </c>
      <c r="M49" s="16"/>
      <c r="N49" s="16"/>
      <c r="O49" s="16"/>
      <c r="P49" s="16"/>
      <c r="Q49" s="16"/>
      <c r="R49" s="16"/>
      <c r="S49" s="16"/>
      <c r="T49" s="16"/>
      <c r="U49" s="16"/>
      <c r="V49" s="16"/>
      <c r="W49" s="16"/>
      <c r="X49" s="16"/>
      <c r="Y49" s="16"/>
      <c r="Z49" s="16"/>
      <c r="AA49" s="16"/>
      <c r="AB49" s="16"/>
      <c r="AC49" s="16"/>
      <c r="AD49" s="16"/>
      <c r="AE49" s="16"/>
      <c r="AF49" s="16"/>
      <c r="AG49" s="16"/>
      <c r="AH49" s="16"/>
      <c r="AI49" s="16"/>
      <c r="AJ49" s="120"/>
      <c r="AK49" s="120"/>
      <c r="AL49" s="120"/>
      <c r="AM49" s="120"/>
      <c r="AN49" s="120"/>
      <c r="AO49" s="120"/>
      <c r="AP49" s="120"/>
      <c r="AQ49" s="125"/>
      <c r="AR49" s="125"/>
      <c r="AS49" s="125"/>
      <c r="AT49" s="125"/>
      <c r="AU49" s="125"/>
      <c r="AV49" s="125"/>
      <c r="AW49" s="125"/>
      <c r="AX49" s="125"/>
      <c r="AY49" s="125"/>
      <c r="AZ49" s="125"/>
      <c r="BA49" s="125"/>
      <c r="BB49" s="125"/>
      <c r="BC49" s="120"/>
      <c r="BD49" s="120"/>
      <c r="BE49" s="120"/>
      <c r="BF49" s="8"/>
      <c r="BG49" s="8"/>
    </row>
    <row r="50" spans="1:59" ht="8.25" customHeight="1" thickBo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50"/>
      <c r="AD50" s="50"/>
      <c r="AE50" s="50"/>
      <c r="AF50" s="50"/>
      <c r="AG50" s="50"/>
      <c r="AH50" s="50"/>
      <c r="AI50" s="50"/>
      <c r="AJ50" s="35"/>
      <c r="AK50" s="120"/>
      <c r="AL50" s="120"/>
      <c r="AM50" s="120"/>
      <c r="AN50" s="120"/>
      <c r="AO50" s="120"/>
      <c r="AP50" s="120"/>
      <c r="AQ50" s="125"/>
      <c r="AR50" s="125"/>
      <c r="AS50" s="125"/>
      <c r="AT50" s="125"/>
      <c r="AU50" s="125"/>
      <c r="AV50" s="125"/>
      <c r="AW50" s="125"/>
      <c r="AX50" s="125"/>
      <c r="AY50" s="125"/>
      <c r="AZ50" s="125"/>
      <c r="BA50" s="125"/>
      <c r="BB50" s="125"/>
      <c r="BC50" s="120"/>
      <c r="BD50" s="120"/>
      <c r="BE50" s="120"/>
      <c r="BF50" s="8"/>
      <c r="BG50" s="8"/>
    </row>
    <row r="51" spans="1:57" ht="18" customHeight="1" thickTop="1">
      <c r="A51" s="16"/>
      <c r="B51" s="16"/>
      <c r="C51" s="126"/>
      <c r="D51" s="64" t="s">
        <v>50</v>
      </c>
      <c r="E51" s="65"/>
      <c r="F51" s="66"/>
      <c r="G51" s="64" t="s">
        <v>51</v>
      </c>
      <c r="H51" s="64"/>
      <c r="I51" s="64"/>
      <c r="J51" s="64"/>
      <c r="K51" s="64"/>
      <c r="L51" s="64"/>
      <c r="M51" s="64"/>
      <c r="N51" s="64"/>
      <c r="O51" s="64"/>
      <c r="P51" s="64"/>
      <c r="Q51" s="64"/>
      <c r="R51" s="65"/>
      <c r="S51" s="66"/>
      <c r="T51" s="64" t="s">
        <v>52</v>
      </c>
      <c r="U51" s="64"/>
      <c r="V51" s="64"/>
      <c r="W51" s="64"/>
      <c r="X51" s="64"/>
      <c r="Y51" s="64"/>
      <c r="Z51" s="64"/>
      <c r="AA51" s="65"/>
      <c r="AB51" s="419" t="s">
        <v>53</v>
      </c>
      <c r="AC51" s="420"/>
      <c r="AD51" s="420"/>
      <c r="AE51" s="420"/>
      <c r="AF51" s="420"/>
      <c r="AG51" s="420"/>
      <c r="AH51" s="420"/>
      <c r="AI51" s="420"/>
      <c r="AJ51" s="420"/>
      <c r="AK51" s="420"/>
      <c r="AL51" s="420"/>
      <c r="AM51" s="420"/>
      <c r="AN51" s="420"/>
      <c r="AO51" s="421"/>
      <c r="AP51" s="16"/>
      <c r="AQ51" s="422" t="s">
        <v>47</v>
      </c>
      <c r="AR51" s="423"/>
      <c r="AS51" s="423"/>
      <c r="AT51" s="423"/>
      <c r="AU51" s="423"/>
      <c r="AV51" s="423"/>
      <c r="AW51" s="423"/>
      <c r="AX51" s="423"/>
      <c r="AY51" s="423"/>
      <c r="AZ51" s="423"/>
      <c r="BA51" s="423"/>
      <c r="BB51" s="424"/>
      <c r="BC51" s="16"/>
      <c r="BD51" s="16"/>
      <c r="BE51" s="16"/>
    </row>
    <row r="52" spans="1:57" ht="18" customHeight="1">
      <c r="A52" s="16"/>
      <c r="B52" s="16"/>
      <c r="C52" s="368" t="s">
        <v>25</v>
      </c>
      <c r="D52" s="369"/>
      <c r="E52" s="370"/>
      <c r="F52" s="288" t="s">
        <v>26</v>
      </c>
      <c r="G52" s="289"/>
      <c r="H52" s="289"/>
      <c r="I52" s="289"/>
      <c r="J52" s="289"/>
      <c r="K52" s="289"/>
      <c r="L52" s="289"/>
      <c r="M52" s="289"/>
      <c r="N52" s="289"/>
      <c r="O52" s="289"/>
      <c r="P52" s="289"/>
      <c r="Q52" s="289"/>
      <c r="R52" s="290"/>
      <c r="S52" s="288" t="s">
        <v>54</v>
      </c>
      <c r="T52" s="289"/>
      <c r="U52" s="289"/>
      <c r="V52" s="289"/>
      <c r="W52" s="289"/>
      <c r="X52" s="289"/>
      <c r="Y52" s="289"/>
      <c r="Z52" s="289"/>
      <c r="AA52" s="290"/>
      <c r="AB52" s="374" t="s">
        <v>55</v>
      </c>
      <c r="AC52" s="374"/>
      <c r="AD52" s="374"/>
      <c r="AE52" s="374"/>
      <c r="AF52" s="374"/>
      <c r="AG52" s="425" t="s">
        <v>56</v>
      </c>
      <c r="AH52" s="260" t="s">
        <v>57</v>
      </c>
      <c r="AI52" s="262"/>
      <c r="AJ52" s="127" t="s">
        <v>58</v>
      </c>
      <c r="AK52" s="375" t="s">
        <v>104</v>
      </c>
      <c r="AL52" s="375"/>
      <c r="AM52" s="375"/>
      <c r="AN52" s="375"/>
      <c r="AO52" s="427"/>
      <c r="AP52" s="16"/>
      <c r="AQ52" s="428"/>
      <c r="AR52" s="429"/>
      <c r="AS52" s="429"/>
      <c r="AT52" s="429"/>
      <c r="AU52" s="429"/>
      <c r="AV52" s="429"/>
      <c r="AW52" s="429"/>
      <c r="AX52" s="429"/>
      <c r="AY52" s="429"/>
      <c r="AZ52" s="429"/>
      <c r="BA52" s="429"/>
      <c r="BB52" s="430"/>
      <c r="BC52" s="16"/>
      <c r="BD52" s="16"/>
      <c r="BE52" s="16"/>
    </row>
    <row r="53" spans="1:57" ht="14.25" customHeight="1">
      <c r="A53" s="16"/>
      <c r="B53" s="16"/>
      <c r="C53" s="78"/>
      <c r="D53" s="79"/>
      <c r="E53" s="80"/>
      <c r="F53" s="288"/>
      <c r="G53" s="289"/>
      <c r="H53" s="289"/>
      <c r="I53" s="289"/>
      <c r="J53" s="289"/>
      <c r="K53" s="289"/>
      <c r="L53" s="289"/>
      <c r="M53" s="289"/>
      <c r="N53" s="289"/>
      <c r="O53" s="289"/>
      <c r="P53" s="289"/>
      <c r="Q53" s="289"/>
      <c r="R53" s="290"/>
      <c r="S53" s="288"/>
      <c r="T53" s="289"/>
      <c r="U53" s="289"/>
      <c r="V53" s="289"/>
      <c r="W53" s="289"/>
      <c r="X53" s="289"/>
      <c r="Y53" s="289"/>
      <c r="Z53" s="289"/>
      <c r="AA53" s="290"/>
      <c r="AB53" s="129" t="s">
        <v>32</v>
      </c>
      <c r="AC53" s="81" t="s">
        <v>33</v>
      </c>
      <c r="AD53" s="81" t="s">
        <v>34</v>
      </c>
      <c r="AE53" s="82" t="s">
        <v>35</v>
      </c>
      <c r="AF53" s="82" t="s">
        <v>63</v>
      </c>
      <c r="AG53" s="426"/>
      <c r="AH53" s="437" t="s">
        <v>64</v>
      </c>
      <c r="AI53" s="370"/>
      <c r="AJ53" s="440" t="s">
        <v>65</v>
      </c>
      <c r="AK53" s="75"/>
      <c r="AL53" s="75"/>
      <c r="AM53" s="75"/>
      <c r="AN53" s="75"/>
      <c r="AO53" s="128"/>
      <c r="AP53" s="16"/>
      <c r="AQ53" s="431"/>
      <c r="AR53" s="432"/>
      <c r="AS53" s="432"/>
      <c r="AT53" s="432"/>
      <c r="AU53" s="432"/>
      <c r="AV53" s="432"/>
      <c r="AW53" s="432"/>
      <c r="AX53" s="432"/>
      <c r="AY53" s="432"/>
      <c r="AZ53" s="432"/>
      <c r="BA53" s="432"/>
      <c r="BB53" s="433"/>
      <c r="BC53" s="16"/>
      <c r="BD53" s="16"/>
      <c r="BE53" s="16"/>
    </row>
    <row r="54" spans="1:57" ht="24.75" customHeight="1">
      <c r="A54" s="16"/>
      <c r="B54" s="16"/>
      <c r="C54" s="313" t="s">
        <v>36</v>
      </c>
      <c r="D54" s="264"/>
      <c r="E54" s="265"/>
      <c r="F54" s="263" t="s">
        <v>37</v>
      </c>
      <c r="G54" s="264"/>
      <c r="H54" s="264"/>
      <c r="I54" s="264"/>
      <c r="J54" s="264"/>
      <c r="K54" s="264"/>
      <c r="L54" s="264"/>
      <c r="M54" s="264"/>
      <c r="N54" s="264"/>
      <c r="O54" s="264"/>
      <c r="P54" s="264"/>
      <c r="Q54" s="264"/>
      <c r="R54" s="265"/>
      <c r="S54" s="86"/>
      <c r="T54" s="87"/>
      <c r="U54" s="87"/>
      <c r="V54" s="87"/>
      <c r="W54" s="87"/>
      <c r="X54" s="87"/>
      <c r="Y54" s="87"/>
      <c r="Z54" s="87"/>
      <c r="AA54" s="88"/>
      <c r="AB54" s="89" t="s">
        <v>39</v>
      </c>
      <c r="AC54" s="90" t="s">
        <v>67</v>
      </c>
      <c r="AD54" s="90" t="s">
        <v>68</v>
      </c>
      <c r="AE54" s="90" t="s">
        <v>69</v>
      </c>
      <c r="AF54" s="90" t="s">
        <v>70</v>
      </c>
      <c r="AG54" s="90" t="s">
        <v>71</v>
      </c>
      <c r="AH54" s="438"/>
      <c r="AI54" s="439"/>
      <c r="AJ54" s="441"/>
      <c r="AK54" s="442" t="s">
        <v>105</v>
      </c>
      <c r="AL54" s="442"/>
      <c r="AM54" s="442"/>
      <c r="AN54" s="442"/>
      <c r="AO54" s="443"/>
      <c r="AP54" s="16"/>
      <c r="AQ54" s="431"/>
      <c r="AR54" s="432"/>
      <c r="AS54" s="432"/>
      <c r="AT54" s="432"/>
      <c r="AU54" s="432"/>
      <c r="AV54" s="432"/>
      <c r="AW54" s="432"/>
      <c r="AX54" s="432"/>
      <c r="AY54" s="432"/>
      <c r="AZ54" s="432"/>
      <c r="BA54" s="432"/>
      <c r="BB54" s="433"/>
      <c r="BC54" s="16"/>
      <c r="BD54" s="16"/>
      <c r="BE54" s="16"/>
    </row>
    <row r="55" spans="1:57" ht="14.25" customHeight="1">
      <c r="A55" s="16"/>
      <c r="B55" s="16"/>
      <c r="C55" s="85"/>
      <c r="D55" s="19"/>
      <c r="E55" s="104"/>
      <c r="F55" s="50"/>
      <c r="G55" s="50"/>
      <c r="H55" s="50"/>
      <c r="I55" s="50"/>
      <c r="J55" s="50"/>
      <c r="K55" s="50"/>
      <c r="L55" s="50"/>
      <c r="M55" s="50"/>
      <c r="N55" s="50"/>
      <c r="O55" s="50"/>
      <c r="P55" s="50"/>
      <c r="Q55" s="50"/>
      <c r="R55" s="94"/>
      <c r="S55" s="19"/>
      <c r="T55" s="19"/>
      <c r="U55" s="19"/>
      <c r="V55" s="19"/>
      <c r="W55" s="19"/>
      <c r="X55" s="19"/>
      <c r="Y55" s="19"/>
      <c r="Z55" s="396" t="s">
        <v>91</v>
      </c>
      <c r="AA55" s="396"/>
      <c r="AB55" s="96" t="s">
        <v>44</v>
      </c>
      <c r="AC55" s="96" t="s">
        <v>44</v>
      </c>
      <c r="AD55" s="96" t="s">
        <v>44</v>
      </c>
      <c r="AE55" s="96" t="s">
        <v>44</v>
      </c>
      <c r="AF55" s="96" t="s">
        <v>44</v>
      </c>
      <c r="AG55" s="130" t="s">
        <v>44</v>
      </c>
      <c r="AH55" s="386" t="s">
        <v>44</v>
      </c>
      <c r="AI55" s="387"/>
      <c r="AJ55" s="97" t="s">
        <v>44</v>
      </c>
      <c r="AK55" s="444">
        <v>1</v>
      </c>
      <c r="AL55" s="445"/>
      <c r="AM55" s="445"/>
      <c r="AN55" s="445"/>
      <c r="AO55" s="446"/>
      <c r="AP55" s="16"/>
      <c r="AQ55" s="431"/>
      <c r="AR55" s="432"/>
      <c r="AS55" s="432"/>
      <c r="AT55" s="432"/>
      <c r="AU55" s="432"/>
      <c r="AV55" s="432"/>
      <c r="AW55" s="432"/>
      <c r="AX55" s="432"/>
      <c r="AY55" s="432"/>
      <c r="AZ55" s="432"/>
      <c r="BA55" s="432"/>
      <c r="BB55" s="433"/>
      <c r="BC55" s="16"/>
      <c r="BD55" s="16"/>
      <c r="BE55" s="16"/>
    </row>
    <row r="56" spans="1:57" ht="14.25" customHeight="1">
      <c r="A56" s="16"/>
      <c r="B56" s="16"/>
      <c r="C56" s="98"/>
      <c r="D56" s="47"/>
      <c r="E56" s="99"/>
      <c r="F56" s="19"/>
      <c r="G56" s="19"/>
      <c r="H56" s="19"/>
      <c r="I56" s="19"/>
      <c r="J56" s="19"/>
      <c r="K56" s="19"/>
      <c r="L56" s="19"/>
      <c r="M56" s="19"/>
      <c r="N56" s="19"/>
      <c r="O56" s="19"/>
      <c r="P56" s="19"/>
      <c r="Q56" s="19"/>
      <c r="R56" s="104"/>
      <c r="S56" s="47"/>
      <c r="T56" s="47"/>
      <c r="U56" s="47"/>
      <c r="V56" s="47"/>
      <c r="W56" s="47"/>
      <c r="X56" s="47"/>
      <c r="Y56" s="47"/>
      <c r="Z56" s="392"/>
      <c r="AA56" s="392"/>
      <c r="AB56" s="102"/>
      <c r="AC56" s="102"/>
      <c r="AD56" s="102"/>
      <c r="AE56" s="102"/>
      <c r="AF56" s="102"/>
      <c r="AG56" s="103"/>
      <c r="AH56" s="131"/>
      <c r="AI56" s="132"/>
      <c r="AJ56" s="101"/>
      <c r="AK56" s="447"/>
      <c r="AL56" s="448"/>
      <c r="AM56" s="448"/>
      <c r="AN56" s="448"/>
      <c r="AO56" s="449"/>
      <c r="AP56" s="16"/>
      <c r="AQ56" s="431"/>
      <c r="AR56" s="432"/>
      <c r="AS56" s="432"/>
      <c r="AT56" s="432"/>
      <c r="AU56" s="432"/>
      <c r="AV56" s="432"/>
      <c r="AW56" s="432"/>
      <c r="AX56" s="432"/>
      <c r="AY56" s="432"/>
      <c r="AZ56" s="432"/>
      <c r="BA56" s="432"/>
      <c r="BB56" s="433"/>
      <c r="BC56" s="16"/>
      <c r="BD56" s="16"/>
      <c r="BE56" s="16"/>
    </row>
    <row r="57" spans="1:57" ht="14.25" customHeight="1">
      <c r="A57" s="16"/>
      <c r="B57" s="16"/>
      <c r="C57" s="85"/>
      <c r="D57" s="19"/>
      <c r="E57" s="104"/>
      <c r="F57" s="50"/>
      <c r="G57" s="50"/>
      <c r="H57" s="50"/>
      <c r="I57" s="50"/>
      <c r="J57" s="50"/>
      <c r="K57" s="50"/>
      <c r="L57" s="50"/>
      <c r="M57" s="50"/>
      <c r="N57" s="50"/>
      <c r="O57" s="50"/>
      <c r="P57" s="50"/>
      <c r="Q57" s="50"/>
      <c r="R57" s="94"/>
      <c r="S57" s="19"/>
      <c r="T57" s="19"/>
      <c r="U57" s="19"/>
      <c r="V57" s="19"/>
      <c r="W57" s="19"/>
      <c r="X57" s="19"/>
      <c r="Y57" s="19"/>
      <c r="Z57" s="396" t="s">
        <v>91</v>
      </c>
      <c r="AA57" s="396"/>
      <c r="AB57" s="96" t="s">
        <v>44</v>
      </c>
      <c r="AC57" s="96" t="s">
        <v>44</v>
      </c>
      <c r="AD57" s="96" t="s">
        <v>44</v>
      </c>
      <c r="AE57" s="96" t="s">
        <v>44</v>
      </c>
      <c r="AF57" s="96" t="s">
        <v>44</v>
      </c>
      <c r="AG57" s="130" t="s">
        <v>44</v>
      </c>
      <c r="AH57" s="386" t="s">
        <v>44</v>
      </c>
      <c r="AI57" s="387"/>
      <c r="AJ57" s="97" t="s">
        <v>44</v>
      </c>
      <c r="AK57" s="444">
        <v>1</v>
      </c>
      <c r="AL57" s="445"/>
      <c r="AM57" s="445"/>
      <c r="AN57" s="445"/>
      <c r="AO57" s="446"/>
      <c r="AP57" s="16"/>
      <c r="AQ57" s="431"/>
      <c r="AR57" s="432"/>
      <c r="AS57" s="432"/>
      <c r="AT57" s="432"/>
      <c r="AU57" s="432"/>
      <c r="AV57" s="432"/>
      <c r="AW57" s="432"/>
      <c r="AX57" s="432"/>
      <c r="AY57" s="432"/>
      <c r="AZ57" s="432"/>
      <c r="BA57" s="432"/>
      <c r="BB57" s="433"/>
      <c r="BC57" s="16"/>
      <c r="BD57" s="16"/>
      <c r="BE57" s="16"/>
    </row>
    <row r="58" spans="1:57" ht="14.25" customHeight="1">
      <c r="A58" s="16"/>
      <c r="B58" s="16"/>
      <c r="C58" s="98"/>
      <c r="D58" s="47"/>
      <c r="E58" s="99"/>
      <c r="F58" s="47"/>
      <c r="G58" s="47"/>
      <c r="H58" s="47"/>
      <c r="I58" s="47"/>
      <c r="J58" s="47"/>
      <c r="K58" s="47"/>
      <c r="L58" s="47"/>
      <c r="M58" s="47"/>
      <c r="N58" s="47"/>
      <c r="O58" s="47"/>
      <c r="P58" s="47"/>
      <c r="Q58" s="47"/>
      <c r="R58" s="99"/>
      <c r="S58" s="47"/>
      <c r="T58" s="47"/>
      <c r="U58" s="47"/>
      <c r="V58" s="47"/>
      <c r="W58" s="47"/>
      <c r="X58" s="47"/>
      <c r="Y58" s="47"/>
      <c r="Z58" s="392"/>
      <c r="AA58" s="392"/>
      <c r="AB58" s="102"/>
      <c r="AC58" s="102"/>
      <c r="AD58" s="102"/>
      <c r="AE58" s="102"/>
      <c r="AF58" s="102"/>
      <c r="AG58" s="103"/>
      <c r="AH58" s="131"/>
      <c r="AI58" s="132"/>
      <c r="AJ58" s="101"/>
      <c r="AK58" s="447"/>
      <c r="AL58" s="448"/>
      <c r="AM58" s="448"/>
      <c r="AN58" s="448"/>
      <c r="AO58" s="449"/>
      <c r="AP58" s="16"/>
      <c r="AQ58" s="431"/>
      <c r="AR58" s="432"/>
      <c r="AS58" s="432"/>
      <c r="AT58" s="432"/>
      <c r="AU58" s="432"/>
      <c r="AV58" s="432"/>
      <c r="AW58" s="432"/>
      <c r="AX58" s="432"/>
      <c r="AY58" s="432"/>
      <c r="AZ58" s="432"/>
      <c r="BA58" s="432"/>
      <c r="BB58" s="433"/>
      <c r="BC58" s="16"/>
      <c r="BD58" s="16"/>
      <c r="BE58" s="16"/>
    </row>
    <row r="59" spans="1:57" ht="14.25" customHeight="1">
      <c r="A59" s="16"/>
      <c r="B59" s="16"/>
      <c r="C59" s="85"/>
      <c r="D59" s="19"/>
      <c r="E59" s="104"/>
      <c r="F59" s="19"/>
      <c r="G59" s="19"/>
      <c r="H59" s="19"/>
      <c r="I59" s="19"/>
      <c r="J59" s="19"/>
      <c r="K59" s="19"/>
      <c r="L59" s="19"/>
      <c r="M59" s="19"/>
      <c r="N59" s="19"/>
      <c r="O59" s="19"/>
      <c r="P59" s="19"/>
      <c r="Q59" s="19"/>
      <c r="R59" s="104"/>
      <c r="S59" s="50"/>
      <c r="T59" s="50"/>
      <c r="U59" s="50"/>
      <c r="V59" s="50"/>
      <c r="W59" s="50"/>
      <c r="X59" s="50"/>
      <c r="Y59" s="50"/>
      <c r="Z59" s="390" t="s">
        <v>91</v>
      </c>
      <c r="AA59" s="390"/>
      <c r="AB59" s="96" t="s">
        <v>44</v>
      </c>
      <c r="AC59" s="96" t="s">
        <v>44</v>
      </c>
      <c r="AD59" s="96" t="s">
        <v>44</v>
      </c>
      <c r="AE59" s="96" t="s">
        <v>44</v>
      </c>
      <c r="AF59" s="96" t="s">
        <v>44</v>
      </c>
      <c r="AG59" s="130" t="s">
        <v>44</v>
      </c>
      <c r="AH59" s="386" t="s">
        <v>44</v>
      </c>
      <c r="AI59" s="387"/>
      <c r="AJ59" s="97" t="s">
        <v>44</v>
      </c>
      <c r="AK59" s="444">
        <v>1</v>
      </c>
      <c r="AL59" s="445"/>
      <c r="AM59" s="445"/>
      <c r="AN59" s="445"/>
      <c r="AO59" s="446"/>
      <c r="AP59" s="16"/>
      <c r="AQ59" s="431"/>
      <c r="AR59" s="432"/>
      <c r="AS59" s="432"/>
      <c r="AT59" s="432"/>
      <c r="AU59" s="432"/>
      <c r="AV59" s="432"/>
      <c r="AW59" s="432"/>
      <c r="AX59" s="432"/>
      <c r="AY59" s="432"/>
      <c r="AZ59" s="432"/>
      <c r="BA59" s="432"/>
      <c r="BB59" s="433"/>
      <c r="BC59" s="16"/>
      <c r="BD59" s="16"/>
      <c r="BE59" s="16"/>
    </row>
    <row r="60" spans="1:57" ht="14.25" customHeight="1">
      <c r="A60" s="16"/>
      <c r="B60" s="16"/>
      <c r="C60" s="98"/>
      <c r="D60" s="47"/>
      <c r="E60" s="99"/>
      <c r="F60" s="19"/>
      <c r="G60" s="19"/>
      <c r="H60" s="19"/>
      <c r="I60" s="19"/>
      <c r="J60" s="19"/>
      <c r="K60" s="19"/>
      <c r="L60" s="19"/>
      <c r="M60" s="19"/>
      <c r="N60" s="19"/>
      <c r="O60" s="19"/>
      <c r="P60" s="19"/>
      <c r="Q60" s="19"/>
      <c r="R60" s="104"/>
      <c r="S60" s="47"/>
      <c r="T60" s="47"/>
      <c r="U60" s="47"/>
      <c r="V60" s="47"/>
      <c r="W60" s="47"/>
      <c r="X60" s="47"/>
      <c r="Y60" s="47"/>
      <c r="Z60" s="392"/>
      <c r="AA60" s="392"/>
      <c r="AB60" s="102"/>
      <c r="AC60" s="102"/>
      <c r="AD60" s="102"/>
      <c r="AE60" s="102"/>
      <c r="AF60" s="102"/>
      <c r="AG60" s="103"/>
      <c r="AH60" s="131"/>
      <c r="AI60" s="132"/>
      <c r="AJ60" s="101"/>
      <c r="AK60" s="447"/>
      <c r="AL60" s="448"/>
      <c r="AM60" s="448"/>
      <c r="AN60" s="448"/>
      <c r="AO60" s="449"/>
      <c r="AP60" s="16"/>
      <c r="AQ60" s="431"/>
      <c r="AR60" s="432"/>
      <c r="AS60" s="432"/>
      <c r="AT60" s="432"/>
      <c r="AU60" s="432"/>
      <c r="AV60" s="432"/>
      <c r="AW60" s="432"/>
      <c r="AX60" s="432"/>
      <c r="AY60" s="432"/>
      <c r="AZ60" s="432"/>
      <c r="BA60" s="432"/>
      <c r="BB60" s="433"/>
      <c r="BC60" s="16"/>
      <c r="BD60" s="16"/>
      <c r="BE60" s="16"/>
    </row>
    <row r="61" spans="1:57" ht="14.25" customHeight="1">
      <c r="A61" s="16"/>
      <c r="B61" s="16"/>
      <c r="C61" s="85"/>
      <c r="D61" s="19"/>
      <c r="E61" s="104"/>
      <c r="F61" s="50"/>
      <c r="G61" s="50"/>
      <c r="H61" s="50"/>
      <c r="I61" s="50"/>
      <c r="J61" s="50"/>
      <c r="K61" s="50"/>
      <c r="L61" s="50"/>
      <c r="M61" s="50"/>
      <c r="N61" s="50"/>
      <c r="O61" s="50"/>
      <c r="P61" s="50"/>
      <c r="Q61" s="50"/>
      <c r="R61" s="94"/>
      <c r="S61" s="50"/>
      <c r="T61" s="50"/>
      <c r="U61" s="50"/>
      <c r="V61" s="50"/>
      <c r="W61" s="50"/>
      <c r="X61" s="50"/>
      <c r="Y61" s="50"/>
      <c r="Z61" s="390" t="s">
        <v>91</v>
      </c>
      <c r="AA61" s="390"/>
      <c r="AB61" s="96" t="s">
        <v>44</v>
      </c>
      <c r="AC61" s="96" t="s">
        <v>44</v>
      </c>
      <c r="AD61" s="96" t="s">
        <v>44</v>
      </c>
      <c r="AE61" s="96" t="s">
        <v>44</v>
      </c>
      <c r="AF61" s="96" t="s">
        <v>44</v>
      </c>
      <c r="AG61" s="130" t="s">
        <v>44</v>
      </c>
      <c r="AH61" s="386" t="s">
        <v>44</v>
      </c>
      <c r="AI61" s="387"/>
      <c r="AJ61" s="97" t="s">
        <v>44</v>
      </c>
      <c r="AK61" s="444">
        <v>1</v>
      </c>
      <c r="AL61" s="445"/>
      <c r="AM61" s="445"/>
      <c r="AN61" s="445"/>
      <c r="AO61" s="446"/>
      <c r="AP61" s="16"/>
      <c r="AQ61" s="431"/>
      <c r="AR61" s="432"/>
      <c r="AS61" s="432"/>
      <c r="AT61" s="432"/>
      <c r="AU61" s="432"/>
      <c r="AV61" s="432"/>
      <c r="AW61" s="432"/>
      <c r="AX61" s="432"/>
      <c r="AY61" s="432"/>
      <c r="AZ61" s="432"/>
      <c r="BA61" s="432"/>
      <c r="BB61" s="433"/>
      <c r="BC61" s="16"/>
      <c r="BD61" s="16"/>
      <c r="BE61" s="16"/>
    </row>
    <row r="62" spans="1:57" ht="14.25" customHeight="1">
      <c r="A62" s="16"/>
      <c r="B62" s="16"/>
      <c r="C62" s="98"/>
      <c r="D62" s="47"/>
      <c r="E62" s="99"/>
      <c r="F62" s="47"/>
      <c r="G62" s="47"/>
      <c r="H62" s="47"/>
      <c r="I62" s="47"/>
      <c r="J62" s="47"/>
      <c r="K62" s="47"/>
      <c r="L62" s="47"/>
      <c r="M62" s="47"/>
      <c r="N62" s="47"/>
      <c r="O62" s="47"/>
      <c r="P62" s="47"/>
      <c r="Q62" s="47"/>
      <c r="R62" s="99"/>
      <c r="S62" s="47"/>
      <c r="T62" s="47"/>
      <c r="U62" s="47"/>
      <c r="V62" s="47"/>
      <c r="W62" s="47"/>
      <c r="X62" s="47"/>
      <c r="Y62" s="47"/>
      <c r="Z62" s="392"/>
      <c r="AA62" s="392"/>
      <c r="AB62" s="102"/>
      <c r="AC62" s="102"/>
      <c r="AD62" s="102"/>
      <c r="AE62" s="102"/>
      <c r="AF62" s="102"/>
      <c r="AG62" s="103"/>
      <c r="AH62" s="131"/>
      <c r="AI62" s="132"/>
      <c r="AJ62" s="101"/>
      <c r="AK62" s="447"/>
      <c r="AL62" s="448"/>
      <c r="AM62" s="448"/>
      <c r="AN62" s="448"/>
      <c r="AO62" s="449"/>
      <c r="AP62" s="16"/>
      <c r="AQ62" s="431"/>
      <c r="AR62" s="432"/>
      <c r="AS62" s="432"/>
      <c r="AT62" s="432"/>
      <c r="AU62" s="432"/>
      <c r="AV62" s="432"/>
      <c r="AW62" s="432"/>
      <c r="AX62" s="432"/>
      <c r="AY62" s="432"/>
      <c r="AZ62" s="432"/>
      <c r="BA62" s="432"/>
      <c r="BB62" s="433"/>
      <c r="BC62" s="16"/>
      <c r="BD62" s="16"/>
      <c r="BE62" s="16"/>
    </row>
    <row r="63" spans="1:57" ht="14.25" customHeight="1">
      <c r="A63" s="16"/>
      <c r="B63" s="16"/>
      <c r="C63" s="85"/>
      <c r="D63" s="19"/>
      <c r="E63" s="104"/>
      <c r="F63" s="19"/>
      <c r="G63" s="19"/>
      <c r="H63" s="19"/>
      <c r="I63" s="19"/>
      <c r="J63" s="19"/>
      <c r="K63" s="19"/>
      <c r="L63" s="19"/>
      <c r="M63" s="19"/>
      <c r="N63" s="19"/>
      <c r="O63" s="19"/>
      <c r="P63" s="19"/>
      <c r="Q63" s="19"/>
      <c r="R63" s="104"/>
      <c r="S63" s="50"/>
      <c r="T63" s="50"/>
      <c r="U63" s="50"/>
      <c r="V63" s="50"/>
      <c r="W63" s="50"/>
      <c r="X63" s="50"/>
      <c r="Y63" s="50"/>
      <c r="Z63" s="390" t="s">
        <v>91</v>
      </c>
      <c r="AA63" s="390"/>
      <c r="AB63" s="96" t="s">
        <v>44</v>
      </c>
      <c r="AC63" s="96" t="s">
        <v>44</v>
      </c>
      <c r="AD63" s="96" t="s">
        <v>44</v>
      </c>
      <c r="AE63" s="96" t="s">
        <v>44</v>
      </c>
      <c r="AF63" s="96" t="s">
        <v>44</v>
      </c>
      <c r="AG63" s="130" t="s">
        <v>44</v>
      </c>
      <c r="AH63" s="386" t="s">
        <v>44</v>
      </c>
      <c r="AI63" s="387"/>
      <c r="AJ63" s="97" t="s">
        <v>44</v>
      </c>
      <c r="AK63" s="444">
        <v>1</v>
      </c>
      <c r="AL63" s="445"/>
      <c r="AM63" s="445"/>
      <c r="AN63" s="445"/>
      <c r="AO63" s="446"/>
      <c r="AP63" s="16"/>
      <c r="AQ63" s="431"/>
      <c r="AR63" s="432"/>
      <c r="AS63" s="432"/>
      <c r="AT63" s="432"/>
      <c r="AU63" s="432"/>
      <c r="AV63" s="432"/>
      <c r="AW63" s="432"/>
      <c r="AX63" s="432"/>
      <c r="AY63" s="432"/>
      <c r="AZ63" s="432"/>
      <c r="BA63" s="432"/>
      <c r="BB63" s="433"/>
      <c r="BC63" s="16"/>
      <c r="BD63" s="16"/>
      <c r="BE63" s="16"/>
    </row>
    <row r="64" spans="1:57" ht="14.25" customHeight="1">
      <c r="A64" s="16"/>
      <c r="B64" s="16"/>
      <c r="C64" s="98"/>
      <c r="D64" s="47"/>
      <c r="E64" s="99"/>
      <c r="F64" s="47"/>
      <c r="G64" s="47"/>
      <c r="H64" s="47"/>
      <c r="I64" s="47"/>
      <c r="J64" s="47"/>
      <c r="K64" s="47"/>
      <c r="L64" s="47"/>
      <c r="M64" s="47"/>
      <c r="N64" s="47"/>
      <c r="O64" s="47"/>
      <c r="P64" s="47"/>
      <c r="Q64" s="47"/>
      <c r="R64" s="99"/>
      <c r="S64" s="47"/>
      <c r="T64" s="47"/>
      <c r="U64" s="47"/>
      <c r="V64" s="47"/>
      <c r="W64" s="47"/>
      <c r="X64" s="47"/>
      <c r="Y64" s="47"/>
      <c r="Z64" s="392"/>
      <c r="AA64" s="392"/>
      <c r="AB64" s="102"/>
      <c r="AC64" s="102"/>
      <c r="AD64" s="102"/>
      <c r="AE64" s="102"/>
      <c r="AF64" s="102"/>
      <c r="AG64" s="103"/>
      <c r="AH64" s="131"/>
      <c r="AI64" s="132"/>
      <c r="AJ64" s="101"/>
      <c r="AK64" s="447"/>
      <c r="AL64" s="448"/>
      <c r="AM64" s="448"/>
      <c r="AN64" s="448"/>
      <c r="AO64" s="449"/>
      <c r="AP64" s="16"/>
      <c r="AQ64" s="431"/>
      <c r="AR64" s="432"/>
      <c r="AS64" s="432"/>
      <c r="AT64" s="432"/>
      <c r="AU64" s="432"/>
      <c r="AV64" s="432"/>
      <c r="AW64" s="432"/>
      <c r="AX64" s="432"/>
      <c r="AY64" s="432"/>
      <c r="AZ64" s="432"/>
      <c r="BA64" s="432"/>
      <c r="BB64" s="433"/>
      <c r="BC64" s="16"/>
      <c r="BD64" s="16"/>
      <c r="BE64" s="16"/>
    </row>
    <row r="65" spans="1:57" ht="14.25" customHeight="1">
      <c r="A65" s="16"/>
      <c r="B65" s="16"/>
      <c r="C65" s="399"/>
      <c r="D65" s="401"/>
      <c r="E65" s="403"/>
      <c r="F65" s="261" t="s">
        <v>45</v>
      </c>
      <c r="G65" s="261"/>
      <c r="H65" s="261"/>
      <c r="I65" s="261"/>
      <c r="J65" s="261"/>
      <c r="K65" s="261"/>
      <c r="L65" s="261"/>
      <c r="M65" s="261"/>
      <c r="N65" s="261"/>
      <c r="O65" s="261"/>
      <c r="P65" s="261"/>
      <c r="Q65" s="261"/>
      <c r="R65" s="262"/>
      <c r="S65" s="105"/>
      <c r="T65" s="19"/>
      <c r="U65" s="19"/>
      <c r="V65" s="19"/>
      <c r="W65" s="19"/>
      <c r="X65" s="19"/>
      <c r="Y65" s="19"/>
      <c r="Z65" s="382" t="s">
        <v>91</v>
      </c>
      <c r="AA65" s="383"/>
      <c r="AB65" s="96" t="s">
        <v>44</v>
      </c>
      <c r="AC65" s="96" t="s">
        <v>44</v>
      </c>
      <c r="AD65" s="96" t="s">
        <v>44</v>
      </c>
      <c r="AE65" s="96" t="s">
        <v>44</v>
      </c>
      <c r="AF65" s="96" t="s">
        <v>44</v>
      </c>
      <c r="AG65" s="130" t="s">
        <v>44</v>
      </c>
      <c r="AH65" s="386" t="s">
        <v>44</v>
      </c>
      <c r="AI65" s="387"/>
      <c r="AJ65" s="97" t="s">
        <v>44</v>
      </c>
      <c r="AK65" s="444">
        <v>1</v>
      </c>
      <c r="AL65" s="445"/>
      <c r="AM65" s="445"/>
      <c r="AN65" s="445"/>
      <c r="AO65" s="446"/>
      <c r="AP65" s="16"/>
      <c r="AQ65" s="431"/>
      <c r="AR65" s="432"/>
      <c r="AS65" s="432"/>
      <c r="AT65" s="432"/>
      <c r="AU65" s="432"/>
      <c r="AV65" s="432"/>
      <c r="AW65" s="432"/>
      <c r="AX65" s="432"/>
      <c r="AY65" s="432"/>
      <c r="AZ65" s="432"/>
      <c r="BA65" s="432"/>
      <c r="BB65" s="433"/>
      <c r="BC65" s="16"/>
      <c r="BD65" s="16"/>
      <c r="BE65" s="16"/>
    </row>
    <row r="66" spans="1:57" ht="14.25" customHeight="1" thickBot="1">
      <c r="A66" s="16"/>
      <c r="B66" s="16"/>
      <c r="C66" s="400"/>
      <c r="D66" s="402"/>
      <c r="E66" s="404"/>
      <c r="F66" s="405"/>
      <c r="G66" s="405"/>
      <c r="H66" s="405"/>
      <c r="I66" s="405"/>
      <c r="J66" s="405"/>
      <c r="K66" s="405"/>
      <c r="L66" s="405"/>
      <c r="M66" s="405"/>
      <c r="N66" s="405"/>
      <c r="O66" s="405"/>
      <c r="P66" s="405"/>
      <c r="Q66" s="405"/>
      <c r="R66" s="452"/>
      <c r="S66" s="106"/>
      <c r="T66" s="107"/>
      <c r="U66" s="107"/>
      <c r="V66" s="107"/>
      <c r="W66" s="107"/>
      <c r="X66" s="107"/>
      <c r="Y66" s="107"/>
      <c r="Z66" s="406"/>
      <c r="AA66" s="407"/>
      <c r="AB66" s="110"/>
      <c r="AC66" s="110"/>
      <c r="AD66" s="110"/>
      <c r="AE66" s="110"/>
      <c r="AF66" s="110"/>
      <c r="AG66" s="111"/>
      <c r="AH66" s="133"/>
      <c r="AI66" s="134"/>
      <c r="AJ66" s="112"/>
      <c r="AK66" s="453"/>
      <c r="AL66" s="454"/>
      <c r="AM66" s="454"/>
      <c r="AN66" s="454"/>
      <c r="AO66" s="455"/>
      <c r="AP66" s="16"/>
      <c r="AQ66" s="434"/>
      <c r="AR66" s="435"/>
      <c r="AS66" s="435"/>
      <c r="AT66" s="435"/>
      <c r="AU66" s="435"/>
      <c r="AV66" s="435"/>
      <c r="AW66" s="435"/>
      <c r="AX66" s="435"/>
      <c r="AY66" s="435"/>
      <c r="AZ66" s="435"/>
      <c r="BA66" s="435"/>
      <c r="BB66" s="436"/>
      <c r="BC66" s="16"/>
      <c r="BD66" s="16"/>
      <c r="BE66" s="16"/>
    </row>
    <row r="67" spans="1:57" ht="14.25" customHeight="1" thickTop="1">
      <c r="A67" s="16"/>
      <c r="B67" s="16"/>
      <c r="C67" s="399"/>
      <c r="D67" s="401"/>
      <c r="E67" s="403"/>
      <c r="F67" s="289" t="s">
        <v>46</v>
      </c>
      <c r="G67" s="289"/>
      <c r="H67" s="289"/>
      <c r="I67" s="289"/>
      <c r="J67" s="289"/>
      <c r="K67" s="289"/>
      <c r="L67" s="289"/>
      <c r="M67" s="289"/>
      <c r="N67" s="289"/>
      <c r="O67" s="289"/>
      <c r="P67" s="289"/>
      <c r="Q67" s="289"/>
      <c r="R67" s="290"/>
      <c r="S67" s="115"/>
      <c r="T67" s="116"/>
      <c r="U67" s="116"/>
      <c r="V67" s="116"/>
      <c r="W67" s="116"/>
      <c r="X67" s="116"/>
      <c r="Y67" s="116"/>
      <c r="Z67" s="415" t="s">
        <v>91</v>
      </c>
      <c r="AA67" s="416"/>
      <c r="AB67" s="135"/>
      <c r="AC67" s="135"/>
      <c r="AD67" s="135"/>
      <c r="AE67" s="135"/>
      <c r="AF67" s="135"/>
      <c r="AG67" s="135"/>
      <c r="AH67" s="135"/>
      <c r="AI67" s="135"/>
      <c r="AJ67" s="136"/>
      <c r="AK67" s="19"/>
      <c r="AL67" s="19"/>
      <c r="AM67" s="19"/>
      <c r="AN67" s="19"/>
      <c r="AO67" s="16"/>
      <c r="AP67" s="16"/>
      <c r="AQ67" s="16"/>
      <c r="AR67" s="16"/>
      <c r="AS67" s="16"/>
      <c r="AT67" s="16"/>
      <c r="AU67" s="16"/>
      <c r="AV67" s="16"/>
      <c r="AW67" s="16"/>
      <c r="AX67" s="16"/>
      <c r="AY67" s="16"/>
      <c r="AZ67" s="16"/>
      <c r="BA67" s="16"/>
      <c r="BB67" s="16"/>
      <c r="BC67" s="16"/>
      <c r="BD67" s="16"/>
      <c r="BE67" s="16"/>
    </row>
    <row r="68" spans="1:57" ht="14.25" customHeight="1" thickBot="1">
      <c r="A68" s="16"/>
      <c r="B68" s="16"/>
      <c r="C68" s="412"/>
      <c r="D68" s="413"/>
      <c r="E68" s="414"/>
      <c r="F68" s="359"/>
      <c r="G68" s="359"/>
      <c r="H68" s="359"/>
      <c r="I68" s="359"/>
      <c r="J68" s="359"/>
      <c r="K68" s="359"/>
      <c r="L68" s="359"/>
      <c r="M68" s="359"/>
      <c r="N68" s="359"/>
      <c r="O68" s="359"/>
      <c r="P68" s="359"/>
      <c r="Q68" s="359"/>
      <c r="R68" s="450"/>
      <c r="S68" s="113"/>
      <c r="T68" s="114"/>
      <c r="U68" s="114"/>
      <c r="V68" s="114"/>
      <c r="W68" s="114"/>
      <c r="X68" s="114"/>
      <c r="Y68" s="114"/>
      <c r="Z68" s="417"/>
      <c r="AA68" s="418"/>
      <c r="AB68" s="122"/>
      <c r="AC68" s="137"/>
      <c r="AD68" s="137"/>
      <c r="AE68" s="137"/>
      <c r="AF68" s="137"/>
      <c r="AG68" s="137"/>
      <c r="AH68" s="137"/>
      <c r="AI68" s="137"/>
      <c r="AJ68" s="137"/>
      <c r="AK68" s="137"/>
      <c r="AL68" s="137"/>
      <c r="AM68" s="137"/>
      <c r="AN68" s="451" t="s">
        <v>82</v>
      </c>
      <c r="AO68" s="451"/>
      <c r="AP68" s="451"/>
      <c r="AQ68" s="451"/>
      <c r="AR68" s="451"/>
      <c r="AS68" s="451"/>
      <c r="AT68" s="451"/>
      <c r="AU68" s="451"/>
      <c r="AV68" s="451"/>
      <c r="AW68" s="451"/>
      <c r="AX68" s="451"/>
      <c r="AY68" s="451"/>
      <c r="AZ68" s="451"/>
      <c r="BA68" s="451"/>
      <c r="BB68" s="451"/>
      <c r="BC68" s="137"/>
      <c r="BD68" s="16"/>
      <c r="BE68" s="16"/>
    </row>
    <row r="69" spans="1:57" ht="13.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37"/>
      <c r="AD69" s="137"/>
      <c r="AE69" s="137"/>
      <c r="AF69" s="137"/>
      <c r="AG69" s="137"/>
      <c r="AH69" s="137"/>
      <c r="AI69" s="137"/>
      <c r="AJ69" s="137"/>
      <c r="AK69" s="137"/>
      <c r="AL69" s="137"/>
      <c r="AM69" s="137"/>
      <c r="AN69" s="451"/>
      <c r="AO69" s="451"/>
      <c r="AP69" s="451"/>
      <c r="AQ69" s="451"/>
      <c r="AR69" s="451"/>
      <c r="AS69" s="451"/>
      <c r="AT69" s="451"/>
      <c r="AU69" s="451"/>
      <c r="AV69" s="451"/>
      <c r="AW69" s="451"/>
      <c r="AX69" s="451"/>
      <c r="AY69" s="451"/>
      <c r="AZ69" s="451"/>
      <c r="BA69" s="451"/>
      <c r="BB69" s="451"/>
      <c r="BC69" s="137"/>
      <c r="BD69" s="16"/>
      <c r="BE69" s="16"/>
    </row>
    <row r="70" spans="1:57" ht="9.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row>
    <row r="76" ht="13.5">
      <c r="D76" s="15"/>
    </row>
  </sheetData>
  <sheetProtection/>
  <mergeCells count="137">
    <mergeCell ref="C65:C66"/>
    <mergeCell ref="D65:D66"/>
    <mergeCell ref="E65:E66"/>
    <mergeCell ref="C67:C68"/>
    <mergeCell ref="D67:D68"/>
    <mergeCell ref="E67:E68"/>
    <mergeCell ref="F67:R68"/>
    <mergeCell ref="Z67:AA68"/>
    <mergeCell ref="AN68:BB69"/>
    <mergeCell ref="F65:R66"/>
    <mergeCell ref="Z65:AA66"/>
    <mergeCell ref="AH65:AI65"/>
    <mergeCell ref="AK65:AO66"/>
    <mergeCell ref="Z61:AA62"/>
    <mergeCell ref="AH61:AI61"/>
    <mergeCell ref="AK61:AO62"/>
    <mergeCell ref="Z63:AA64"/>
    <mergeCell ref="AH63:AI63"/>
    <mergeCell ref="AK63:AO64"/>
    <mergeCell ref="Z57:AA58"/>
    <mergeCell ref="AH57:AI57"/>
    <mergeCell ref="AK57:AO58"/>
    <mergeCell ref="Z59:AA60"/>
    <mergeCell ref="AH59:AI59"/>
    <mergeCell ref="AK59:AO60"/>
    <mergeCell ref="AH53:AI54"/>
    <mergeCell ref="AJ53:AJ54"/>
    <mergeCell ref="C54:E54"/>
    <mergeCell ref="F54:R54"/>
    <mergeCell ref="AK54:AO54"/>
    <mergeCell ref="Z55:AA56"/>
    <mergeCell ref="AH55:AI55"/>
    <mergeCell ref="AK55:AO56"/>
    <mergeCell ref="AB51:AO51"/>
    <mergeCell ref="AQ51:BB51"/>
    <mergeCell ref="C52:E52"/>
    <mergeCell ref="F52:R53"/>
    <mergeCell ref="S52:AA53"/>
    <mergeCell ref="AB52:AF52"/>
    <mergeCell ref="AG52:AG53"/>
    <mergeCell ref="AH52:AI52"/>
    <mergeCell ref="AK52:AO52"/>
    <mergeCell ref="AQ52:BB66"/>
    <mergeCell ref="AH44:AI44"/>
    <mergeCell ref="AJ44:AJ45"/>
    <mergeCell ref="AR44:AS45"/>
    <mergeCell ref="BA44:BB45"/>
    <mergeCell ref="C46:C47"/>
    <mergeCell ref="D46:D47"/>
    <mergeCell ref="E46:E47"/>
    <mergeCell ref="F46:R47"/>
    <mergeCell ref="Z46:AA47"/>
    <mergeCell ref="Z42:AA43"/>
    <mergeCell ref="AH42:AI42"/>
    <mergeCell ref="AJ42:AJ43"/>
    <mergeCell ref="AR42:AS43"/>
    <mergeCell ref="BA42:BB43"/>
    <mergeCell ref="C44:C45"/>
    <mergeCell ref="D44:D45"/>
    <mergeCell ref="E44:E45"/>
    <mergeCell ref="F44:R45"/>
    <mergeCell ref="Z44:AA45"/>
    <mergeCell ref="Z38:AA39"/>
    <mergeCell ref="AH38:AI38"/>
    <mergeCell ref="AJ38:AJ39"/>
    <mergeCell ref="AR38:AS39"/>
    <mergeCell ref="BA38:BB39"/>
    <mergeCell ref="Z40:AA41"/>
    <mergeCell ref="AH40:AI40"/>
    <mergeCell ref="AJ40:AJ41"/>
    <mergeCell ref="AR40:AS41"/>
    <mergeCell ref="BA40:BB41"/>
    <mergeCell ref="Z34:AA35"/>
    <mergeCell ref="AH34:AI34"/>
    <mergeCell ref="AJ34:AJ35"/>
    <mergeCell ref="AR34:AS35"/>
    <mergeCell ref="BA34:BB35"/>
    <mergeCell ref="Z36:AA37"/>
    <mergeCell ref="AH36:AI36"/>
    <mergeCell ref="AJ36:AJ37"/>
    <mergeCell ref="AR36:AS37"/>
    <mergeCell ref="BA36:BB37"/>
    <mergeCell ref="AH31:AI31"/>
    <mergeCell ref="AM31:AR31"/>
    <mergeCell ref="AV31:BA31"/>
    <mergeCell ref="AG32:AG33"/>
    <mergeCell ref="AH32:AI33"/>
    <mergeCell ref="C33:E33"/>
    <mergeCell ref="F33:R33"/>
    <mergeCell ref="Q25:X26"/>
    <mergeCell ref="Y25:AB26"/>
    <mergeCell ref="AD25:AE26"/>
    <mergeCell ref="AF25:AH26"/>
    <mergeCell ref="AB30:AJ30"/>
    <mergeCell ref="C31:E31"/>
    <mergeCell ref="F31:R32"/>
    <mergeCell ref="S31:AA32"/>
    <mergeCell ref="AB31:AE31"/>
    <mergeCell ref="AF31:AF32"/>
    <mergeCell ref="C22:I23"/>
    <mergeCell ref="AA22:AB22"/>
    <mergeCell ref="AG22:AH22"/>
    <mergeCell ref="AI22:BB26"/>
    <mergeCell ref="AA23:AB23"/>
    <mergeCell ref="AC23:AH23"/>
    <mergeCell ref="C24:AB24"/>
    <mergeCell ref="AD24:AH24"/>
    <mergeCell ref="C25:I26"/>
    <mergeCell ref="J25:P26"/>
    <mergeCell ref="AQ18:BB19"/>
    <mergeCell ref="C20:I21"/>
    <mergeCell ref="J20:X21"/>
    <mergeCell ref="AA20:AB21"/>
    <mergeCell ref="AI20:AP20"/>
    <mergeCell ref="AQ20:AV21"/>
    <mergeCell ref="AW20:BB21"/>
    <mergeCell ref="AI21:AP21"/>
    <mergeCell ref="AD5:AH6"/>
    <mergeCell ref="AS5:BB7"/>
    <mergeCell ref="C6:L6"/>
    <mergeCell ref="R6:AB6"/>
    <mergeCell ref="R7:AB7"/>
    <mergeCell ref="C18:I19"/>
    <mergeCell ref="J18:X19"/>
    <mergeCell ref="Y18:Z23"/>
    <mergeCell ref="AA18:AB19"/>
    <mergeCell ref="AI18:AP19"/>
    <mergeCell ref="C3:L3"/>
    <mergeCell ref="O3:Q3"/>
    <mergeCell ref="R3:AB3"/>
    <mergeCell ref="AD3:AH4"/>
    <mergeCell ref="AS3:BB4"/>
    <mergeCell ref="C4:L4"/>
    <mergeCell ref="O4:Q7"/>
    <mergeCell ref="R4:AB4"/>
    <mergeCell ref="C5:L5"/>
    <mergeCell ref="R5:AB5"/>
  </mergeCells>
  <printOptions/>
  <pageMargins left="0.984251968503937" right="0" top="0.4724409448818898" bottom="0.2362204724409449" header="0.2362204724409449" footer="0.1968503937007874"/>
  <pageSetup horizontalDpi="600" verticalDpi="600" orientation="landscape" paperSize="8" scale="80" r:id="rId2"/>
  <headerFooter alignWithMargins="0">
    <oddFooter>&amp;C&amp;"ＭＳ Ｐゴシック,太字"&amp;14茨　　城　　県</oddFooter>
  </headerFooter>
  <drawing r:id="rId1"/>
</worksheet>
</file>

<file path=xl/worksheets/sheet2.xml><?xml version="1.0" encoding="utf-8"?>
<worksheet xmlns="http://schemas.openxmlformats.org/spreadsheetml/2006/main" xmlns:r="http://schemas.openxmlformats.org/officeDocument/2006/relationships">
  <dimension ref="A1:BP78"/>
  <sheetViews>
    <sheetView tabSelected="1" view="pageBreakPreview" zoomScaleNormal="70" zoomScaleSheetLayoutView="100" zoomScalePageLayoutView="50" workbookViewId="0" topLeftCell="A1">
      <selection activeCell="AH55" sqref="AH55:AI66"/>
    </sheetView>
  </sheetViews>
  <sheetFormatPr defaultColWidth="8.875" defaultRowHeight="13.5"/>
  <cols>
    <col min="1" max="1" width="8.875" style="191" customWidth="1"/>
    <col min="2" max="2" width="3.125" style="191" customWidth="1"/>
    <col min="3" max="18" width="3.00390625" style="191" customWidth="1"/>
    <col min="19" max="27" width="3.375" style="191" customWidth="1"/>
    <col min="28" max="29" width="12.50390625" style="191" customWidth="1"/>
    <col min="30" max="33" width="12.25390625" style="191" customWidth="1"/>
    <col min="34" max="34" width="9.625" style="191" customWidth="1"/>
    <col min="35" max="35" width="3.50390625" style="191" customWidth="1"/>
    <col min="36" max="36" width="12.25390625" style="191" customWidth="1"/>
    <col min="37" max="54" width="2.875" style="191" customWidth="1"/>
    <col min="55" max="55" width="1.4921875" style="191" customWidth="1"/>
    <col min="56" max="57" width="2.50390625" style="191" customWidth="1"/>
    <col min="58" max="16384" width="8.875" style="191" customWidth="1"/>
  </cols>
  <sheetData>
    <row r="1" spans="1:57" ht="13.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row>
    <row r="2" spans="1:57" ht="17.25" customHeight="1">
      <c r="A2" s="190"/>
      <c r="B2" s="190"/>
      <c r="C2" s="17"/>
      <c r="D2" s="18"/>
      <c r="E2" s="18"/>
      <c r="F2" s="18"/>
      <c r="G2" s="18"/>
      <c r="H2" s="18"/>
      <c r="I2" s="18"/>
      <c r="J2" s="18"/>
      <c r="K2" s="18"/>
      <c r="L2" s="18"/>
      <c r="M2" s="18"/>
      <c r="N2" s="22"/>
      <c r="O2" s="22"/>
      <c r="P2" s="22"/>
      <c r="Q2" s="22"/>
      <c r="R2" s="190"/>
      <c r="S2" s="190"/>
      <c r="T2" s="190"/>
      <c r="U2" s="190"/>
      <c r="V2" s="190"/>
      <c r="W2" s="190"/>
      <c r="X2" s="190"/>
      <c r="Y2" s="22"/>
      <c r="Z2" s="22"/>
      <c r="AA2" s="22"/>
      <c r="AB2" s="22"/>
      <c r="AC2" s="22"/>
      <c r="AD2" s="22"/>
      <c r="AE2" s="22"/>
      <c r="AF2" s="20"/>
      <c r="AG2" s="21"/>
      <c r="AH2" s="21"/>
      <c r="AI2" s="21"/>
      <c r="AJ2" s="21"/>
      <c r="AK2" s="22"/>
      <c r="AL2" s="22"/>
      <c r="AM2" s="22"/>
      <c r="AN2" s="22"/>
      <c r="AO2" s="22"/>
      <c r="AP2" s="22"/>
      <c r="AQ2" s="22"/>
      <c r="AR2" s="22"/>
      <c r="AS2" s="22"/>
      <c r="AT2" s="22"/>
      <c r="AU2" s="22"/>
      <c r="AV2" s="22"/>
      <c r="AW2" s="22"/>
      <c r="AX2" s="22"/>
      <c r="AY2" s="22"/>
      <c r="AZ2" s="22"/>
      <c r="BA2" s="22"/>
      <c r="BB2" s="22"/>
      <c r="BC2" s="22"/>
      <c r="BD2" s="22"/>
      <c r="BE2" s="190"/>
    </row>
    <row r="3" spans="1:68" ht="18" customHeight="1">
      <c r="A3" s="190"/>
      <c r="B3" s="190"/>
      <c r="C3" s="594" t="s">
        <v>99</v>
      </c>
      <c r="D3" s="595"/>
      <c r="E3" s="595"/>
      <c r="F3" s="595"/>
      <c r="G3" s="595"/>
      <c r="H3" s="595"/>
      <c r="I3" s="595"/>
      <c r="J3" s="595"/>
      <c r="K3" s="595"/>
      <c r="L3" s="596"/>
      <c r="M3" s="243"/>
      <c r="N3" s="243"/>
      <c r="O3" s="253" t="s">
        <v>77</v>
      </c>
      <c r="P3" s="254"/>
      <c r="Q3" s="255"/>
      <c r="R3" s="256" t="s">
        <v>74</v>
      </c>
      <c r="S3" s="257"/>
      <c r="T3" s="257"/>
      <c r="U3" s="257"/>
      <c r="V3" s="257"/>
      <c r="W3" s="257"/>
      <c r="X3" s="257"/>
      <c r="Y3" s="257"/>
      <c r="Z3" s="257"/>
      <c r="AA3" s="257"/>
      <c r="AB3" s="258"/>
      <c r="AC3" s="243"/>
      <c r="AD3" s="259" t="s">
        <v>73</v>
      </c>
      <c r="AE3" s="259"/>
      <c r="AF3" s="259"/>
      <c r="AG3" s="259"/>
      <c r="AH3" s="259"/>
      <c r="AI3" s="23"/>
      <c r="AJ3" s="23"/>
      <c r="AK3" s="23"/>
      <c r="AL3" s="23"/>
      <c r="AM3" s="143"/>
      <c r="AN3" s="143"/>
      <c r="AO3" s="143"/>
      <c r="AP3" s="143"/>
      <c r="AQ3" s="243"/>
      <c r="AR3" s="142"/>
      <c r="AS3" s="573" t="s">
        <v>75</v>
      </c>
      <c r="AT3" s="535"/>
      <c r="AU3" s="535"/>
      <c r="AV3" s="535"/>
      <c r="AW3" s="535"/>
      <c r="AX3" s="535"/>
      <c r="AY3" s="535"/>
      <c r="AZ3" s="535"/>
      <c r="BA3" s="535"/>
      <c r="BB3" s="574"/>
      <c r="BC3" s="22"/>
      <c r="BD3" s="22"/>
      <c r="BE3" s="190"/>
      <c r="BG3" s="9"/>
      <c r="BH3" s="9"/>
      <c r="BI3" s="14"/>
      <c r="BJ3" s="14"/>
      <c r="BK3" s="14"/>
      <c r="BL3" s="14"/>
      <c r="BM3" s="14"/>
      <c r="BN3" s="14"/>
      <c r="BO3" s="14"/>
      <c r="BP3" s="14"/>
    </row>
    <row r="4" spans="1:68" ht="18" customHeight="1">
      <c r="A4" s="190"/>
      <c r="B4" s="190"/>
      <c r="C4" s="597" t="s">
        <v>80</v>
      </c>
      <c r="D4" s="598"/>
      <c r="E4" s="598"/>
      <c r="F4" s="598"/>
      <c r="G4" s="598"/>
      <c r="H4" s="598"/>
      <c r="I4" s="598"/>
      <c r="J4" s="598"/>
      <c r="K4" s="598"/>
      <c r="L4" s="599"/>
      <c r="M4" s="244"/>
      <c r="N4" s="244"/>
      <c r="O4" s="678" t="s">
        <v>78</v>
      </c>
      <c r="P4" s="679"/>
      <c r="Q4" s="680"/>
      <c r="R4" s="278" t="s">
        <v>108</v>
      </c>
      <c r="S4" s="279"/>
      <c r="T4" s="279"/>
      <c r="U4" s="279"/>
      <c r="V4" s="279"/>
      <c r="W4" s="279"/>
      <c r="X4" s="279"/>
      <c r="Y4" s="279"/>
      <c r="Z4" s="279"/>
      <c r="AA4" s="279"/>
      <c r="AB4" s="280"/>
      <c r="AC4" s="244"/>
      <c r="AD4" s="259"/>
      <c r="AE4" s="259"/>
      <c r="AF4" s="259"/>
      <c r="AG4" s="259"/>
      <c r="AH4" s="259"/>
      <c r="AI4" s="23"/>
      <c r="AJ4" s="23"/>
      <c r="AK4" s="23"/>
      <c r="AL4" s="23"/>
      <c r="AM4" s="243"/>
      <c r="AN4" s="243"/>
      <c r="AO4" s="243"/>
      <c r="AP4" s="243"/>
      <c r="AQ4" s="243"/>
      <c r="AR4" s="142"/>
      <c r="AS4" s="575"/>
      <c r="AT4" s="550"/>
      <c r="AU4" s="550"/>
      <c r="AV4" s="550"/>
      <c r="AW4" s="550"/>
      <c r="AX4" s="550"/>
      <c r="AY4" s="550"/>
      <c r="AZ4" s="550"/>
      <c r="BA4" s="550"/>
      <c r="BB4" s="576"/>
      <c r="BC4" s="22"/>
      <c r="BD4" s="22"/>
      <c r="BE4" s="190"/>
      <c r="BG4" s="9"/>
      <c r="BH4" s="9"/>
      <c r="BI4" s="14"/>
      <c r="BJ4" s="14"/>
      <c r="BK4" s="14"/>
      <c r="BL4" s="14"/>
      <c r="BM4" s="14"/>
      <c r="BN4" s="14"/>
      <c r="BO4" s="14"/>
      <c r="BP4" s="14"/>
    </row>
    <row r="5" spans="1:68" ht="18" customHeight="1">
      <c r="A5" s="190"/>
      <c r="B5" s="190"/>
      <c r="C5" s="281" t="s">
        <v>100</v>
      </c>
      <c r="D5" s="282"/>
      <c r="E5" s="282"/>
      <c r="F5" s="282"/>
      <c r="G5" s="282"/>
      <c r="H5" s="282"/>
      <c r="I5" s="282"/>
      <c r="J5" s="282"/>
      <c r="K5" s="282"/>
      <c r="L5" s="283"/>
      <c r="M5" s="244"/>
      <c r="N5" s="244"/>
      <c r="O5" s="681"/>
      <c r="P5" s="682"/>
      <c r="Q5" s="683"/>
      <c r="R5" s="284" t="s">
        <v>94</v>
      </c>
      <c r="S5" s="285"/>
      <c r="T5" s="285"/>
      <c r="U5" s="285"/>
      <c r="V5" s="285"/>
      <c r="W5" s="285"/>
      <c r="X5" s="285"/>
      <c r="Y5" s="285"/>
      <c r="Z5" s="285"/>
      <c r="AA5" s="285"/>
      <c r="AB5" s="286"/>
      <c r="AC5" s="244"/>
      <c r="AD5" s="287" t="s">
        <v>76</v>
      </c>
      <c r="AE5" s="287"/>
      <c r="AF5" s="287"/>
      <c r="AG5" s="287"/>
      <c r="AH5" s="287"/>
      <c r="AI5" s="243"/>
      <c r="AJ5" s="243"/>
      <c r="AK5" s="243"/>
      <c r="AL5" s="243"/>
      <c r="AM5" s="243"/>
      <c r="AN5" s="243"/>
      <c r="AO5" s="243"/>
      <c r="AP5" s="243"/>
      <c r="AQ5" s="243"/>
      <c r="AR5" s="142"/>
      <c r="AS5" s="537"/>
      <c r="AT5" s="538"/>
      <c r="AU5" s="538"/>
      <c r="AV5" s="538"/>
      <c r="AW5" s="538"/>
      <c r="AX5" s="538"/>
      <c r="AY5" s="538"/>
      <c r="AZ5" s="538"/>
      <c r="BA5" s="538"/>
      <c r="BB5" s="539"/>
      <c r="BC5" s="22"/>
      <c r="BD5" s="22"/>
      <c r="BE5" s="190"/>
      <c r="BG5" s="193"/>
      <c r="BH5" s="9"/>
      <c r="BI5" s="9"/>
      <c r="BJ5" s="9"/>
      <c r="BK5" s="9"/>
      <c r="BL5" s="9"/>
      <c r="BM5" s="9"/>
      <c r="BN5" s="9"/>
      <c r="BO5" s="9"/>
      <c r="BP5" s="9"/>
    </row>
    <row r="6" spans="1:68" ht="18" customHeight="1">
      <c r="A6" s="190"/>
      <c r="B6" s="190"/>
      <c r="C6" s="291" t="s">
        <v>79</v>
      </c>
      <c r="D6" s="292"/>
      <c r="E6" s="292"/>
      <c r="F6" s="292"/>
      <c r="G6" s="292"/>
      <c r="H6" s="292"/>
      <c r="I6" s="292"/>
      <c r="J6" s="292"/>
      <c r="K6" s="292"/>
      <c r="L6" s="293"/>
      <c r="M6" s="244"/>
      <c r="N6" s="244"/>
      <c r="O6" s="681"/>
      <c r="P6" s="682"/>
      <c r="Q6" s="683"/>
      <c r="R6" s="284" t="s">
        <v>93</v>
      </c>
      <c r="S6" s="285"/>
      <c r="T6" s="285"/>
      <c r="U6" s="285"/>
      <c r="V6" s="285"/>
      <c r="W6" s="285"/>
      <c r="X6" s="285"/>
      <c r="Y6" s="285"/>
      <c r="Z6" s="285"/>
      <c r="AA6" s="285"/>
      <c r="AB6" s="286"/>
      <c r="AC6" s="244"/>
      <c r="AD6" s="287"/>
      <c r="AE6" s="287"/>
      <c r="AF6" s="287"/>
      <c r="AG6" s="287"/>
      <c r="AH6" s="287"/>
      <c r="AI6" s="243"/>
      <c r="AJ6" s="243"/>
      <c r="AK6" s="243"/>
      <c r="AL6" s="243"/>
      <c r="AM6" s="243"/>
      <c r="AN6" s="243"/>
      <c r="AO6" s="243"/>
      <c r="AP6" s="243"/>
      <c r="AQ6" s="243"/>
      <c r="AR6" s="142"/>
      <c r="AS6" s="540"/>
      <c r="AT6" s="541"/>
      <c r="AU6" s="541"/>
      <c r="AV6" s="541"/>
      <c r="AW6" s="541"/>
      <c r="AX6" s="541"/>
      <c r="AY6" s="541"/>
      <c r="AZ6" s="541"/>
      <c r="BA6" s="541"/>
      <c r="BB6" s="542"/>
      <c r="BC6" s="22"/>
      <c r="BD6" s="22"/>
      <c r="BE6" s="190"/>
      <c r="BG6" s="9"/>
      <c r="BH6" s="9"/>
      <c r="BI6" s="9"/>
      <c r="BJ6" s="9"/>
      <c r="BK6" s="9"/>
      <c r="BL6" s="9"/>
      <c r="BM6" s="9"/>
      <c r="BN6" s="9"/>
      <c r="BO6" s="9"/>
      <c r="BP6" s="9"/>
    </row>
    <row r="7" spans="1:68" ht="18" customHeight="1">
      <c r="A7" s="190"/>
      <c r="B7" s="190"/>
      <c r="C7" s="28"/>
      <c r="D7" s="28"/>
      <c r="E7" s="28"/>
      <c r="F7" s="28"/>
      <c r="G7" s="28"/>
      <c r="H7" s="28"/>
      <c r="I7" s="28"/>
      <c r="J7" s="28"/>
      <c r="K7" s="28"/>
      <c r="L7" s="28"/>
      <c r="M7" s="244"/>
      <c r="N7" s="244"/>
      <c r="O7" s="684"/>
      <c r="P7" s="685"/>
      <c r="Q7" s="686"/>
      <c r="R7" s="687" t="s">
        <v>92</v>
      </c>
      <c r="S7" s="688"/>
      <c r="T7" s="688"/>
      <c r="U7" s="688"/>
      <c r="V7" s="688"/>
      <c r="W7" s="688"/>
      <c r="X7" s="688"/>
      <c r="Y7" s="688"/>
      <c r="Z7" s="688"/>
      <c r="AA7" s="688"/>
      <c r="AB7" s="689"/>
      <c r="AC7" s="244"/>
      <c r="AD7" s="244"/>
      <c r="AE7" s="244"/>
      <c r="AF7" s="243"/>
      <c r="AG7" s="243"/>
      <c r="AH7" s="243"/>
      <c r="AI7" s="243"/>
      <c r="AJ7" s="243"/>
      <c r="AK7" s="243"/>
      <c r="AL7" s="243"/>
      <c r="AM7" s="243"/>
      <c r="AN7" s="243"/>
      <c r="AO7" s="243"/>
      <c r="AP7" s="243"/>
      <c r="AQ7" s="195"/>
      <c r="AR7" s="195"/>
      <c r="AS7" s="543"/>
      <c r="AT7" s="544"/>
      <c r="AU7" s="544"/>
      <c r="AV7" s="544"/>
      <c r="AW7" s="544"/>
      <c r="AX7" s="544"/>
      <c r="AY7" s="544"/>
      <c r="AZ7" s="544"/>
      <c r="BA7" s="544"/>
      <c r="BB7" s="545"/>
      <c r="BC7" s="22"/>
      <c r="BD7" s="22"/>
      <c r="BE7" s="190"/>
      <c r="BG7" s="9"/>
      <c r="BH7" s="9"/>
      <c r="BI7" s="9"/>
      <c r="BJ7" s="9"/>
      <c r="BK7" s="9"/>
      <c r="BL7" s="9"/>
      <c r="BM7" s="9"/>
      <c r="BN7" s="9"/>
      <c r="BO7" s="9"/>
      <c r="BP7" s="9"/>
    </row>
    <row r="8" spans="1:68" ht="18" customHeight="1">
      <c r="A8" s="190"/>
      <c r="B8" s="190"/>
      <c r="C8" s="30" t="s">
        <v>103</v>
      </c>
      <c r="D8" s="243"/>
      <c r="E8" s="243"/>
      <c r="F8" s="243"/>
      <c r="G8" s="243"/>
      <c r="H8" s="243"/>
      <c r="I8" s="243"/>
      <c r="J8" s="243"/>
      <c r="K8" s="243"/>
      <c r="L8" s="243"/>
      <c r="M8" s="243"/>
      <c r="N8" s="243"/>
      <c r="O8" s="243"/>
      <c r="P8" s="246"/>
      <c r="Q8" s="243"/>
      <c r="R8" s="243"/>
      <c r="S8" s="243"/>
      <c r="T8" s="244"/>
      <c r="U8" s="244"/>
      <c r="V8" s="244"/>
      <c r="W8" s="244"/>
      <c r="X8" s="244"/>
      <c r="Y8" s="244"/>
      <c r="Z8" s="244"/>
      <c r="AA8" s="244"/>
      <c r="AB8" s="244"/>
      <c r="AC8" s="243"/>
      <c r="AD8" s="243"/>
      <c r="AE8" s="243"/>
      <c r="AF8" s="243"/>
      <c r="AG8" s="243"/>
      <c r="AH8" s="243"/>
      <c r="AI8" s="243"/>
      <c r="AJ8" s="243"/>
      <c r="AK8" s="243"/>
      <c r="AL8" s="243"/>
      <c r="AM8" s="243"/>
      <c r="AN8" s="243"/>
      <c r="AO8" s="243"/>
      <c r="AP8" s="243"/>
      <c r="AQ8" s="28"/>
      <c r="AR8" s="28"/>
      <c r="AS8" s="28"/>
      <c r="AT8" s="28"/>
      <c r="AU8" s="28"/>
      <c r="AV8" s="28"/>
      <c r="AW8" s="28"/>
      <c r="AX8" s="28"/>
      <c r="AY8" s="28"/>
      <c r="AZ8" s="28"/>
      <c r="BA8" s="28"/>
      <c r="BB8" s="28"/>
      <c r="BC8" s="22"/>
      <c r="BD8" s="22"/>
      <c r="BE8" s="190"/>
      <c r="BG8" s="9"/>
      <c r="BH8" s="9"/>
      <c r="BI8" s="9"/>
      <c r="BJ8" s="9"/>
      <c r="BK8" s="9"/>
      <c r="BL8" s="9"/>
      <c r="BM8" s="9"/>
      <c r="BN8" s="9"/>
      <c r="BO8" s="9"/>
      <c r="BP8" s="9"/>
    </row>
    <row r="9" spans="1:68" ht="18" customHeight="1">
      <c r="A9" s="190"/>
      <c r="B9" s="190"/>
      <c r="C9" s="30" t="s">
        <v>101</v>
      </c>
      <c r="D9" s="243"/>
      <c r="E9" s="243"/>
      <c r="F9" s="243"/>
      <c r="G9" s="243"/>
      <c r="H9" s="243"/>
      <c r="I9" s="243"/>
      <c r="J9" s="243"/>
      <c r="K9" s="243"/>
      <c r="L9" s="243"/>
      <c r="M9" s="243"/>
      <c r="N9" s="243"/>
      <c r="O9" s="243"/>
      <c r="P9" s="196"/>
      <c r="Q9" s="243"/>
      <c r="R9" s="243"/>
      <c r="S9" s="243"/>
      <c r="T9" s="244"/>
      <c r="U9" s="244"/>
      <c r="V9" s="244"/>
      <c r="W9" s="244"/>
      <c r="X9" s="244"/>
      <c r="Y9" s="244"/>
      <c r="Z9" s="244"/>
      <c r="AA9" s="244"/>
      <c r="AB9" s="244"/>
      <c r="AC9" s="243"/>
      <c r="AD9" s="243"/>
      <c r="AE9" s="244"/>
      <c r="AF9" s="244"/>
      <c r="AG9" s="244"/>
      <c r="AH9" s="244"/>
      <c r="AI9" s="244"/>
      <c r="AJ9" s="244"/>
      <c r="AK9" s="244"/>
      <c r="AL9" s="244"/>
      <c r="AM9" s="244"/>
      <c r="AN9" s="244"/>
      <c r="AO9" s="244"/>
      <c r="AP9" s="244"/>
      <c r="AQ9" s="243"/>
      <c r="AR9" s="142"/>
      <c r="AS9" s="142"/>
      <c r="AT9" s="142"/>
      <c r="AU9" s="142"/>
      <c r="AV9" s="142"/>
      <c r="AW9" s="142"/>
      <c r="AX9" s="142"/>
      <c r="AY9" s="142"/>
      <c r="AZ9" s="142"/>
      <c r="BA9" s="142"/>
      <c r="BB9" s="142"/>
      <c r="BC9" s="22"/>
      <c r="BD9" s="22"/>
      <c r="BE9" s="190"/>
      <c r="BG9" s="9"/>
      <c r="BH9" s="9"/>
      <c r="BI9" s="193"/>
      <c r="BJ9" s="193"/>
      <c r="BK9" s="193"/>
      <c r="BL9" s="193"/>
      <c r="BM9" s="193"/>
      <c r="BN9" s="193"/>
      <c r="BO9" s="193"/>
      <c r="BP9" s="193"/>
    </row>
    <row r="10" spans="1:68" ht="18" customHeight="1">
      <c r="A10" s="190"/>
      <c r="B10" s="190"/>
      <c r="C10" s="34" t="s">
        <v>102</v>
      </c>
      <c r="D10" s="247"/>
      <c r="E10" s="247"/>
      <c r="F10" s="247"/>
      <c r="G10" s="247"/>
      <c r="H10" s="247"/>
      <c r="I10" s="247"/>
      <c r="J10" s="247"/>
      <c r="K10" s="247"/>
      <c r="L10" s="247"/>
      <c r="M10" s="247"/>
      <c r="N10" s="247"/>
      <c r="O10" s="247"/>
      <c r="P10" s="196"/>
      <c r="Q10" s="198"/>
      <c r="R10" s="190"/>
      <c r="S10" s="36"/>
      <c r="T10" s="37"/>
      <c r="U10" s="37"/>
      <c r="V10" s="37"/>
      <c r="W10" s="37"/>
      <c r="X10" s="37"/>
      <c r="Y10" s="37"/>
      <c r="Z10" s="37"/>
      <c r="AA10" s="190"/>
      <c r="AB10" s="190"/>
      <c r="AC10" s="190"/>
      <c r="AD10" s="190"/>
      <c r="AE10" s="190"/>
      <c r="AF10" s="190"/>
      <c r="AG10" s="22"/>
      <c r="AH10" s="22"/>
      <c r="AI10" s="22"/>
      <c r="AJ10" s="22"/>
      <c r="AK10" s="246"/>
      <c r="AL10" s="246"/>
      <c r="AM10" s="246"/>
      <c r="AN10" s="246"/>
      <c r="AO10" s="246"/>
      <c r="AP10" s="246"/>
      <c r="AQ10" s="246"/>
      <c r="AR10" s="38"/>
      <c r="AS10" s="38"/>
      <c r="AT10" s="38"/>
      <c r="AU10" s="38"/>
      <c r="AV10" s="38"/>
      <c r="AW10" s="38"/>
      <c r="AX10" s="38"/>
      <c r="AY10" s="38"/>
      <c r="AZ10" s="38"/>
      <c r="BA10" s="38"/>
      <c r="BB10" s="38"/>
      <c r="BC10" s="22"/>
      <c r="BD10" s="22"/>
      <c r="BE10" s="190"/>
      <c r="BG10" s="199"/>
      <c r="BH10" s="199"/>
      <c r="BI10" s="199"/>
      <c r="BJ10" s="199"/>
      <c r="BK10" s="199"/>
      <c r="BL10" s="199"/>
      <c r="BM10" s="199"/>
      <c r="BN10" s="199"/>
      <c r="BO10" s="199"/>
      <c r="BP10" s="199"/>
    </row>
    <row r="11" spans="1:68" ht="14.25" customHeight="1">
      <c r="A11" s="190"/>
      <c r="B11" s="19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1"/>
      <c r="AA11" s="200"/>
      <c r="AB11" s="200"/>
      <c r="AC11" s="200"/>
      <c r="AD11" s="200"/>
      <c r="AE11" s="200"/>
      <c r="AF11" s="200"/>
      <c r="AG11" s="200"/>
      <c r="AH11" s="200"/>
      <c r="AI11" s="200"/>
      <c r="AJ11" s="200"/>
      <c r="AK11" s="198"/>
      <c r="AL11" s="198"/>
      <c r="AM11" s="198"/>
      <c r="AN11" s="198"/>
      <c r="AO11" s="198"/>
      <c r="AP11" s="198"/>
      <c r="AQ11" s="198"/>
      <c r="AR11" s="198"/>
      <c r="AS11" s="198"/>
      <c r="AT11" s="198"/>
      <c r="AU11" s="198"/>
      <c r="AV11" s="198"/>
      <c r="AW11" s="198"/>
      <c r="AX11" s="198"/>
      <c r="AY11" s="198"/>
      <c r="AZ11" s="198"/>
      <c r="BA11" s="198"/>
      <c r="BB11" s="198"/>
      <c r="BC11" s="202"/>
      <c r="BD11" s="202"/>
      <c r="BE11" s="202"/>
      <c r="BF11" s="203"/>
      <c r="BG11" s="9"/>
      <c r="BH11" s="199"/>
      <c r="BI11" s="199"/>
      <c r="BJ11" s="199"/>
      <c r="BK11" s="199"/>
      <c r="BL11" s="199"/>
      <c r="BM11" s="199"/>
      <c r="BN11" s="199"/>
      <c r="BO11" s="199"/>
      <c r="BP11" s="199"/>
    </row>
    <row r="12" spans="1:65" ht="17.25" customHeight="1">
      <c r="A12" s="190"/>
      <c r="B12" s="19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1"/>
      <c r="AA12" s="200"/>
      <c r="AB12" s="200"/>
      <c r="AC12" s="200"/>
      <c r="AD12" s="200"/>
      <c r="AE12" s="200"/>
      <c r="AF12" s="200"/>
      <c r="AG12" s="200"/>
      <c r="AH12" s="200"/>
      <c r="AI12" s="200"/>
      <c r="AJ12" s="200"/>
      <c r="AK12" s="198"/>
      <c r="AL12" s="198"/>
      <c r="AM12" s="198"/>
      <c r="AN12" s="198"/>
      <c r="AO12" s="198"/>
      <c r="AP12" s="198"/>
      <c r="AQ12" s="198"/>
      <c r="AR12" s="198"/>
      <c r="AS12" s="198"/>
      <c r="AT12" s="198"/>
      <c r="AU12" s="198"/>
      <c r="AV12" s="198"/>
      <c r="AW12" s="198"/>
      <c r="AX12" s="198"/>
      <c r="AY12" s="198"/>
      <c r="AZ12" s="198"/>
      <c r="BA12" s="198"/>
      <c r="BB12" s="198"/>
      <c r="BC12" s="202"/>
      <c r="BD12" s="202"/>
      <c r="BE12" s="202"/>
      <c r="BF12" s="203"/>
      <c r="BG12" s="12"/>
      <c r="BH12" s="12"/>
      <c r="BI12" s="12"/>
      <c r="BJ12" s="13"/>
      <c r="BM12" s="5"/>
    </row>
    <row r="13" spans="1:65" ht="17.25" customHeight="1">
      <c r="A13" s="190"/>
      <c r="B13" s="19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1"/>
      <c r="AA13" s="200"/>
      <c r="AB13" s="200"/>
      <c r="AC13" s="200"/>
      <c r="AD13" s="200"/>
      <c r="AE13" s="200"/>
      <c r="AF13" s="200"/>
      <c r="AG13" s="200"/>
      <c r="AH13" s="200"/>
      <c r="AI13" s="200"/>
      <c r="AJ13" s="200"/>
      <c r="AK13" s="198"/>
      <c r="AL13" s="198"/>
      <c r="AM13" s="198"/>
      <c r="AN13" s="198"/>
      <c r="AO13" s="198"/>
      <c r="AP13" s="198"/>
      <c r="AQ13" s="198"/>
      <c r="AR13" s="198"/>
      <c r="AS13" s="198"/>
      <c r="AT13" s="198"/>
      <c r="AU13" s="198"/>
      <c r="AV13" s="198"/>
      <c r="AW13" s="198"/>
      <c r="AX13" s="198"/>
      <c r="AY13" s="198"/>
      <c r="AZ13" s="198"/>
      <c r="BA13" s="198"/>
      <c r="BB13" s="198"/>
      <c r="BC13" s="202"/>
      <c r="BD13" s="202"/>
      <c r="BE13" s="202"/>
      <c r="BF13" s="203"/>
      <c r="BG13" s="12"/>
      <c r="BH13" s="12"/>
      <c r="BI13" s="12"/>
      <c r="BJ13" s="13"/>
      <c r="BM13" s="5"/>
    </row>
    <row r="14" spans="1:65" ht="17.25" customHeight="1">
      <c r="A14" s="190"/>
      <c r="B14" s="19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1"/>
      <c r="AA14" s="200"/>
      <c r="AB14" s="200"/>
      <c r="AC14" s="200"/>
      <c r="AD14" s="200"/>
      <c r="AE14" s="200"/>
      <c r="AF14" s="200"/>
      <c r="AG14" s="200"/>
      <c r="AH14" s="200"/>
      <c r="AI14" s="200"/>
      <c r="AJ14" s="200"/>
      <c r="AK14" s="198"/>
      <c r="AL14" s="198"/>
      <c r="AM14" s="198"/>
      <c r="AN14" s="198"/>
      <c r="AO14" s="198"/>
      <c r="AP14" s="198"/>
      <c r="AQ14" s="198"/>
      <c r="AR14" s="198"/>
      <c r="AS14" s="198"/>
      <c r="AT14" s="198"/>
      <c r="AU14" s="198"/>
      <c r="AV14" s="198"/>
      <c r="AW14" s="198"/>
      <c r="AX14" s="198"/>
      <c r="AY14" s="198"/>
      <c r="AZ14" s="198"/>
      <c r="BA14" s="198"/>
      <c r="BB14" s="198"/>
      <c r="BC14" s="202"/>
      <c r="BD14" s="202"/>
      <c r="BE14" s="202"/>
      <c r="BF14" s="203"/>
      <c r="BG14" s="203"/>
      <c r="BM14" s="5"/>
    </row>
    <row r="15" spans="1:65" ht="17.25" customHeight="1">
      <c r="A15" s="190"/>
      <c r="B15" s="19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1"/>
      <c r="AA15" s="200"/>
      <c r="AB15" s="200"/>
      <c r="AC15" s="200"/>
      <c r="AD15" s="200"/>
      <c r="AE15" s="200"/>
      <c r="AF15" s="200"/>
      <c r="AG15" s="200"/>
      <c r="AH15" s="200"/>
      <c r="AI15" s="200"/>
      <c r="AJ15" s="200"/>
      <c r="AK15" s="198"/>
      <c r="AL15" s="198"/>
      <c r="AM15" s="198"/>
      <c r="AN15" s="198"/>
      <c r="AO15" s="198"/>
      <c r="AP15" s="198"/>
      <c r="AQ15" s="198"/>
      <c r="AR15" s="198"/>
      <c r="AS15" s="198"/>
      <c r="AT15" s="198"/>
      <c r="AU15" s="198"/>
      <c r="AV15" s="198"/>
      <c r="AW15" s="198"/>
      <c r="AX15" s="198"/>
      <c r="AY15" s="198"/>
      <c r="AZ15" s="198"/>
      <c r="BA15" s="198"/>
      <c r="BB15" s="198"/>
      <c r="BC15" s="202"/>
      <c r="BD15" s="202"/>
      <c r="BE15" s="202"/>
      <c r="BF15" s="203"/>
      <c r="BG15" s="203"/>
      <c r="BM15" s="5"/>
    </row>
    <row r="16" spans="1:68" ht="14.25" customHeight="1">
      <c r="A16" s="190"/>
      <c r="B16" s="19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1"/>
      <c r="AA16" s="200"/>
      <c r="AB16" s="200"/>
      <c r="AC16" s="200"/>
      <c r="AD16" s="200"/>
      <c r="AE16" s="200"/>
      <c r="AF16" s="200"/>
      <c r="AG16" s="200"/>
      <c r="AH16" s="200"/>
      <c r="AI16" s="200"/>
      <c r="AJ16" s="200"/>
      <c r="AK16" s="198"/>
      <c r="AL16" s="198"/>
      <c r="AM16" s="198"/>
      <c r="AN16" s="198"/>
      <c r="AO16" s="198"/>
      <c r="AP16" s="198"/>
      <c r="AQ16" s="198"/>
      <c r="AR16" s="198"/>
      <c r="AS16" s="198"/>
      <c r="AT16" s="198"/>
      <c r="AU16" s="198"/>
      <c r="AV16" s="198"/>
      <c r="AW16" s="198"/>
      <c r="AX16" s="198"/>
      <c r="AY16" s="198"/>
      <c r="AZ16" s="198"/>
      <c r="BA16" s="198"/>
      <c r="BB16" s="198"/>
      <c r="BC16" s="202"/>
      <c r="BD16" s="202"/>
      <c r="BE16" s="202"/>
      <c r="BF16" s="203"/>
      <c r="BG16" s="10"/>
      <c r="BH16" s="10"/>
      <c r="BI16" s="10"/>
      <c r="BJ16" s="10"/>
      <c r="BK16" s="10"/>
      <c r="BL16" s="10"/>
      <c r="BM16" s="10"/>
      <c r="BN16" s="10"/>
      <c r="BO16" s="10"/>
      <c r="BP16" s="10"/>
    </row>
    <row r="17" spans="1:68" ht="12.75" customHeight="1" thickBot="1">
      <c r="A17" s="190"/>
      <c r="B17" s="19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1"/>
      <c r="AA17" s="200"/>
      <c r="AB17" s="200"/>
      <c r="AC17" s="200"/>
      <c r="AD17" s="200"/>
      <c r="AE17" s="200"/>
      <c r="AF17" s="200"/>
      <c r="AG17" s="200"/>
      <c r="AH17" s="200"/>
      <c r="AI17" s="200"/>
      <c r="AJ17" s="200"/>
      <c r="AK17" s="198"/>
      <c r="AL17" s="198"/>
      <c r="AM17" s="198"/>
      <c r="AN17" s="198"/>
      <c r="AO17" s="198"/>
      <c r="AP17" s="198"/>
      <c r="AQ17" s="198"/>
      <c r="AR17" s="198"/>
      <c r="AS17" s="198"/>
      <c r="AT17" s="198"/>
      <c r="AU17" s="198"/>
      <c r="AV17" s="198"/>
      <c r="AW17" s="198"/>
      <c r="AX17" s="198"/>
      <c r="AY17" s="198"/>
      <c r="AZ17" s="198"/>
      <c r="BA17" s="198"/>
      <c r="BB17" s="198"/>
      <c r="BC17" s="202"/>
      <c r="BD17" s="202"/>
      <c r="BE17" s="202"/>
      <c r="BF17" s="203"/>
      <c r="BG17" s="10"/>
      <c r="BH17" s="10"/>
      <c r="BI17" s="10"/>
      <c r="BJ17" s="10"/>
      <c r="BK17" s="10"/>
      <c r="BL17" s="10"/>
      <c r="BM17" s="10"/>
      <c r="BN17" s="10"/>
      <c r="BO17" s="10"/>
      <c r="BP17" s="10"/>
    </row>
    <row r="18" spans="1:68" ht="17.25" customHeight="1">
      <c r="A18" s="190"/>
      <c r="B18" s="190"/>
      <c r="C18" s="639" t="s">
        <v>83</v>
      </c>
      <c r="D18" s="640"/>
      <c r="E18" s="640"/>
      <c r="F18" s="640"/>
      <c r="G18" s="640"/>
      <c r="H18" s="640"/>
      <c r="I18" s="640"/>
      <c r="J18" s="643"/>
      <c r="K18" s="644"/>
      <c r="L18" s="644"/>
      <c r="M18" s="644"/>
      <c r="N18" s="644"/>
      <c r="O18" s="644"/>
      <c r="P18" s="644"/>
      <c r="Q18" s="644"/>
      <c r="R18" s="644"/>
      <c r="S18" s="644"/>
      <c r="T18" s="644"/>
      <c r="U18" s="644"/>
      <c r="V18" s="644"/>
      <c r="W18" s="644"/>
      <c r="X18" s="645"/>
      <c r="Y18" s="649" t="s">
        <v>0</v>
      </c>
      <c r="Z18" s="649"/>
      <c r="AA18" s="640" t="s">
        <v>87</v>
      </c>
      <c r="AB18" s="640"/>
      <c r="AC18" s="459"/>
      <c r="AD18" s="460"/>
      <c r="AE18" s="460"/>
      <c r="AF18" s="460"/>
      <c r="AG18" s="460"/>
      <c r="AH18" s="461"/>
      <c r="AI18" s="546" t="s">
        <v>1</v>
      </c>
      <c r="AJ18" s="547"/>
      <c r="AK18" s="547"/>
      <c r="AL18" s="547"/>
      <c r="AM18" s="547"/>
      <c r="AN18" s="547"/>
      <c r="AO18" s="547"/>
      <c r="AP18" s="548"/>
      <c r="AQ18" s="667" t="s">
        <v>81</v>
      </c>
      <c r="AR18" s="668"/>
      <c r="AS18" s="668"/>
      <c r="AT18" s="668"/>
      <c r="AU18" s="668"/>
      <c r="AV18" s="668"/>
      <c r="AW18" s="668"/>
      <c r="AX18" s="668"/>
      <c r="AY18" s="668"/>
      <c r="AZ18" s="668"/>
      <c r="BA18" s="668"/>
      <c r="BB18" s="669"/>
      <c r="BC18" s="202"/>
      <c r="BD18" s="198"/>
      <c r="BE18" s="198"/>
      <c r="BF18" s="204"/>
      <c r="BG18" s="204"/>
      <c r="BH18" s="204"/>
      <c r="BI18" s="204"/>
      <c r="BJ18" s="204"/>
      <c r="BK18" s="204"/>
      <c r="BL18" s="204"/>
      <c r="BM18" s="204"/>
      <c r="BN18" s="204"/>
      <c r="BO18" s="204"/>
      <c r="BP18" s="199"/>
    </row>
    <row r="19" spans="1:68" ht="17.25" customHeight="1">
      <c r="A19" s="190"/>
      <c r="B19" s="190"/>
      <c r="C19" s="641"/>
      <c r="D19" s="642"/>
      <c r="E19" s="642"/>
      <c r="F19" s="642"/>
      <c r="G19" s="642"/>
      <c r="H19" s="642"/>
      <c r="I19" s="642"/>
      <c r="J19" s="646"/>
      <c r="K19" s="647"/>
      <c r="L19" s="647"/>
      <c r="M19" s="647"/>
      <c r="N19" s="647"/>
      <c r="O19" s="647"/>
      <c r="P19" s="647"/>
      <c r="Q19" s="647"/>
      <c r="R19" s="647"/>
      <c r="S19" s="647"/>
      <c r="T19" s="647"/>
      <c r="U19" s="647"/>
      <c r="V19" s="647"/>
      <c r="W19" s="647"/>
      <c r="X19" s="648"/>
      <c r="Y19" s="650"/>
      <c r="Z19" s="650"/>
      <c r="AA19" s="642"/>
      <c r="AB19" s="642"/>
      <c r="AC19" s="462"/>
      <c r="AD19" s="463"/>
      <c r="AE19" s="463"/>
      <c r="AF19" s="463"/>
      <c r="AG19" s="463"/>
      <c r="AH19" s="464"/>
      <c r="AI19" s="549"/>
      <c r="AJ19" s="550"/>
      <c r="AK19" s="550"/>
      <c r="AL19" s="550"/>
      <c r="AM19" s="550"/>
      <c r="AN19" s="550"/>
      <c r="AO19" s="550"/>
      <c r="AP19" s="551"/>
      <c r="AQ19" s="590"/>
      <c r="AR19" s="569"/>
      <c r="AS19" s="569"/>
      <c r="AT19" s="569"/>
      <c r="AU19" s="569"/>
      <c r="AV19" s="569"/>
      <c r="AW19" s="569"/>
      <c r="AX19" s="569"/>
      <c r="AY19" s="569"/>
      <c r="AZ19" s="569"/>
      <c r="BA19" s="569"/>
      <c r="BB19" s="570"/>
      <c r="BC19" s="202"/>
      <c r="BD19" s="190"/>
      <c r="BE19" s="142"/>
      <c r="BF19" s="9"/>
      <c r="BG19" s="9"/>
      <c r="BH19" s="9"/>
      <c r="BI19" s="9"/>
      <c r="BJ19" s="9"/>
      <c r="BK19" s="9"/>
      <c r="BL19" s="9"/>
      <c r="BM19" s="9"/>
      <c r="BN19" s="9"/>
      <c r="BO19" s="9"/>
      <c r="BP19" s="199"/>
    </row>
    <row r="20" spans="1:68" ht="17.25" customHeight="1">
      <c r="A20" s="190"/>
      <c r="B20" s="190"/>
      <c r="C20" s="641" t="s">
        <v>2</v>
      </c>
      <c r="D20" s="642"/>
      <c r="E20" s="642"/>
      <c r="F20" s="642"/>
      <c r="G20" s="642"/>
      <c r="H20" s="642"/>
      <c r="I20" s="642"/>
      <c r="J20" s="652"/>
      <c r="K20" s="653"/>
      <c r="L20" s="653"/>
      <c r="M20" s="653"/>
      <c r="N20" s="653"/>
      <c r="O20" s="653"/>
      <c r="P20" s="653"/>
      <c r="Q20" s="653"/>
      <c r="R20" s="653"/>
      <c r="S20" s="653"/>
      <c r="T20" s="653"/>
      <c r="U20" s="653"/>
      <c r="V20" s="653"/>
      <c r="W20" s="653"/>
      <c r="X20" s="654"/>
      <c r="Y20" s="650"/>
      <c r="Z20" s="650"/>
      <c r="AA20" s="658" t="s">
        <v>84</v>
      </c>
      <c r="AB20" s="658"/>
      <c r="AC20" s="465"/>
      <c r="AD20" s="466"/>
      <c r="AE20" s="466"/>
      <c r="AF20" s="466"/>
      <c r="AG20" s="466"/>
      <c r="AH20" s="467"/>
      <c r="AI20" s="468"/>
      <c r="AJ20" s="469"/>
      <c r="AK20" s="469"/>
      <c r="AL20" s="469"/>
      <c r="AM20" s="469"/>
      <c r="AN20" s="469"/>
      <c r="AO20" s="472" t="s">
        <v>951</v>
      </c>
      <c r="AP20" s="473"/>
      <c r="AQ20" s="590" t="s">
        <v>107</v>
      </c>
      <c r="AR20" s="569"/>
      <c r="AS20" s="569"/>
      <c r="AT20" s="569"/>
      <c r="AU20" s="569"/>
      <c r="AV20" s="569"/>
      <c r="AW20" s="569" t="s">
        <v>106</v>
      </c>
      <c r="AX20" s="569"/>
      <c r="AY20" s="569"/>
      <c r="AZ20" s="569"/>
      <c r="BA20" s="569"/>
      <c r="BB20" s="570"/>
      <c r="BC20" s="202"/>
      <c r="BD20" s="142"/>
      <c r="BE20" s="142"/>
      <c r="BF20" s="9"/>
      <c r="BG20" s="9"/>
      <c r="BH20" s="9"/>
      <c r="BI20" s="9"/>
      <c r="BJ20" s="9"/>
      <c r="BK20" s="9"/>
      <c r="BL20" s="9"/>
      <c r="BM20" s="9"/>
      <c r="BN20" s="9"/>
      <c r="BO20" s="9"/>
      <c r="BP20" s="199"/>
    </row>
    <row r="21" spans="1:68" ht="17.25" customHeight="1" thickBot="1">
      <c r="A21" s="190"/>
      <c r="B21" s="190"/>
      <c r="C21" s="641"/>
      <c r="D21" s="642"/>
      <c r="E21" s="642"/>
      <c r="F21" s="642"/>
      <c r="G21" s="642"/>
      <c r="H21" s="642"/>
      <c r="I21" s="642"/>
      <c r="J21" s="655"/>
      <c r="K21" s="656"/>
      <c r="L21" s="656"/>
      <c r="M21" s="656"/>
      <c r="N21" s="656"/>
      <c r="O21" s="656"/>
      <c r="P21" s="656"/>
      <c r="Q21" s="656"/>
      <c r="R21" s="656"/>
      <c r="S21" s="656"/>
      <c r="T21" s="656"/>
      <c r="U21" s="656"/>
      <c r="V21" s="656"/>
      <c r="W21" s="656"/>
      <c r="X21" s="657"/>
      <c r="Y21" s="650"/>
      <c r="Z21" s="650"/>
      <c r="AA21" s="658"/>
      <c r="AB21" s="658"/>
      <c r="AC21" s="462"/>
      <c r="AD21" s="463"/>
      <c r="AE21" s="463"/>
      <c r="AF21" s="463"/>
      <c r="AG21" s="463"/>
      <c r="AH21" s="464"/>
      <c r="AI21" s="474"/>
      <c r="AJ21" s="475"/>
      <c r="AK21" s="475"/>
      <c r="AL21" s="475"/>
      <c r="AM21" s="475"/>
      <c r="AN21" s="475"/>
      <c r="AO21" s="476" t="s">
        <v>952</v>
      </c>
      <c r="AP21" s="477"/>
      <c r="AQ21" s="591"/>
      <c r="AR21" s="571"/>
      <c r="AS21" s="571"/>
      <c r="AT21" s="571"/>
      <c r="AU21" s="571"/>
      <c r="AV21" s="571"/>
      <c r="AW21" s="571"/>
      <c r="AX21" s="571"/>
      <c r="AY21" s="571"/>
      <c r="AZ21" s="571"/>
      <c r="BA21" s="571"/>
      <c r="BB21" s="572"/>
      <c r="BC21" s="202"/>
      <c r="BD21" s="190"/>
      <c r="BE21" s="198"/>
      <c r="BF21" s="204"/>
      <c r="BG21" s="204"/>
      <c r="BH21" s="204"/>
      <c r="BI21" s="204"/>
      <c r="BJ21" s="204"/>
      <c r="BK21" s="204"/>
      <c r="BL21" s="204"/>
      <c r="BM21" s="204"/>
      <c r="BN21" s="204"/>
      <c r="BO21" s="204"/>
      <c r="BP21" s="199"/>
    </row>
    <row r="22" spans="1:68" ht="21" customHeight="1">
      <c r="A22" s="190"/>
      <c r="B22" s="190"/>
      <c r="C22" s="670" t="s">
        <v>3</v>
      </c>
      <c r="D22" s="279"/>
      <c r="E22" s="279"/>
      <c r="F22" s="279"/>
      <c r="G22" s="279"/>
      <c r="H22" s="279"/>
      <c r="I22" s="280"/>
      <c r="J22" s="690"/>
      <c r="K22" s="691"/>
      <c r="L22" s="691"/>
      <c r="M22" s="691"/>
      <c r="N22" s="691"/>
      <c r="O22" s="691"/>
      <c r="P22" s="691"/>
      <c r="Q22" s="691"/>
      <c r="R22" s="200"/>
      <c r="S22" s="663" t="s">
        <v>5</v>
      </c>
      <c r="T22" s="663"/>
      <c r="U22" s="663"/>
      <c r="V22" s="663"/>
      <c r="W22" s="663"/>
      <c r="X22" s="664"/>
      <c r="Y22" s="650"/>
      <c r="Z22" s="650"/>
      <c r="AA22" s="659" t="s">
        <v>85</v>
      </c>
      <c r="AB22" s="660"/>
      <c r="AC22" s="713" t="s">
        <v>1010</v>
      </c>
      <c r="AD22" s="457"/>
      <c r="AE22" s="458"/>
      <c r="AF22" s="206" t="s">
        <v>90</v>
      </c>
      <c r="AG22" s="470"/>
      <c r="AH22" s="471"/>
      <c r="AI22" s="340" t="s">
        <v>110</v>
      </c>
      <c r="AJ22" s="341"/>
      <c r="AK22" s="341"/>
      <c r="AL22" s="341"/>
      <c r="AM22" s="341"/>
      <c r="AN22" s="341"/>
      <c r="AO22" s="341"/>
      <c r="AP22" s="341"/>
      <c r="AQ22" s="341"/>
      <c r="AR22" s="341"/>
      <c r="AS22" s="341"/>
      <c r="AT22" s="341"/>
      <c r="AU22" s="341"/>
      <c r="AV22" s="341"/>
      <c r="AW22" s="341"/>
      <c r="AX22" s="341"/>
      <c r="AY22" s="341"/>
      <c r="AZ22" s="341"/>
      <c r="BA22" s="341"/>
      <c r="BB22" s="341"/>
      <c r="BC22" s="202"/>
      <c r="BD22" s="198"/>
      <c r="BE22" s="198"/>
      <c r="BF22" s="204"/>
      <c r="BG22" s="204"/>
      <c r="BH22" s="204"/>
      <c r="BI22" s="204"/>
      <c r="BJ22" s="204"/>
      <c r="BK22" s="204"/>
      <c r="BL22" s="204"/>
      <c r="BM22" s="204"/>
      <c r="BN22" s="204"/>
      <c r="BO22" s="204"/>
      <c r="BP22" s="199"/>
    </row>
    <row r="23" spans="1:68" ht="21" customHeight="1" thickBot="1">
      <c r="A23" s="190"/>
      <c r="B23" s="190"/>
      <c r="C23" s="671"/>
      <c r="D23" s="672"/>
      <c r="E23" s="672"/>
      <c r="F23" s="672"/>
      <c r="G23" s="672"/>
      <c r="H23" s="672"/>
      <c r="I23" s="673"/>
      <c r="J23" s="692"/>
      <c r="K23" s="693"/>
      <c r="L23" s="693"/>
      <c r="M23" s="693"/>
      <c r="N23" s="693"/>
      <c r="O23" s="693"/>
      <c r="P23" s="693"/>
      <c r="Q23" s="693"/>
      <c r="R23" s="248" t="s">
        <v>953</v>
      </c>
      <c r="S23" s="665"/>
      <c r="T23" s="665"/>
      <c r="U23" s="665"/>
      <c r="V23" s="665"/>
      <c r="W23" s="665"/>
      <c r="X23" s="666"/>
      <c r="Y23" s="651"/>
      <c r="Z23" s="651"/>
      <c r="AA23" s="661" t="s">
        <v>86</v>
      </c>
      <c r="AB23" s="662"/>
      <c r="AC23" s="584"/>
      <c r="AD23" s="585"/>
      <c r="AE23" s="585"/>
      <c r="AF23" s="585"/>
      <c r="AG23" s="585"/>
      <c r="AH23" s="586"/>
      <c r="AI23" s="342"/>
      <c r="AJ23" s="343"/>
      <c r="AK23" s="343"/>
      <c r="AL23" s="343"/>
      <c r="AM23" s="343"/>
      <c r="AN23" s="343"/>
      <c r="AO23" s="343"/>
      <c r="AP23" s="343"/>
      <c r="AQ23" s="343"/>
      <c r="AR23" s="343"/>
      <c r="AS23" s="343"/>
      <c r="AT23" s="343"/>
      <c r="AU23" s="343"/>
      <c r="AV23" s="343"/>
      <c r="AW23" s="343"/>
      <c r="AX23" s="343"/>
      <c r="AY23" s="343"/>
      <c r="AZ23" s="343"/>
      <c r="BA23" s="343"/>
      <c r="BB23" s="343"/>
      <c r="BC23" s="202"/>
      <c r="BD23" s="142"/>
      <c r="BE23" s="142"/>
      <c r="BF23" s="9"/>
      <c r="BG23" s="9"/>
      <c r="BH23" s="9"/>
      <c r="BI23" s="9"/>
      <c r="BJ23" s="9"/>
      <c r="BK23" s="9"/>
      <c r="BL23" s="9"/>
      <c r="BM23" s="9"/>
      <c r="BN23" s="9"/>
      <c r="BO23" s="9"/>
      <c r="BP23" s="199"/>
    </row>
    <row r="24" spans="1:68" ht="17.25" customHeight="1">
      <c r="A24" s="190"/>
      <c r="B24" s="190"/>
      <c r="C24" s="627" t="s">
        <v>6</v>
      </c>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9"/>
      <c r="AC24" s="207"/>
      <c r="AD24" s="674" t="s">
        <v>7</v>
      </c>
      <c r="AE24" s="628"/>
      <c r="AF24" s="628"/>
      <c r="AG24" s="629"/>
      <c r="AH24" s="675"/>
      <c r="AI24" s="342"/>
      <c r="AJ24" s="343"/>
      <c r="AK24" s="343"/>
      <c r="AL24" s="343"/>
      <c r="AM24" s="343"/>
      <c r="AN24" s="343"/>
      <c r="AO24" s="343"/>
      <c r="AP24" s="343"/>
      <c r="AQ24" s="343"/>
      <c r="AR24" s="343"/>
      <c r="AS24" s="343"/>
      <c r="AT24" s="343"/>
      <c r="AU24" s="343"/>
      <c r="AV24" s="343"/>
      <c r="AW24" s="343"/>
      <c r="AX24" s="343"/>
      <c r="AY24" s="343"/>
      <c r="AZ24" s="343"/>
      <c r="BA24" s="343"/>
      <c r="BB24" s="343"/>
      <c r="BC24" s="202"/>
      <c r="BD24" s="142"/>
      <c r="BE24" s="142"/>
      <c r="BF24" s="9"/>
      <c r="BG24" s="9"/>
      <c r="BH24" s="9"/>
      <c r="BI24" s="9"/>
      <c r="BJ24" s="9"/>
      <c r="BK24" s="9"/>
      <c r="BL24" s="9"/>
      <c r="BM24" s="9"/>
      <c r="BN24" s="9"/>
      <c r="BO24" s="9"/>
      <c r="BP24" s="199"/>
    </row>
    <row r="25" spans="1:68" ht="13.5" customHeight="1">
      <c r="A25" s="190"/>
      <c r="B25" s="190"/>
      <c r="C25" s="630" t="s">
        <v>8</v>
      </c>
      <c r="D25" s="621"/>
      <c r="E25" s="621"/>
      <c r="F25" s="621"/>
      <c r="G25" s="621"/>
      <c r="H25" s="621"/>
      <c r="I25" s="621"/>
      <c r="J25" s="621" t="s">
        <v>9</v>
      </c>
      <c r="K25" s="621"/>
      <c r="L25" s="621"/>
      <c r="M25" s="621"/>
      <c r="N25" s="621"/>
      <c r="O25" s="621"/>
      <c r="P25" s="621"/>
      <c r="Q25" s="621" t="s">
        <v>10</v>
      </c>
      <c r="R25" s="621"/>
      <c r="S25" s="621"/>
      <c r="T25" s="621"/>
      <c r="U25" s="621"/>
      <c r="V25" s="621"/>
      <c r="W25" s="621"/>
      <c r="X25" s="621"/>
      <c r="Y25" s="573" t="s">
        <v>11</v>
      </c>
      <c r="Z25" s="535"/>
      <c r="AA25" s="535"/>
      <c r="AB25" s="535"/>
      <c r="AC25" s="208"/>
      <c r="AD25" s="676" t="s">
        <v>12</v>
      </c>
      <c r="AE25" s="621"/>
      <c r="AF25" s="621" t="s">
        <v>13</v>
      </c>
      <c r="AG25" s="622"/>
      <c r="AH25" s="623"/>
      <c r="AI25" s="342"/>
      <c r="AJ25" s="343"/>
      <c r="AK25" s="343"/>
      <c r="AL25" s="343"/>
      <c r="AM25" s="343"/>
      <c r="AN25" s="343"/>
      <c r="AO25" s="343"/>
      <c r="AP25" s="343"/>
      <c r="AQ25" s="343"/>
      <c r="AR25" s="343"/>
      <c r="AS25" s="343"/>
      <c r="AT25" s="343"/>
      <c r="AU25" s="343"/>
      <c r="AV25" s="343"/>
      <c r="AW25" s="343"/>
      <c r="AX25" s="343"/>
      <c r="AY25" s="343"/>
      <c r="AZ25" s="343"/>
      <c r="BA25" s="343"/>
      <c r="BB25" s="343"/>
      <c r="BC25" s="202"/>
      <c r="BD25" s="190"/>
      <c r="BE25" s="198"/>
      <c r="BF25" s="204"/>
      <c r="BG25" s="204"/>
      <c r="BH25" s="204"/>
      <c r="BI25" s="204"/>
      <c r="BJ25" s="204"/>
      <c r="BK25" s="204"/>
      <c r="BL25" s="204"/>
      <c r="BM25" s="204"/>
      <c r="BN25" s="204"/>
      <c r="BO25" s="204"/>
      <c r="BP25" s="199"/>
    </row>
    <row r="26" spans="1:68" ht="13.5" customHeight="1" thickBot="1">
      <c r="A26" s="190"/>
      <c r="B26" s="190"/>
      <c r="C26" s="631"/>
      <c r="D26" s="624"/>
      <c r="E26" s="624"/>
      <c r="F26" s="624"/>
      <c r="G26" s="624"/>
      <c r="H26" s="624"/>
      <c r="I26" s="624"/>
      <c r="J26" s="624"/>
      <c r="K26" s="624"/>
      <c r="L26" s="624"/>
      <c r="M26" s="624"/>
      <c r="N26" s="624"/>
      <c r="O26" s="624"/>
      <c r="P26" s="624"/>
      <c r="Q26" s="624"/>
      <c r="R26" s="624"/>
      <c r="S26" s="624"/>
      <c r="T26" s="624"/>
      <c r="U26" s="624"/>
      <c r="V26" s="624"/>
      <c r="W26" s="624"/>
      <c r="X26" s="624"/>
      <c r="Y26" s="632"/>
      <c r="Z26" s="606"/>
      <c r="AA26" s="606"/>
      <c r="AB26" s="606"/>
      <c r="AC26" s="209"/>
      <c r="AD26" s="677"/>
      <c r="AE26" s="624"/>
      <c r="AF26" s="624"/>
      <c r="AG26" s="625"/>
      <c r="AH26" s="626"/>
      <c r="AI26" s="342"/>
      <c r="AJ26" s="343"/>
      <c r="AK26" s="343"/>
      <c r="AL26" s="343"/>
      <c r="AM26" s="343"/>
      <c r="AN26" s="343"/>
      <c r="AO26" s="343"/>
      <c r="AP26" s="343"/>
      <c r="AQ26" s="343"/>
      <c r="AR26" s="343"/>
      <c r="AS26" s="343"/>
      <c r="AT26" s="343"/>
      <c r="AU26" s="343"/>
      <c r="AV26" s="343"/>
      <c r="AW26" s="343"/>
      <c r="AX26" s="343"/>
      <c r="AY26" s="343"/>
      <c r="AZ26" s="343"/>
      <c r="BA26" s="343"/>
      <c r="BB26" s="343"/>
      <c r="BC26" s="202"/>
      <c r="BD26" s="198"/>
      <c r="BE26" s="198"/>
      <c r="BF26" s="204"/>
      <c r="BG26" s="204"/>
      <c r="BH26" s="204"/>
      <c r="BI26" s="204"/>
      <c r="BJ26" s="204"/>
      <c r="BK26" s="204"/>
      <c r="BL26" s="204"/>
      <c r="BM26" s="204"/>
      <c r="BN26" s="204"/>
      <c r="BO26" s="204"/>
      <c r="BP26" s="199"/>
    </row>
    <row r="27" spans="1:68" ht="18" customHeight="1">
      <c r="A27" s="190"/>
      <c r="B27" s="22"/>
      <c r="C27" s="38"/>
      <c r="D27" s="142"/>
      <c r="E27" s="142"/>
      <c r="F27" s="142"/>
      <c r="G27" s="38"/>
      <c r="H27" s="200"/>
      <c r="I27" s="200"/>
      <c r="J27" s="200"/>
      <c r="K27" s="200"/>
      <c r="L27" s="200"/>
      <c r="M27" s="200"/>
      <c r="N27" s="200"/>
      <c r="O27" s="200"/>
      <c r="P27" s="200"/>
      <c r="Q27" s="200"/>
      <c r="R27" s="200"/>
      <c r="S27" s="200"/>
      <c r="T27" s="142"/>
      <c r="U27" s="38"/>
      <c r="V27" s="38"/>
      <c r="W27" s="38"/>
      <c r="X27" s="38"/>
      <c r="Y27" s="38"/>
      <c r="Z27" s="38"/>
      <c r="AA27" s="38"/>
      <c r="AB27" s="38"/>
      <c r="AC27" s="38"/>
      <c r="AD27" s="38"/>
      <c r="AE27" s="38"/>
      <c r="AF27" s="38"/>
      <c r="AG27" s="38"/>
      <c r="AH27" s="38"/>
      <c r="AI27" s="59"/>
      <c r="AJ27" s="59"/>
      <c r="AK27" s="59"/>
      <c r="AL27" s="59"/>
      <c r="AM27" s="59"/>
      <c r="AN27" s="59"/>
      <c r="AO27" s="59"/>
      <c r="AP27" s="59"/>
      <c r="AQ27" s="59"/>
      <c r="AR27" s="59"/>
      <c r="AS27" s="59"/>
      <c r="AT27" s="59"/>
      <c r="AU27" s="59"/>
      <c r="AV27" s="59"/>
      <c r="AW27" s="59"/>
      <c r="AX27" s="59"/>
      <c r="AY27" s="59"/>
      <c r="AZ27" s="59"/>
      <c r="BA27" s="59"/>
      <c r="BB27" s="59"/>
      <c r="BC27" s="202"/>
      <c r="BD27" s="142"/>
      <c r="BE27" s="142"/>
      <c r="BF27" s="9"/>
      <c r="BG27" s="9"/>
      <c r="BH27" s="9"/>
      <c r="BI27" s="9"/>
      <c r="BJ27" s="9"/>
      <c r="BK27" s="9"/>
      <c r="BL27" s="9"/>
      <c r="BM27" s="9"/>
      <c r="BN27" s="9"/>
      <c r="BO27" s="9"/>
      <c r="BP27" s="199"/>
    </row>
    <row r="28" spans="1:68" ht="17.25">
      <c r="A28" s="190"/>
      <c r="B28" s="190"/>
      <c r="C28" s="60" t="s">
        <v>14</v>
      </c>
      <c r="D28" s="190"/>
      <c r="E28" s="190"/>
      <c r="F28" s="190"/>
      <c r="G28" s="190"/>
      <c r="H28" s="22"/>
      <c r="I28" s="190"/>
      <c r="J28" s="190"/>
      <c r="K28" s="190"/>
      <c r="L28" s="61" t="s">
        <v>15</v>
      </c>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22"/>
      <c r="AM28" s="22"/>
      <c r="AN28" s="22"/>
      <c r="AO28" s="22"/>
      <c r="AP28" s="22"/>
      <c r="AQ28" s="22"/>
      <c r="AR28" s="22"/>
      <c r="AS28" s="22"/>
      <c r="AT28" s="22"/>
      <c r="AU28" s="22"/>
      <c r="AV28" s="22"/>
      <c r="AW28" s="22"/>
      <c r="AX28" s="190"/>
      <c r="AY28" s="190"/>
      <c r="AZ28" s="190"/>
      <c r="BA28" s="190"/>
      <c r="BB28" s="190"/>
      <c r="BC28" s="190"/>
      <c r="BD28" s="142"/>
      <c r="BE28" s="142"/>
      <c r="BF28" s="9"/>
      <c r="BG28" s="9"/>
      <c r="BH28" s="9"/>
      <c r="BI28" s="9"/>
      <c r="BJ28" s="9"/>
      <c r="BK28" s="9"/>
      <c r="BL28" s="9"/>
      <c r="BM28" s="9"/>
      <c r="BN28" s="9"/>
      <c r="BO28" s="9"/>
      <c r="BP28" s="199"/>
    </row>
    <row r="29" spans="1:57" ht="6.75" customHeight="1" thickBot="1">
      <c r="A29" s="190"/>
      <c r="B29" s="190"/>
      <c r="C29" s="60"/>
      <c r="D29" s="190"/>
      <c r="E29" s="190"/>
      <c r="F29" s="190"/>
      <c r="G29" s="190"/>
      <c r="H29" s="22"/>
      <c r="I29" s="190"/>
      <c r="J29" s="190"/>
      <c r="K29" s="190"/>
      <c r="L29" s="190"/>
      <c r="M29" s="190"/>
      <c r="N29" s="190"/>
      <c r="O29" s="190"/>
      <c r="P29" s="190"/>
      <c r="Q29" s="190"/>
      <c r="R29" s="202"/>
      <c r="S29" s="190"/>
      <c r="T29" s="190"/>
      <c r="U29" s="190"/>
      <c r="V29" s="190"/>
      <c r="W29" s="190"/>
      <c r="X29" s="190"/>
      <c r="Y29" s="190"/>
      <c r="Z29" s="190"/>
      <c r="AA29" s="190"/>
      <c r="AB29" s="190"/>
      <c r="AC29" s="190"/>
      <c r="AD29" s="190"/>
      <c r="AE29" s="190"/>
      <c r="AF29" s="190"/>
      <c r="AG29" s="190"/>
      <c r="AH29" s="190"/>
      <c r="AI29" s="190"/>
      <c r="AJ29" s="190"/>
      <c r="AK29" s="190"/>
      <c r="AL29" s="22"/>
      <c r="AM29" s="22"/>
      <c r="AN29" s="22"/>
      <c r="AO29" s="22"/>
      <c r="AP29" s="22"/>
      <c r="AQ29" s="22"/>
      <c r="AR29" s="22"/>
      <c r="AS29" s="22"/>
      <c r="AT29" s="22"/>
      <c r="AU29" s="22"/>
      <c r="AV29" s="22"/>
      <c r="AW29" s="22"/>
      <c r="AX29" s="190"/>
      <c r="AY29" s="190"/>
      <c r="AZ29" s="190"/>
      <c r="BA29" s="190"/>
      <c r="BB29" s="190"/>
      <c r="BC29" s="190"/>
      <c r="BD29" s="190"/>
      <c r="BE29" s="190"/>
    </row>
    <row r="30" spans="1:57" ht="18" customHeight="1">
      <c r="A30" s="190"/>
      <c r="B30" s="190"/>
      <c r="C30" s="210" t="s">
        <v>16</v>
      </c>
      <c r="D30" s="211"/>
      <c r="E30" s="212"/>
      <c r="F30" s="213"/>
      <c r="G30" s="245" t="s">
        <v>17</v>
      </c>
      <c r="H30" s="215"/>
      <c r="I30" s="211"/>
      <c r="J30" s="211"/>
      <c r="K30" s="211"/>
      <c r="L30" s="211"/>
      <c r="M30" s="211"/>
      <c r="N30" s="211"/>
      <c r="O30" s="211"/>
      <c r="P30" s="211"/>
      <c r="Q30" s="211"/>
      <c r="R30" s="212"/>
      <c r="S30" s="213"/>
      <c r="T30" s="211" t="s">
        <v>18</v>
      </c>
      <c r="U30" s="211"/>
      <c r="V30" s="68" t="s">
        <v>19</v>
      </c>
      <c r="W30" s="211"/>
      <c r="X30" s="211"/>
      <c r="Y30" s="211"/>
      <c r="Z30" s="211"/>
      <c r="AA30" s="212"/>
      <c r="AB30" s="633" t="s">
        <v>20</v>
      </c>
      <c r="AC30" s="547"/>
      <c r="AD30" s="547"/>
      <c r="AE30" s="547"/>
      <c r="AF30" s="547"/>
      <c r="AG30" s="547"/>
      <c r="AH30" s="547"/>
      <c r="AI30" s="547"/>
      <c r="AJ30" s="634"/>
      <c r="AK30" s="216"/>
      <c r="AL30" s="215" t="s">
        <v>21</v>
      </c>
      <c r="AM30" s="215"/>
      <c r="AN30" s="215" t="s">
        <v>22</v>
      </c>
      <c r="AO30" s="215"/>
      <c r="AP30" s="215"/>
      <c r="AQ30" s="215"/>
      <c r="AR30" s="215"/>
      <c r="AS30" s="217"/>
      <c r="AT30" s="216"/>
      <c r="AU30" s="215" t="s">
        <v>23</v>
      </c>
      <c r="AV30" s="215"/>
      <c r="AW30" s="215" t="s">
        <v>24</v>
      </c>
      <c r="AX30" s="215"/>
      <c r="AY30" s="215"/>
      <c r="AZ30" s="215"/>
      <c r="BA30" s="215"/>
      <c r="BB30" s="218"/>
      <c r="BC30" s="190"/>
      <c r="BD30" s="190"/>
      <c r="BE30" s="190"/>
    </row>
    <row r="31" spans="1:57" ht="18.75" customHeight="1">
      <c r="A31" s="190"/>
      <c r="B31" s="190"/>
      <c r="C31" s="618" t="s">
        <v>25</v>
      </c>
      <c r="D31" s="619"/>
      <c r="E31" s="578"/>
      <c r="F31" s="508" t="s">
        <v>26</v>
      </c>
      <c r="G31" s="509"/>
      <c r="H31" s="509"/>
      <c r="I31" s="509"/>
      <c r="J31" s="509"/>
      <c r="K31" s="509"/>
      <c r="L31" s="509"/>
      <c r="M31" s="509"/>
      <c r="N31" s="509"/>
      <c r="O31" s="509"/>
      <c r="P31" s="509"/>
      <c r="Q31" s="509"/>
      <c r="R31" s="510"/>
      <c r="S31" s="371" t="s">
        <v>27</v>
      </c>
      <c r="T31" s="372"/>
      <c r="U31" s="372"/>
      <c r="V31" s="372"/>
      <c r="W31" s="372"/>
      <c r="X31" s="372"/>
      <c r="Y31" s="372"/>
      <c r="Z31" s="372"/>
      <c r="AA31" s="373"/>
      <c r="AB31" s="622" t="s">
        <v>109</v>
      </c>
      <c r="AC31" s="620"/>
      <c r="AD31" s="620"/>
      <c r="AE31" s="620"/>
      <c r="AF31" s="535" t="s">
        <v>28</v>
      </c>
      <c r="AG31" s="219" t="s">
        <v>95</v>
      </c>
      <c r="AH31" s="573" t="s">
        <v>98</v>
      </c>
      <c r="AI31" s="574"/>
      <c r="AJ31" s="220" t="s">
        <v>29</v>
      </c>
      <c r="AK31" s="221"/>
      <c r="AL31" s="198"/>
      <c r="AM31" s="552" t="s">
        <v>30</v>
      </c>
      <c r="AN31" s="552"/>
      <c r="AO31" s="552"/>
      <c r="AP31" s="552"/>
      <c r="AQ31" s="552"/>
      <c r="AR31" s="552"/>
      <c r="AS31" s="223"/>
      <c r="AT31" s="221"/>
      <c r="AU31" s="198"/>
      <c r="AV31" s="552" t="s">
        <v>31</v>
      </c>
      <c r="AW31" s="552"/>
      <c r="AX31" s="552"/>
      <c r="AY31" s="552"/>
      <c r="AZ31" s="552"/>
      <c r="BA31" s="552"/>
      <c r="BB31" s="224"/>
      <c r="BC31" s="190"/>
      <c r="BD31" s="190"/>
      <c r="BE31" s="190"/>
    </row>
    <row r="32" spans="1:57" ht="12.75" customHeight="1">
      <c r="A32" s="190"/>
      <c r="B32" s="190"/>
      <c r="C32" s="225"/>
      <c r="D32" s="226"/>
      <c r="E32" s="227"/>
      <c r="F32" s="508"/>
      <c r="G32" s="509"/>
      <c r="H32" s="509"/>
      <c r="I32" s="509"/>
      <c r="J32" s="509"/>
      <c r="K32" s="509"/>
      <c r="L32" s="509"/>
      <c r="M32" s="509"/>
      <c r="N32" s="509"/>
      <c r="O32" s="509"/>
      <c r="P32" s="509"/>
      <c r="Q32" s="509"/>
      <c r="R32" s="510"/>
      <c r="S32" s="371"/>
      <c r="T32" s="372"/>
      <c r="U32" s="372"/>
      <c r="V32" s="372"/>
      <c r="W32" s="372"/>
      <c r="X32" s="372"/>
      <c r="Y32" s="372"/>
      <c r="Z32" s="372"/>
      <c r="AA32" s="373"/>
      <c r="AB32" s="81" t="s">
        <v>32</v>
      </c>
      <c r="AC32" s="81" t="s">
        <v>33</v>
      </c>
      <c r="AD32" s="81" t="s">
        <v>34</v>
      </c>
      <c r="AE32" s="82" t="s">
        <v>35</v>
      </c>
      <c r="AF32" s="509"/>
      <c r="AG32" s="376" t="s">
        <v>96</v>
      </c>
      <c r="AH32" s="635" t="s">
        <v>97</v>
      </c>
      <c r="AI32" s="636"/>
      <c r="AJ32" s="83"/>
      <c r="AK32" s="228"/>
      <c r="AL32" s="197"/>
      <c r="AM32" s="197"/>
      <c r="AN32" s="197"/>
      <c r="AO32" s="197"/>
      <c r="AP32" s="197"/>
      <c r="AQ32" s="197"/>
      <c r="AR32" s="197"/>
      <c r="AS32" s="220"/>
      <c r="AT32" s="228"/>
      <c r="AU32" s="197"/>
      <c r="AV32" s="197"/>
      <c r="AW32" s="197"/>
      <c r="AX32" s="197"/>
      <c r="AY32" s="197"/>
      <c r="AZ32" s="197"/>
      <c r="BA32" s="197"/>
      <c r="BB32" s="229"/>
      <c r="BC32" s="230"/>
      <c r="BD32" s="190"/>
      <c r="BE32" s="190"/>
    </row>
    <row r="33" spans="1:57" ht="18.75" customHeight="1">
      <c r="A33" s="190"/>
      <c r="B33" s="190"/>
      <c r="C33" s="549" t="s">
        <v>36</v>
      </c>
      <c r="D33" s="550"/>
      <c r="E33" s="576"/>
      <c r="F33" s="575" t="s">
        <v>37</v>
      </c>
      <c r="G33" s="550"/>
      <c r="H33" s="550"/>
      <c r="I33" s="550"/>
      <c r="J33" s="550"/>
      <c r="K33" s="550"/>
      <c r="L33" s="550"/>
      <c r="M33" s="550"/>
      <c r="N33" s="550"/>
      <c r="O33" s="550"/>
      <c r="P33" s="550"/>
      <c r="Q33" s="550"/>
      <c r="R33" s="550"/>
      <c r="S33" s="86"/>
      <c r="T33" s="87"/>
      <c r="U33" s="87"/>
      <c r="V33" s="87"/>
      <c r="W33" s="87"/>
      <c r="X33" s="87"/>
      <c r="Y33" s="87"/>
      <c r="Z33" s="87"/>
      <c r="AA33" s="88"/>
      <c r="AB33" s="89" t="s">
        <v>38</v>
      </c>
      <c r="AC33" s="90" t="s">
        <v>39</v>
      </c>
      <c r="AD33" s="90" t="s">
        <v>40</v>
      </c>
      <c r="AE33" s="90" t="s">
        <v>41</v>
      </c>
      <c r="AF33" s="231" t="s">
        <v>42</v>
      </c>
      <c r="AG33" s="377"/>
      <c r="AH33" s="637"/>
      <c r="AI33" s="638"/>
      <c r="AJ33" s="232" t="s">
        <v>43</v>
      </c>
      <c r="AK33" s="86"/>
      <c r="AL33" s="87"/>
      <c r="AM33" s="87"/>
      <c r="AN33" s="87"/>
      <c r="AO33" s="87"/>
      <c r="AP33" s="87"/>
      <c r="AQ33" s="87"/>
      <c r="AR33" s="87"/>
      <c r="AS33" s="88"/>
      <c r="AT33" s="86"/>
      <c r="AU33" s="87"/>
      <c r="AV33" s="87"/>
      <c r="AW33" s="87"/>
      <c r="AX33" s="87"/>
      <c r="AY33" s="87"/>
      <c r="AZ33" s="87"/>
      <c r="BA33" s="87"/>
      <c r="BB33" s="93"/>
      <c r="BC33" s="230"/>
      <c r="BD33" s="190"/>
      <c r="BE33" s="190"/>
    </row>
    <row r="34" spans="1:57" ht="13.5" customHeight="1">
      <c r="A34" s="190"/>
      <c r="B34" s="190"/>
      <c r="C34" s="511"/>
      <c r="D34" s="512"/>
      <c r="E34" s="513"/>
      <c r="F34" s="529" t="e">
        <f>VLOOKUP(C34,code!A:B,2,FALSE)</f>
        <v>#N/A</v>
      </c>
      <c r="G34" s="530"/>
      <c r="H34" s="530"/>
      <c r="I34" s="530"/>
      <c r="J34" s="530"/>
      <c r="K34" s="530"/>
      <c r="L34" s="530"/>
      <c r="M34" s="530"/>
      <c r="N34" s="530"/>
      <c r="O34" s="530"/>
      <c r="P34" s="530"/>
      <c r="Q34" s="530"/>
      <c r="R34" s="531"/>
      <c r="S34" s="478"/>
      <c r="T34" s="479"/>
      <c r="U34" s="479"/>
      <c r="V34" s="479"/>
      <c r="W34" s="479"/>
      <c r="X34" s="479"/>
      <c r="Y34" s="479"/>
      <c r="Z34" s="563" t="s">
        <v>91</v>
      </c>
      <c r="AA34" s="564"/>
      <c r="AB34" s="488"/>
      <c r="AC34" s="488"/>
      <c r="AD34" s="488"/>
      <c r="AE34" s="488"/>
      <c r="AF34" s="490">
        <f>SUM(AB34:AE35)</f>
        <v>0</v>
      </c>
      <c r="AG34" s="488"/>
      <c r="AH34" s="482"/>
      <c r="AI34" s="483"/>
      <c r="AJ34" s="490">
        <f>AF34+AG34+AH34</f>
        <v>0</v>
      </c>
      <c r="AK34" s="478"/>
      <c r="AL34" s="479"/>
      <c r="AM34" s="479"/>
      <c r="AN34" s="479"/>
      <c r="AO34" s="479"/>
      <c r="AP34" s="479"/>
      <c r="AQ34" s="479"/>
      <c r="AR34" s="390" t="s">
        <v>91</v>
      </c>
      <c r="AS34" s="391"/>
      <c r="AT34" s="478"/>
      <c r="AU34" s="479"/>
      <c r="AV34" s="479"/>
      <c r="AW34" s="479"/>
      <c r="AX34" s="479"/>
      <c r="AY34" s="479"/>
      <c r="AZ34" s="479"/>
      <c r="BA34" s="390" t="s">
        <v>91</v>
      </c>
      <c r="BB34" s="394"/>
      <c r="BC34" s="190"/>
      <c r="BD34" s="190"/>
      <c r="BE34" s="190"/>
    </row>
    <row r="35" spans="1:57" ht="13.5" customHeight="1">
      <c r="A35" s="190"/>
      <c r="B35" s="190"/>
      <c r="C35" s="514"/>
      <c r="D35" s="515"/>
      <c r="E35" s="516"/>
      <c r="F35" s="532"/>
      <c r="G35" s="533"/>
      <c r="H35" s="533"/>
      <c r="I35" s="533"/>
      <c r="J35" s="533"/>
      <c r="K35" s="533"/>
      <c r="L35" s="533"/>
      <c r="M35" s="533"/>
      <c r="N35" s="533"/>
      <c r="O35" s="533"/>
      <c r="P35" s="533"/>
      <c r="Q35" s="533"/>
      <c r="R35" s="534"/>
      <c r="S35" s="480"/>
      <c r="T35" s="481"/>
      <c r="U35" s="481"/>
      <c r="V35" s="481"/>
      <c r="W35" s="481"/>
      <c r="X35" s="481"/>
      <c r="Y35" s="481"/>
      <c r="Z35" s="565"/>
      <c r="AA35" s="566"/>
      <c r="AB35" s="494"/>
      <c r="AC35" s="494"/>
      <c r="AD35" s="494"/>
      <c r="AE35" s="494"/>
      <c r="AF35" s="495"/>
      <c r="AG35" s="494"/>
      <c r="AH35" s="484"/>
      <c r="AI35" s="485"/>
      <c r="AJ35" s="495"/>
      <c r="AK35" s="480"/>
      <c r="AL35" s="481"/>
      <c r="AM35" s="481"/>
      <c r="AN35" s="481"/>
      <c r="AO35" s="481"/>
      <c r="AP35" s="481"/>
      <c r="AQ35" s="481"/>
      <c r="AR35" s="392"/>
      <c r="AS35" s="393"/>
      <c r="AT35" s="480"/>
      <c r="AU35" s="481"/>
      <c r="AV35" s="481"/>
      <c r="AW35" s="481"/>
      <c r="AX35" s="481"/>
      <c r="AY35" s="481"/>
      <c r="AZ35" s="481"/>
      <c r="BA35" s="392"/>
      <c r="BB35" s="395"/>
      <c r="BC35" s="190"/>
      <c r="BD35" s="190"/>
      <c r="BE35" s="190"/>
    </row>
    <row r="36" spans="1:57" ht="13.5" customHeight="1">
      <c r="A36" s="190"/>
      <c r="B36" s="190"/>
      <c r="C36" s="511"/>
      <c r="D36" s="512"/>
      <c r="E36" s="513"/>
      <c r="F36" s="529" t="e">
        <f>VLOOKUP(C36,code!A:B,2,FALSE)</f>
        <v>#N/A</v>
      </c>
      <c r="G36" s="530"/>
      <c r="H36" s="530"/>
      <c r="I36" s="530"/>
      <c r="J36" s="530"/>
      <c r="K36" s="530"/>
      <c r="L36" s="530"/>
      <c r="M36" s="530"/>
      <c r="N36" s="530"/>
      <c r="O36" s="530"/>
      <c r="P36" s="530"/>
      <c r="Q36" s="530"/>
      <c r="R36" s="531"/>
      <c r="S36" s="478"/>
      <c r="T36" s="479"/>
      <c r="U36" s="479"/>
      <c r="V36" s="479"/>
      <c r="W36" s="479"/>
      <c r="X36" s="479"/>
      <c r="Y36" s="479"/>
      <c r="Z36" s="563" t="s">
        <v>91</v>
      </c>
      <c r="AA36" s="564"/>
      <c r="AB36" s="488"/>
      <c r="AC36" s="488"/>
      <c r="AD36" s="488"/>
      <c r="AE36" s="488"/>
      <c r="AF36" s="490">
        <f>SUM(AB36:AE37)</f>
        <v>0</v>
      </c>
      <c r="AG36" s="488"/>
      <c r="AH36" s="482"/>
      <c r="AI36" s="483"/>
      <c r="AJ36" s="490">
        <f>AF36+AG36+AH36</f>
        <v>0</v>
      </c>
      <c r="AK36" s="478"/>
      <c r="AL36" s="479"/>
      <c r="AM36" s="479"/>
      <c r="AN36" s="479"/>
      <c r="AO36" s="479"/>
      <c r="AP36" s="479"/>
      <c r="AQ36" s="479"/>
      <c r="AR36" s="396" t="s">
        <v>91</v>
      </c>
      <c r="AS36" s="397"/>
      <c r="AT36" s="478"/>
      <c r="AU36" s="479"/>
      <c r="AV36" s="479"/>
      <c r="AW36" s="479"/>
      <c r="AX36" s="479"/>
      <c r="AY36" s="479"/>
      <c r="AZ36" s="479"/>
      <c r="BA36" s="396" t="s">
        <v>91</v>
      </c>
      <c r="BB36" s="398"/>
      <c r="BC36" s="190"/>
      <c r="BD36" s="190"/>
      <c r="BE36" s="190"/>
    </row>
    <row r="37" spans="1:57" ht="13.5" customHeight="1">
      <c r="A37" s="190"/>
      <c r="B37" s="190"/>
      <c r="C37" s="514"/>
      <c r="D37" s="515"/>
      <c r="E37" s="516"/>
      <c r="F37" s="532"/>
      <c r="G37" s="533"/>
      <c r="H37" s="533"/>
      <c r="I37" s="533"/>
      <c r="J37" s="533"/>
      <c r="K37" s="533"/>
      <c r="L37" s="533"/>
      <c r="M37" s="533"/>
      <c r="N37" s="533"/>
      <c r="O37" s="533"/>
      <c r="P37" s="533"/>
      <c r="Q37" s="533"/>
      <c r="R37" s="534"/>
      <c r="S37" s="480"/>
      <c r="T37" s="481"/>
      <c r="U37" s="481"/>
      <c r="V37" s="481"/>
      <c r="W37" s="481"/>
      <c r="X37" s="481"/>
      <c r="Y37" s="481"/>
      <c r="Z37" s="565"/>
      <c r="AA37" s="566"/>
      <c r="AB37" s="494"/>
      <c r="AC37" s="494"/>
      <c r="AD37" s="494"/>
      <c r="AE37" s="494"/>
      <c r="AF37" s="495"/>
      <c r="AG37" s="494"/>
      <c r="AH37" s="484"/>
      <c r="AI37" s="485"/>
      <c r="AJ37" s="495"/>
      <c r="AK37" s="480"/>
      <c r="AL37" s="481"/>
      <c r="AM37" s="481"/>
      <c r="AN37" s="481"/>
      <c r="AO37" s="481"/>
      <c r="AP37" s="481"/>
      <c r="AQ37" s="481"/>
      <c r="AR37" s="392"/>
      <c r="AS37" s="393"/>
      <c r="AT37" s="480"/>
      <c r="AU37" s="481"/>
      <c r="AV37" s="481"/>
      <c r="AW37" s="481"/>
      <c r="AX37" s="481"/>
      <c r="AY37" s="481"/>
      <c r="AZ37" s="481"/>
      <c r="BA37" s="392"/>
      <c r="BB37" s="395"/>
      <c r="BC37" s="190"/>
      <c r="BD37" s="190"/>
      <c r="BE37" s="190"/>
    </row>
    <row r="38" spans="1:57" ht="13.5" customHeight="1">
      <c r="A38" s="190"/>
      <c r="B38" s="190"/>
      <c r="C38" s="511"/>
      <c r="D38" s="512"/>
      <c r="E38" s="513"/>
      <c r="F38" s="529" t="e">
        <f>VLOOKUP(C38,code!A:B,2,FALSE)</f>
        <v>#N/A</v>
      </c>
      <c r="G38" s="530"/>
      <c r="H38" s="530"/>
      <c r="I38" s="530"/>
      <c r="J38" s="530"/>
      <c r="K38" s="530"/>
      <c r="L38" s="530"/>
      <c r="M38" s="530"/>
      <c r="N38" s="530"/>
      <c r="O38" s="530"/>
      <c r="P38" s="530"/>
      <c r="Q38" s="530"/>
      <c r="R38" s="531"/>
      <c r="S38" s="478"/>
      <c r="T38" s="479"/>
      <c r="U38" s="479"/>
      <c r="V38" s="479"/>
      <c r="W38" s="479"/>
      <c r="X38" s="479"/>
      <c r="Y38" s="479"/>
      <c r="Z38" s="563" t="s">
        <v>91</v>
      </c>
      <c r="AA38" s="564"/>
      <c r="AB38" s="488"/>
      <c r="AC38" s="488"/>
      <c r="AD38" s="488"/>
      <c r="AE38" s="488"/>
      <c r="AF38" s="490">
        <f>SUM(AB38:AE39)</f>
        <v>0</v>
      </c>
      <c r="AG38" s="488"/>
      <c r="AH38" s="482"/>
      <c r="AI38" s="483"/>
      <c r="AJ38" s="490">
        <f>AF38+AG38+AH38</f>
        <v>0</v>
      </c>
      <c r="AK38" s="478"/>
      <c r="AL38" s="479"/>
      <c r="AM38" s="479"/>
      <c r="AN38" s="479"/>
      <c r="AO38" s="479"/>
      <c r="AP38" s="479"/>
      <c r="AQ38" s="479"/>
      <c r="AR38" s="390" t="s">
        <v>91</v>
      </c>
      <c r="AS38" s="391"/>
      <c r="AT38" s="478"/>
      <c r="AU38" s="479"/>
      <c r="AV38" s="479"/>
      <c r="AW38" s="479"/>
      <c r="AX38" s="479"/>
      <c r="AY38" s="479"/>
      <c r="AZ38" s="479"/>
      <c r="BA38" s="390" t="s">
        <v>91</v>
      </c>
      <c r="BB38" s="394"/>
      <c r="BC38" s="190"/>
      <c r="BD38" s="190"/>
      <c r="BE38" s="190"/>
    </row>
    <row r="39" spans="1:57" ht="13.5" customHeight="1">
      <c r="A39" s="190"/>
      <c r="B39" s="190"/>
      <c r="C39" s="514"/>
      <c r="D39" s="515"/>
      <c r="E39" s="516"/>
      <c r="F39" s="532"/>
      <c r="G39" s="533"/>
      <c r="H39" s="533"/>
      <c r="I39" s="533"/>
      <c r="J39" s="533"/>
      <c r="K39" s="533"/>
      <c r="L39" s="533"/>
      <c r="M39" s="533"/>
      <c r="N39" s="533"/>
      <c r="O39" s="533"/>
      <c r="P39" s="533"/>
      <c r="Q39" s="533"/>
      <c r="R39" s="534"/>
      <c r="S39" s="480"/>
      <c r="T39" s="481"/>
      <c r="U39" s="481"/>
      <c r="V39" s="481"/>
      <c r="W39" s="481"/>
      <c r="X39" s="481"/>
      <c r="Y39" s="481"/>
      <c r="Z39" s="565"/>
      <c r="AA39" s="566"/>
      <c r="AB39" s="494"/>
      <c r="AC39" s="494"/>
      <c r="AD39" s="494"/>
      <c r="AE39" s="494"/>
      <c r="AF39" s="495"/>
      <c r="AG39" s="494"/>
      <c r="AH39" s="484"/>
      <c r="AI39" s="485"/>
      <c r="AJ39" s="495"/>
      <c r="AK39" s="480"/>
      <c r="AL39" s="481"/>
      <c r="AM39" s="481"/>
      <c r="AN39" s="481"/>
      <c r="AO39" s="481"/>
      <c r="AP39" s="481"/>
      <c r="AQ39" s="481"/>
      <c r="AR39" s="392"/>
      <c r="AS39" s="393"/>
      <c r="AT39" s="480"/>
      <c r="AU39" s="481"/>
      <c r="AV39" s="481"/>
      <c r="AW39" s="481"/>
      <c r="AX39" s="481"/>
      <c r="AY39" s="481"/>
      <c r="AZ39" s="481"/>
      <c r="BA39" s="392"/>
      <c r="BB39" s="395"/>
      <c r="BC39" s="190"/>
      <c r="BD39" s="190"/>
      <c r="BE39" s="190"/>
    </row>
    <row r="40" spans="1:57" ht="13.5" customHeight="1">
      <c r="A40" s="190"/>
      <c r="B40" s="190"/>
      <c r="C40" s="511"/>
      <c r="D40" s="512"/>
      <c r="E40" s="513"/>
      <c r="F40" s="529" t="e">
        <f>VLOOKUP(C40,code!A:B,2,FALSE)</f>
        <v>#N/A</v>
      </c>
      <c r="G40" s="530"/>
      <c r="H40" s="530"/>
      <c r="I40" s="530"/>
      <c r="J40" s="530"/>
      <c r="K40" s="530"/>
      <c r="L40" s="530"/>
      <c r="M40" s="530"/>
      <c r="N40" s="530"/>
      <c r="O40" s="530"/>
      <c r="P40" s="530"/>
      <c r="Q40" s="530"/>
      <c r="R40" s="531"/>
      <c r="S40" s="478"/>
      <c r="T40" s="479"/>
      <c r="U40" s="479"/>
      <c r="V40" s="479"/>
      <c r="W40" s="479"/>
      <c r="X40" s="479"/>
      <c r="Y40" s="479"/>
      <c r="Z40" s="563" t="s">
        <v>91</v>
      </c>
      <c r="AA40" s="564"/>
      <c r="AB40" s="488"/>
      <c r="AC40" s="488"/>
      <c r="AD40" s="488"/>
      <c r="AE40" s="488"/>
      <c r="AF40" s="490">
        <f>SUM(AB40:AE41)</f>
        <v>0</v>
      </c>
      <c r="AG40" s="488"/>
      <c r="AH40" s="482"/>
      <c r="AI40" s="483"/>
      <c r="AJ40" s="490">
        <f>AF40+AG40+AH40</f>
        <v>0</v>
      </c>
      <c r="AK40" s="478"/>
      <c r="AL40" s="479"/>
      <c r="AM40" s="479"/>
      <c r="AN40" s="479"/>
      <c r="AO40" s="479"/>
      <c r="AP40" s="479"/>
      <c r="AQ40" s="479"/>
      <c r="AR40" s="390" t="s">
        <v>91</v>
      </c>
      <c r="AS40" s="391"/>
      <c r="AT40" s="478"/>
      <c r="AU40" s="479"/>
      <c r="AV40" s="479"/>
      <c r="AW40" s="479"/>
      <c r="AX40" s="479"/>
      <c r="AY40" s="479"/>
      <c r="AZ40" s="479"/>
      <c r="BA40" s="390" t="s">
        <v>91</v>
      </c>
      <c r="BB40" s="394"/>
      <c r="BC40" s="190"/>
      <c r="BD40" s="190"/>
      <c r="BE40" s="190"/>
    </row>
    <row r="41" spans="1:57" ht="13.5" customHeight="1">
      <c r="A41" s="190"/>
      <c r="B41" s="190"/>
      <c r="C41" s="514"/>
      <c r="D41" s="515"/>
      <c r="E41" s="516"/>
      <c r="F41" s="532"/>
      <c r="G41" s="533"/>
      <c r="H41" s="533"/>
      <c r="I41" s="533"/>
      <c r="J41" s="533"/>
      <c r="K41" s="533"/>
      <c r="L41" s="533"/>
      <c r="M41" s="533"/>
      <c r="N41" s="533"/>
      <c r="O41" s="533"/>
      <c r="P41" s="533"/>
      <c r="Q41" s="533"/>
      <c r="R41" s="534"/>
      <c r="S41" s="480"/>
      <c r="T41" s="481"/>
      <c r="U41" s="481"/>
      <c r="V41" s="481"/>
      <c r="W41" s="481"/>
      <c r="X41" s="481"/>
      <c r="Y41" s="481"/>
      <c r="Z41" s="565"/>
      <c r="AA41" s="566"/>
      <c r="AB41" s="494"/>
      <c r="AC41" s="494"/>
      <c r="AD41" s="494"/>
      <c r="AE41" s="494"/>
      <c r="AF41" s="495"/>
      <c r="AG41" s="494"/>
      <c r="AH41" s="484"/>
      <c r="AI41" s="485"/>
      <c r="AJ41" s="495"/>
      <c r="AK41" s="480"/>
      <c r="AL41" s="481"/>
      <c r="AM41" s="481"/>
      <c r="AN41" s="481"/>
      <c r="AO41" s="481"/>
      <c r="AP41" s="481"/>
      <c r="AQ41" s="481"/>
      <c r="AR41" s="392"/>
      <c r="AS41" s="393"/>
      <c r="AT41" s="480"/>
      <c r="AU41" s="481"/>
      <c r="AV41" s="481"/>
      <c r="AW41" s="481"/>
      <c r="AX41" s="481"/>
      <c r="AY41" s="481"/>
      <c r="AZ41" s="481"/>
      <c r="BA41" s="392"/>
      <c r="BB41" s="395"/>
      <c r="BC41" s="190"/>
      <c r="BD41" s="190"/>
      <c r="BE41" s="190"/>
    </row>
    <row r="42" spans="1:57" ht="13.5" customHeight="1">
      <c r="A42" s="190"/>
      <c r="B42" s="190"/>
      <c r="C42" s="511"/>
      <c r="D42" s="512"/>
      <c r="E42" s="513"/>
      <c r="F42" s="529" t="e">
        <f>VLOOKUP(C42,code!A:B,2,FALSE)</f>
        <v>#N/A</v>
      </c>
      <c r="G42" s="530"/>
      <c r="H42" s="530"/>
      <c r="I42" s="530"/>
      <c r="J42" s="530"/>
      <c r="K42" s="530"/>
      <c r="L42" s="530"/>
      <c r="M42" s="530"/>
      <c r="N42" s="530"/>
      <c r="O42" s="530"/>
      <c r="P42" s="530"/>
      <c r="Q42" s="530"/>
      <c r="R42" s="531"/>
      <c r="S42" s="478"/>
      <c r="T42" s="479"/>
      <c r="U42" s="479"/>
      <c r="V42" s="479"/>
      <c r="W42" s="479"/>
      <c r="X42" s="479"/>
      <c r="Y42" s="479"/>
      <c r="Z42" s="563" t="s">
        <v>91</v>
      </c>
      <c r="AA42" s="564"/>
      <c r="AB42" s="488"/>
      <c r="AC42" s="488"/>
      <c r="AD42" s="488"/>
      <c r="AE42" s="488"/>
      <c r="AF42" s="490">
        <f>SUM(AB42:AE43)</f>
        <v>0</v>
      </c>
      <c r="AG42" s="488"/>
      <c r="AH42" s="482"/>
      <c r="AI42" s="483"/>
      <c r="AJ42" s="490">
        <f>AF42+AG42+AH42</f>
        <v>0</v>
      </c>
      <c r="AK42" s="478"/>
      <c r="AL42" s="479"/>
      <c r="AM42" s="479"/>
      <c r="AN42" s="479"/>
      <c r="AO42" s="479"/>
      <c r="AP42" s="479"/>
      <c r="AQ42" s="479"/>
      <c r="AR42" s="390" t="s">
        <v>91</v>
      </c>
      <c r="AS42" s="391"/>
      <c r="AT42" s="478"/>
      <c r="AU42" s="479"/>
      <c r="AV42" s="479"/>
      <c r="AW42" s="479"/>
      <c r="AX42" s="479"/>
      <c r="AY42" s="479"/>
      <c r="AZ42" s="479"/>
      <c r="BA42" s="390" t="s">
        <v>91</v>
      </c>
      <c r="BB42" s="394"/>
      <c r="BC42" s="190"/>
      <c r="BD42" s="190"/>
      <c r="BE42" s="190"/>
    </row>
    <row r="43" spans="1:57" ht="13.5" customHeight="1">
      <c r="A43" s="190"/>
      <c r="B43" s="190"/>
      <c r="C43" s="514"/>
      <c r="D43" s="515"/>
      <c r="E43" s="516"/>
      <c r="F43" s="532"/>
      <c r="G43" s="533"/>
      <c r="H43" s="533"/>
      <c r="I43" s="533"/>
      <c r="J43" s="533"/>
      <c r="K43" s="533"/>
      <c r="L43" s="533"/>
      <c r="M43" s="533"/>
      <c r="N43" s="533"/>
      <c r="O43" s="533"/>
      <c r="P43" s="533"/>
      <c r="Q43" s="533"/>
      <c r="R43" s="534"/>
      <c r="S43" s="480"/>
      <c r="T43" s="481"/>
      <c r="U43" s="481"/>
      <c r="V43" s="481"/>
      <c r="W43" s="481"/>
      <c r="X43" s="481"/>
      <c r="Y43" s="481"/>
      <c r="Z43" s="565"/>
      <c r="AA43" s="566"/>
      <c r="AB43" s="494"/>
      <c r="AC43" s="494"/>
      <c r="AD43" s="494"/>
      <c r="AE43" s="494"/>
      <c r="AF43" s="495"/>
      <c r="AG43" s="494"/>
      <c r="AH43" s="484"/>
      <c r="AI43" s="485"/>
      <c r="AJ43" s="495"/>
      <c r="AK43" s="480"/>
      <c r="AL43" s="481"/>
      <c r="AM43" s="481"/>
      <c r="AN43" s="481"/>
      <c r="AO43" s="481"/>
      <c r="AP43" s="481"/>
      <c r="AQ43" s="481"/>
      <c r="AR43" s="392"/>
      <c r="AS43" s="393"/>
      <c r="AT43" s="480"/>
      <c r="AU43" s="481"/>
      <c r="AV43" s="481"/>
      <c r="AW43" s="481"/>
      <c r="AX43" s="481"/>
      <c r="AY43" s="481"/>
      <c r="AZ43" s="481"/>
      <c r="BA43" s="392"/>
      <c r="BB43" s="395"/>
      <c r="BC43" s="190"/>
      <c r="BD43" s="190"/>
      <c r="BE43" s="190"/>
    </row>
    <row r="44" spans="1:57" ht="13.5" customHeight="1">
      <c r="A44" s="190"/>
      <c r="B44" s="190"/>
      <c r="C44" s="600"/>
      <c r="D44" s="602"/>
      <c r="E44" s="604"/>
      <c r="F44" s="535" t="s">
        <v>45</v>
      </c>
      <c r="G44" s="535"/>
      <c r="H44" s="535"/>
      <c r="I44" s="535"/>
      <c r="J44" s="535"/>
      <c r="K44" s="535"/>
      <c r="L44" s="535"/>
      <c r="M44" s="535"/>
      <c r="N44" s="535"/>
      <c r="O44" s="535"/>
      <c r="P44" s="535"/>
      <c r="Q44" s="535"/>
      <c r="R44" s="535"/>
      <c r="S44" s="478"/>
      <c r="T44" s="479"/>
      <c r="U44" s="479"/>
      <c r="V44" s="479"/>
      <c r="W44" s="479"/>
      <c r="X44" s="479"/>
      <c r="Y44" s="479"/>
      <c r="Z44" s="563" t="s">
        <v>91</v>
      </c>
      <c r="AA44" s="564"/>
      <c r="AB44" s="488"/>
      <c r="AC44" s="488"/>
      <c r="AD44" s="488"/>
      <c r="AE44" s="488"/>
      <c r="AF44" s="490">
        <f>SUM(AB44:AE45)</f>
        <v>0</v>
      </c>
      <c r="AG44" s="488"/>
      <c r="AH44" s="482"/>
      <c r="AI44" s="483"/>
      <c r="AJ44" s="490">
        <f>AF44+AG44+AH44</f>
        <v>0</v>
      </c>
      <c r="AK44" s="478"/>
      <c r="AL44" s="479"/>
      <c r="AM44" s="479"/>
      <c r="AN44" s="479"/>
      <c r="AO44" s="479"/>
      <c r="AP44" s="479"/>
      <c r="AQ44" s="479"/>
      <c r="AR44" s="390" t="s">
        <v>91</v>
      </c>
      <c r="AS44" s="391"/>
      <c r="AT44" s="478"/>
      <c r="AU44" s="479"/>
      <c r="AV44" s="479"/>
      <c r="AW44" s="479"/>
      <c r="AX44" s="479"/>
      <c r="AY44" s="479"/>
      <c r="AZ44" s="479"/>
      <c r="BA44" s="390" t="s">
        <v>91</v>
      </c>
      <c r="BB44" s="394"/>
      <c r="BC44" s="190"/>
      <c r="BD44" s="190"/>
      <c r="BE44" s="190"/>
    </row>
    <row r="45" spans="1:57" ht="13.5" customHeight="1" thickBot="1">
      <c r="A45" s="190"/>
      <c r="B45" s="190"/>
      <c r="C45" s="608"/>
      <c r="D45" s="609"/>
      <c r="E45" s="610"/>
      <c r="F45" s="536"/>
      <c r="G45" s="536"/>
      <c r="H45" s="536"/>
      <c r="I45" s="536"/>
      <c r="J45" s="536"/>
      <c r="K45" s="536"/>
      <c r="L45" s="536"/>
      <c r="M45" s="536"/>
      <c r="N45" s="536"/>
      <c r="O45" s="536"/>
      <c r="P45" s="536"/>
      <c r="Q45" s="536"/>
      <c r="R45" s="536"/>
      <c r="S45" s="480"/>
      <c r="T45" s="481"/>
      <c r="U45" s="481"/>
      <c r="V45" s="481"/>
      <c r="W45" s="481"/>
      <c r="X45" s="481"/>
      <c r="Y45" s="481"/>
      <c r="Z45" s="567"/>
      <c r="AA45" s="568"/>
      <c r="AB45" s="489"/>
      <c r="AC45" s="489"/>
      <c r="AD45" s="489"/>
      <c r="AE45" s="489"/>
      <c r="AF45" s="491"/>
      <c r="AG45" s="489"/>
      <c r="AH45" s="492"/>
      <c r="AI45" s="493"/>
      <c r="AJ45" s="491"/>
      <c r="AK45" s="486"/>
      <c r="AL45" s="487"/>
      <c r="AM45" s="487"/>
      <c r="AN45" s="487"/>
      <c r="AO45" s="487"/>
      <c r="AP45" s="487"/>
      <c r="AQ45" s="487"/>
      <c r="AR45" s="409"/>
      <c r="AS45" s="410"/>
      <c r="AT45" s="486"/>
      <c r="AU45" s="487"/>
      <c r="AV45" s="487"/>
      <c r="AW45" s="487"/>
      <c r="AX45" s="487"/>
      <c r="AY45" s="487"/>
      <c r="AZ45" s="487"/>
      <c r="BA45" s="409"/>
      <c r="BB45" s="411"/>
      <c r="BC45" s="190"/>
      <c r="BD45" s="190"/>
      <c r="BE45" s="190"/>
    </row>
    <row r="46" spans="1:59" ht="9.75" customHeight="1" thickTop="1">
      <c r="A46" s="190"/>
      <c r="B46" s="190"/>
      <c r="C46" s="600"/>
      <c r="D46" s="602"/>
      <c r="E46" s="604"/>
      <c r="F46" s="509" t="s">
        <v>46</v>
      </c>
      <c r="G46" s="509"/>
      <c r="H46" s="509"/>
      <c r="I46" s="509"/>
      <c r="J46" s="509"/>
      <c r="K46" s="509"/>
      <c r="L46" s="509"/>
      <c r="M46" s="509"/>
      <c r="N46" s="509"/>
      <c r="O46" s="509"/>
      <c r="P46" s="509"/>
      <c r="Q46" s="509"/>
      <c r="R46" s="509"/>
      <c r="S46" s="504">
        <f>SUM(S34:Y45)</f>
        <v>0</v>
      </c>
      <c r="T46" s="505"/>
      <c r="U46" s="505"/>
      <c r="V46" s="505"/>
      <c r="W46" s="505"/>
      <c r="X46" s="505"/>
      <c r="Y46" s="505"/>
      <c r="Z46" s="553" t="s">
        <v>91</v>
      </c>
      <c r="AA46" s="554"/>
      <c r="AB46" s="242"/>
      <c r="AC46" s="118"/>
      <c r="AD46" s="118"/>
      <c r="AE46" s="118"/>
      <c r="AF46" s="118"/>
      <c r="AG46" s="118"/>
      <c r="AH46" s="22"/>
      <c r="AI46" s="22"/>
      <c r="AJ46" s="119"/>
      <c r="AK46" s="198"/>
      <c r="AL46" s="233"/>
      <c r="AM46" s="233"/>
      <c r="AN46" s="233"/>
      <c r="AO46" s="233"/>
      <c r="AP46" s="233"/>
      <c r="AQ46" s="233"/>
      <c r="AR46" s="233"/>
      <c r="AS46" s="233"/>
      <c r="AT46" s="233"/>
      <c r="AU46" s="233"/>
      <c r="AV46" s="233"/>
      <c r="AW46" s="233"/>
      <c r="AX46" s="233"/>
      <c r="AY46" s="233"/>
      <c r="AZ46" s="233"/>
      <c r="BA46" s="233"/>
      <c r="BB46" s="233"/>
      <c r="BC46" s="233"/>
      <c r="BD46" s="233"/>
      <c r="BE46" s="233"/>
      <c r="BF46" s="234"/>
      <c r="BG46" s="234"/>
    </row>
    <row r="47" spans="1:59" ht="18" customHeight="1" thickBot="1">
      <c r="A47" s="190"/>
      <c r="B47" s="190"/>
      <c r="C47" s="601"/>
      <c r="D47" s="603"/>
      <c r="E47" s="605"/>
      <c r="F47" s="606"/>
      <c r="G47" s="606"/>
      <c r="H47" s="606"/>
      <c r="I47" s="606"/>
      <c r="J47" s="606"/>
      <c r="K47" s="606"/>
      <c r="L47" s="606"/>
      <c r="M47" s="606"/>
      <c r="N47" s="606"/>
      <c r="O47" s="606"/>
      <c r="P47" s="606"/>
      <c r="Q47" s="606"/>
      <c r="R47" s="606"/>
      <c r="S47" s="506"/>
      <c r="T47" s="507"/>
      <c r="U47" s="507"/>
      <c r="V47" s="507"/>
      <c r="W47" s="507"/>
      <c r="X47" s="507"/>
      <c r="Y47" s="507"/>
      <c r="Z47" s="555"/>
      <c r="AA47" s="556"/>
      <c r="AB47" s="121"/>
      <c r="AC47" s="122"/>
      <c r="AD47" s="122"/>
      <c r="AE47" s="122"/>
      <c r="AF47" s="122"/>
      <c r="AG47" s="122"/>
      <c r="AH47" s="122"/>
      <c r="AI47" s="122"/>
      <c r="AJ47" s="200"/>
      <c r="AK47" s="198"/>
      <c r="AL47" s="233"/>
      <c r="AM47" s="233"/>
      <c r="AN47" s="233"/>
      <c r="AO47" s="233"/>
      <c r="AP47" s="233"/>
      <c r="AQ47" s="142"/>
      <c r="AR47" s="142"/>
      <c r="AS47" s="142"/>
      <c r="AT47" s="142"/>
      <c r="AU47" s="142"/>
      <c r="AV47" s="142"/>
      <c r="AW47" s="142"/>
      <c r="AX47" s="142"/>
      <c r="AY47" s="142"/>
      <c r="AZ47" s="142"/>
      <c r="BA47" s="142"/>
      <c r="BB47" s="142"/>
      <c r="BC47" s="233"/>
      <c r="BD47" s="233"/>
      <c r="BE47" s="233"/>
      <c r="BF47" s="234"/>
      <c r="BG47" s="234"/>
    </row>
    <row r="48" spans="1:59" ht="17.25"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235" t="s">
        <v>72</v>
      </c>
      <c r="AF48" s="190"/>
      <c r="AG48" s="190"/>
      <c r="AH48" s="190"/>
      <c r="AI48" s="190"/>
      <c r="AJ48" s="200"/>
      <c r="AK48" s="233"/>
      <c r="AL48" s="233"/>
      <c r="AM48" s="233"/>
      <c r="AN48" s="233"/>
      <c r="AO48" s="233"/>
      <c r="AP48" s="233"/>
      <c r="AQ48" s="125"/>
      <c r="AR48" s="125"/>
      <c r="AS48" s="125"/>
      <c r="AT48" s="125"/>
      <c r="AU48" s="125"/>
      <c r="AV48" s="125"/>
      <c r="AW48" s="125"/>
      <c r="AX48" s="125"/>
      <c r="AY48" s="125"/>
      <c r="AZ48" s="125"/>
      <c r="BA48" s="125"/>
      <c r="BB48" s="125"/>
      <c r="BC48" s="233"/>
      <c r="BD48" s="233"/>
      <c r="BE48" s="233"/>
      <c r="BF48" s="234"/>
      <c r="BG48" s="234"/>
    </row>
    <row r="49" spans="1:59" ht="17.25">
      <c r="A49" s="190"/>
      <c r="B49" s="190"/>
      <c r="C49" s="60" t="s">
        <v>48</v>
      </c>
      <c r="D49" s="190"/>
      <c r="E49" s="190"/>
      <c r="F49" s="190"/>
      <c r="G49" s="190"/>
      <c r="H49" s="190"/>
      <c r="I49" s="190"/>
      <c r="J49" s="190"/>
      <c r="K49" s="190"/>
      <c r="L49" s="61" t="s">
        <v>49</v>
      </c>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233"/>
      <c r="AK49" s="233"/>
      <c r="AL49" s="233"/>
      <c r="AM49" s="233"/>
      <c r="AN49" s="233"/>
      <c r="AO49" s="233"/>
      <c r="AP49" s="233"/>
      <c r="AQ49" s="125"/>
      <c r="AR49" s="125"/>
      <c r="AS49" s="125"/>
      <c r="AT49" s="125"/>
      <c r="AU49" s="125"/>
      <c r="AV49" s="125"/>
      <c r="AW49" s="125"/>
      <c r="AX49" s="125"/>
      <c r="AY49" s="125"/>
      <c r="AZ49" s="125"/>
      <c r="BA49" s="125"/>
      <c r="BB49" s="125"/>
      <c r="BC49" s="233"/>
      <c r="BD49" s="233"/>
      <c r="BE49" s="233"/>
      <c r="BF49" s="234"/>
      <c r="BG49" s="234"/>
    </row>
    <row r="50" spans="1:59" ht="8.25" customHeight="1" thickBo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236"/>
      <c r="AD50" s="236"/>
      <c r="AE50" s="236"/>
      <c r="AF50" s="236"/>
      <c r="AG50" s="236"/>
      <c r="AH50" s="236"/>
      <c r="AI50" s="236"/>
      <c r="AJ50" s="198"/>
      <c r="AK50" s="233"/>
      <c r="AL50" s="233"/>
      <c r="AM50" s="233"/>
      <c r="AN50" s="233"/>
      <c r="AO50" s="233"/>
      <c r="AP50" s="233"/>
      <c r="AQ50" s="125"/>
      <c r="AR50" s="125"/>
      <c r="AS50" s="125"/>
      <c r="AT50" s="125"/>
      <c r="AU50" s="125"/>
      <c r="AV50" s="125"/>
      <c r="AW50" s="125"/>
      <c r="AX50" s="125"/>
      <c r="AY50" s="125"/>
      <c r="AZ50" s="125"/>
      <c r="BA50" s="125"/>
      <c r="BB50" s="125"/>
      <c r="BC50" s="233"/>
      <c r="BD50" s="233"/>
      <c r="BE50" s="233"/>
      <c r="BF50" s="234"/>
      <c r="BG50" s="234"/>
    </row>
    <row r="51" spans="1:57" ht="18" customHeight="1" thickTop="1">
      <c r="A51" s="190"/>
      <c r="B51" s="190"/>
      <c r="C51" s="237"/>
      <c r="D51" s="211" t="s">
        <v>50</v>
      </c>
      <c r="E51" s="212"/>
      <c r="F51" s="213"/>
      <c r="G51" s="211" t="s">
        <v>51</v>
      </c>
      <c r="H51" s="211"/>
      <c r="I51" s="211"/>
      <c r="J51" s="211"/>
      <c r="K51" s="211"/>
      <c r="L51" s="211"/>
      <c r="M51" s="211"/>
      <c r="N51" s="211"/>
      <c r="O51" s="211"/>
      <c r="P51" s="211"/>
      <c r="Q51" s="211"/>
      <c r="R51" s="212"/>
      <c r="S51" s="213"/>
      <c r="T51" s="211" t="s">
        <v>52</v>
      </c>
      <c r="U51" s="211"/>
      <c r="V51" s="211"/>
      <c r="W51" s="211"/>
      <c r="X51" s="211"/>
      <c r="Y51" s="211"/>
      <c r="Z51" s="211"/>
      <c r="AA51" s="212"/>
      <c r="AB51" s="612" t="s">
        <v>53</v>
      </c>
      <c r="AC51" s="613"/>
      <c r="AD51" s="613"/>
      <c r="AE51" s="613"/>
      <c r="AF51" s="613"/>
      <c r="AG51" s="613"/>
      <c r="AH51" s="613"/>
      <c r="AI51" s="613"/>
      <c r="AJ51" s="613"/>
      <c r="AK51" s="613"/>
      <c r="AL51" s="613"/>
      <c r="AM51" s="613"/>
      <c r="AN51" s="613"/>
      <c r="AO51" s="614"/>
      <c r="AP51" s="190"/>
      <c r="AQ51" s="581" t="s">
        <v>47</v>
      </c>
      <c r="AR51" s="582"/>
      <c r="AS51" s="582"/>
      <c r="AT51" s="582"/>
      <c r="AU51" s="582"/>
      <c r="AV51" s="582"/>
      <c r="AW51" s="582"/>
      <c r="AX51" s="582"/>
      <c r="AY51" s="582"/>
      <c r="AZ51" s="582"/>
      <c r="BA51" s="582"/>
      <c r="BB51" s="583"/>
      <c r="BC51" s="190"/>
      <c r="BD51" s="190"/>
      <c r="BE51" s="190"/>
    </row>
    <row r="52" spans="1:57" ht="18" customHeight="1">
      <c r="A52" s="190"/>
      <c r="B52" s="190"/>
      <c r="C52" s="618" t="s">
        <v>25</v>
      </c>
      <c r="D52" s="619"/>
      <c r="E52" s="578"/>
      <c r="F52" s="508" t="s">
        <v>26</v>
      </c>
      <c r="G52" s="509"/>
      <c r="H52" s="509"/>
      <c r="I52" s="509"/>
      <c r="J52" s="509"/>
      <c r="K52" s="509"/>
      <c r="L52" s="509"/>
      <c r="M52" s="509"/>
      <c r="N52" s="509"/>
      <c r="O52" s="509"/>
      <c r="P52" s="509"/>
      <c r="Q52" s="509"/>
      <c r="R52" s="510"/>
      <c r="S52" s="508" t="s">
        <v>54</v>
      </c>
      <c r="T52" s="509"/>
      <c r="U52" s="509"/>
      <c r="V52" s="509"/>
      <c r="W52" s="509"/>
      <c r="X52" s="509"/>
      <c r="Y52" s="509"/>
      <c r="Z52" s="509"/>
      <c r="AA52" s="510"/>
      <c r="AB52" s="620" t="s">
        <v>55</v>
      </c>
      <c r="AC52" s="620"/>
      <c r="AD52" s="620"/>
      <c r="AE52" s="620"/>
      <c r="AF52" s="620"/>
      <c r="AG52" s="425" t="s">
        <v>56</v>
      </c>
      <c r="AH52" s="573" t="s">
        <v>57</v>
      </c>
      <c r="AI52" s="574"/>
      <c r="AJ52" s="238" t="s">
        <v>58</v>
      </c>
      <c r="AK52" s="552" t="s">
        <v>104</v>
      </c>
      <c r="AL52" s="552"/>
      <c r="AM52" s="552"/>
      <c r="AN52" s="552"/>
      <c r="AO52" s="617"/>
      <c r="AP52" s="190"/>
      <c r="AQ52" s="428"/>
      <c r="AR52" s="429"/>
      <c r="AS52" s="429"/>
      <c r="AT52" s="429"/>
      <c r="AU52" s="429"/>
      <c r="AV52" s="429"/>
      <c r="AW52" s="429"/>
      <c r="AX52" s="429"/>
      <c r="AY52" s="429"/>
      <c r="AZ52" s="429"/>
      <c r="BA52" s="429"/>
      <c r="BB52" s="430"/>
      <c r="BC52" s="190"/>
      <c r="BD52" s="190"/>
      <c r="BE52" s="190"/>
    </row>
    <row r="53" spans="1:57" ht="14.25" customHeight="1">
      <c r="A53" s="190"/>
      <c r="B53" s="190"/>
      <c r="C53" s="225"/>
      <c r="D53" s="226"/>
      <c r="E53" s="227"/>
      <c r="F53" s="508"/>
      <c r="G53" s="509"/>
      <c r="H53" s="509"/>
      <c r="I53" s="509"/>
      <c r="J53" s="509"/>
      <c r="K53" s="509"/>
      <c r="L53" s="509"/>
      <c r="M53" s="509"/>
      <c r="N53" s="509"/>
      <c r="O53" s="509"/>
      <c r="P53" s="509"/>
      <c r="Q53" s="509"/>
      <c r="R53" s="510"/>
      <c r="S53" s="508"/>
      <c r="T53" s="509"/>
      <c r="U53" s="509"/>
      <c r="V53" s="509"/>
      <c r="W53" s="509"/>
      <c r="X53" s="509"/>
      <c r="Y53" s="509"/>
      <c r="Z53" s="509"/>
      <c r="AA53" s="510"/>
      <c r="AB53" s="141" t="s">
        <v>59</v>
      </c>
      <c r="AC53" s="81" t="s">
        <v>60</v>
      </c>
      <c r="AD53" s="81" t="s">
        <v>61</v>
      </c>
      <c r="AE53" s="82" t="s">
        <v>62</v>
      </c>
      <c r="AF53" s="82" t="s">
        <v>63</v>
      </c>
      <c r="AG53" s="426"/>
      <c r="AH53" s="577" t="s">
        <v>64</v>
      </c>
      <c r="AI53" s="578"/>
      <c r="AJ53" s="615" t="s">
        <v>65</v>
      </c>
      <c r="AK53" s="197"/>
      <c r="AL53" s="197"/>
      <c r="AM53" s="197"/>
      <c r="AN53" s="197"/>
      <c r="AO53" s="229"/>
      <c r="AP53" s="190"/>
      <c r="AQ53" s="431"/>
      <c r="AR53" s="432"/>
      <c r="AS53" s="432"/>
      <c r="AT53" s="432"/>
      <c r="AU53" s="432"/>
      <c r="AV53" s="432"/>
      <c r="AW53" s="432"/>
      <c r="AX53" s="432"/>
      <c r="AY53" s="432"/>
      <c r="AZ53" s="432"/>
      <c r="BA53" s="432"/>
      <c r="BB53" s="433"/>
      <c r="BC53" s="190"/>
      <c r="BD53" s="190"/>
      <c r="BE53" s="190"/>
    </row>
    <row r="54" spans="1:57" ht="24.75" customHeight="1">
      <c r="A54" s="190"/>
      <c r="B54" s="190"/>
      <c r="C54" s="549" t="s">
        <v>66</v>
      </c>
      <c r="D54" s="550"/>
      <c r="E54" s="576"/>
      <c r="F54" s="575" t="s">
        <v>37</v>
      </c>
      <c r="G54" s="550"/>
      <c r="H54" s="550"/>
      <c r="I54" s="550"/>
      <c r="J54" s="550"/>
      <c r="K54" s="550"/>
      <c r="L54" s="550"/>
      <c r="M54" s="550"/>
      <c r="N54" s="550"/>
      <c r="O54" s="550"/>
      <c r="P54" s="550"/>
      <c r="Q54" s="550"/>
      <c r="R54" s="576"/>
      <c r="S54" s="86"/>
      <c r="T54" s="87"/>
      <c r="U54" s="87"/>
      <c r="V54" s="87"/>
      <c r="W54" s="87"/>
      <c r="X54" s="87"/>
      <c r="Y54" s="87"/>
      <c r="Z54" s="87"/>
      <c r="AA54" s="88"/>
      <c r="AB54" s="89" t="s">
        <v>39</v>
      </c>
      <c r="AC54" s="90" t="s">
        <v>67</v>
      </c>
      <c r="AD54" s="90" t="s">
        <v>68</v>
      </c>
      <c r="AE54" s="90" t="s">
        <v>69</v>
      </c>
      <c r="AF54" s="90" t="s">
        <v>70</v>
      </c>
      <c r="AG54" s="90" t="s">
        <v>71</v>
      </c>
      <c r="AH54" s="579"/>
      <c r="AI54" s="580"/>
      <c r="AJ54" s="616"/>
      <c r="AK54" s="592" t="s">
        <v>105</v>
      </c>
      <c r="AL54" s="592"/>
      <c r="AM54" s="592"/>
      <c r="AN54" s="592"/>
      <c r="AO54" s="593"/>
      <c r="AP54" s="190"/>
      <c r="AQ54" s="431"/>
      <c r="AR54" s="432"/>
      <c r="AS54" s="432"/>
      <c r="AT54" s="432"/>
      <c r="AU54" s="432"/>
      <c r="AV54" s="432"/>
      <c r="AW54" s="432"/>
      <c r="AX54" s="432"/>
      <c r="AY54" s="432"/>
      <c r="AZ54" s="432"/>
      <c r="BA54" s="432"/>
      <c r="BB54" s="433"/>
      <c r="BC54" s="190"/>
      <c r="BD54" s="190"/>
      <c r="BE54" s="190"/>
    </row>
    <row r="55" spans="1:57" ht="14.25" customHeight="1">
      <c r="A55" s="190"/>
      <c r="B55" s="190"/>
      <c r="C55" s="523">
        <f>IF(C34="","",C34)</f>
      </c>
      <c r="D55" s="524"/>
      <c r="E55" s="525"/>
      <c r="F55" s="517" t="e">
        <f>IF(F34="","",F34)</f>
        <v>#N/A</v>
      </c>
      <c r="G55" s="518"/>
      <c r="H55" s="518"/>
      <c r="I55" s="518"/>
      <c r="J55" s="518"/>
      <c r="K55" s="518"/>
      <c r="L55" s="518"/>
      <c r="M55" s="518"/>
      <c r="N55" s="518"/>
      <c r="O55" s="518"/>
      <c r="P55" s="518"/>
      <c r="Q55" s="518"/>
      <c r="R55" s="519"/>
      <c r="S55" s="478"/>
      <c r="T55" s="479"/>
      <c r="U55" s="479"/>
      <c r="V55" s="479"/>
      <c r="W55" s="479"/>
      <c r="X55" s="479"/>
      <c r="Y55" s="479"/>
      <c r="Z55" s="396" t="s">
        <v>91</v>
      </c>
      <c r="AA55" s="396"/>
      <c r="AB55" s="488"/>
      <c r="AC55" s="488"/>
      <c r="AD55" s="488"/>
      <c r="AE55" s="488"/>
      <c r="AF55" s="488"/>
      <c r="AG55" s="490">
        <f>SUM(AB55:AF56)</f>
        <v>0</v>
      </c>
      <c r="AH55" s="496"/>
      <c r="AI55" s="497"/>
      <c r="AJ55" s="488"/>
      <c r="AK55" s="557">
        <f>AG55+AH55+AJ55</f>
        <v>0</v>
      </c>
      <c r="AL55" s="558"/>
      <c r="AM55" s="558"/>
      <c r="AN55" s="558"/>
      <c r="AO55" s="559"/>
      <c r="AP55" s="190"/>
      <c r="AQ55" s="431"/>
      <c r="AR55" s="432"/>
      <c r="AS55" s="432"/>
      <c r="AT55" s="432"/>
      <c r="AU55" s="432"/>
      <c r="AV55" s="432"/>
      <c r="AW55" s="432"/>
      <c r="AX55" s="432"/>
      <c r="AY55" s="432"/>
      <c r="AZ55" s="432"/>
      <c r="BA55" s="432"/>
      <c r="BB55" s="433"/>
      <c r="BC55" s="190"/>
      <c r="BD55" s="190"/>
      <c r="BE55" s="190"/>
    </row>
    <row r="56" spans="1:57" ht="14.25" customHeight="1">
      <c r="A56" s="190"/>
      <c r="B56" s="190"/>
      <c r="C56" s="526"/>
      <c r="D56" s="527"/>
      <c r="E56" s="528"/>
      <c r="F56" s="520"/>
      <c r="G56" s="521"/>
      <c r="H56" s="521"/>
      <c r="I56" s="521"/>
      <c r="J56" s="521"/>
      <c r="K56" s="521"/>
      <c r="L56" s="521"/>
      <c r="M56" s="521"/>
      <c r="N56" s="521"/>
      <c r="O56" s="521"/>
      <c r="P56" s="521"/>
      <c r="Q56" s="521"/>
      <c r="R56" s="522"/>
      <c r="S56" s="480"/>
      <c r="T56" s="481"/>
      <c r="U56" s="481"/>
      <c r="V56" s="481"/>
      <c r="W56" s="481"/>
      <c r="X56" s="481"/>
      <c r="Y56" s="481"/>
      <c r="Z56" s="392"/>
      <c r="AA56" s="392"/>
      <c r="AB56" s="494"/>
      <c r="AC56" s="494"/>
      <c r="AD56" s="494"/>
      <c r="AE56" s="494"/>
      <c r="AF56" s="494"/>
      <c r="AG56" s="495"/>
      <c r="AH56" s="498"/>
      <c r="AI56" s="499"/>
      <c r="AJ56" s="494"/>
      <c r="AK56" s="560"/>
      <c r="AL56" s="561"/>
      <c r="AM56" s="561"/>
      <c r="AN56" s="561"/>
      <c r="AO56" s="562"/>
      <c r="AP56" s="190"/>
      <c r="AQ56" s="431"/>
      <c r="AR56" s="432"/>
      <c r="AS56" s="432"/>
      <c r="AT56" s="432"/>
      <c r="AU56" s="432"/>
      <c r="AV56" s="432"/>
      <c r="AW56" s="432"/>
      <c r="AX56" s="432"/>
      <c r="AY56" s="432"/>
      <c r="AZ56" s="432"/>
      <c r="BA56" s="432"/>
      <c r="BB56" s="433"/>
      <c r="BC56" s="190"/>
      <c r="BD56" s="190"/>
      <c r="BE56" s="190"/>
    </row>
    <row r="57" spans="1:57" ht="14.25" customHeight="1">
      <c r="A57" s="190"/>
      <c r="B57" s="190"/>
      <c r="C57" s="523">
        <f>IF(C36="","",C36)</f>
      </c>
      <c r="D57" s="524"/>
      <c r="E57" s="525"/>
      <c r="F57" s="517" t="e">
        <f>IF(F36="","",F36)</f>
        <v>#N/A</v>
      </c>
      <c r="G57" s="518"/>
      <c r="H57" s="518"/>
      <c r="I57" s="518"/>
      <c r="J57" s="518"/>
      <c r="K57" s="518"/>
      <c r="L57" s="518"/>
      <c r="M57" s="518"/>
      <c r="N57" s="518"/>
      <c r="O57" s="518"/>
      <c r="P57" s="518"/>
      <c r="Q57" s="518"/>
      <c r="R57" s="519"/>
      <c r="S57" s="478"/>
      <c r="T57" s="479"/>
      <c r="U57" s="479"/>
      <c r="V57" s="479"/>
      <c r="W57" s="479"/>
      <c r="X57" s="479"/>
      <c r="Y57" s="479"/>
      <c r="Z57" s="396" t="s">
        <v>91</v>
      </c>
      <c r="AA57" s="396"/>
      <c r="AB57" s="488"/>
      <c r="AC57" s="488"/>
      <c r="AD57" s="488"/>
      <c r="AE57" s="488"/>
      <c r="AF57" s="488"/>
      <c r="AG57" s="490">
        <f>SUM(AB57:AF58)</f>
        <v>0</v>
      </c>
      <c r="AH57" s="496"/>
      <c r="AI57" s="497"/>
      <c r="AJ57" s="488"/>
      <c r="AK57" s="557">
        <f>AG57+AH57+AJ57</f>
        <v>0</v>
      </c>
      <c r="AL57" s="558"/>
      <c r="AM57" s="558"/>
      <c r="AN57" s="558"/>
      <c r="AO57" s="559"/>
      <c r="AP57" s="190"/>
      <c r="AQ57" s="431"/>
      <c r="AR57" s="432"/>
      <c r="AS57" s="432"/>
      <c r="AT57" s="432"/>
      <c r="AU57" s="432"/>
      <c r="AV57" s="432"/>
      <c r="AW57" s="432"/>
      <c r="AX57" s="432"/>
      <c r="AY57" s="432"/>
      <c r="AZ57" s="432"/>
      <c r="BA57" s="432"/>
      <c r="BB57" s="433"/>
      <c r="BC57" s="190"/>
      <c r="BD57" s="190"/>
      <c r="BE57" s="190"/>
    </row>
    <row r="58" spans="1:57" ht="14.25" customHeight="1">
      <c r="A58" s="190"/>
      <c r="B58" s="190"/>
      <c r="C58" s="526"/>
      <c r="D58" s="527"/>
      <c r="E58" s="528"/>
      <c r="F58" s="520"/>
      <c r="G58" s="521"/>
      <c r="H58" s="521"/>
      <c r="I58" s="521"/>
      <c r="J58" s="521"/>
      <c r="K58" s="521"/>
      <c r="L58" s="521"/>
      <c r="M58" s="521"/>
      <c r="N58" s="521"/>
      <c r="O58" s="521"/>
      <c r="P58" s="521"/>
      <c r="Q58" s="521"/>
      <c r="R58" s="522"/>
      <c r="S58" s="480"/>
      <c r="T58" s="481"/>
      <c r="U58" s="481"/>
      <c r="V58" s="481"/>
      <c r="W58" s="481"/>
      <c r="X58" s="481"/>
      <c r="Y58" s="481"/>
      <c r="Z58" s="392"/>
      <c r="AA58" s="392"/>
      <c r="AB58" s="494"/>
      <c r="AC58" s="494"/>
      <c r="AD58" s="494"/>
      <c r="AE58" s="494"/>
      <c r="AF58" s="494"/>
      <c r="AG58" s="495"/>
      <c r="AH58" s="498"/>
      <c r="AI58" s="499"/>
      <c r="AJ58" s="494"/>
      <c r="AK58" s="560"/>
      <c r="AL58" s="561"/>
      <c r="AM58" s="561"/>
      <c r="AN58" s="561"/>
      <c r="AO58" s="562"/>
      <c r="AP58" s="190"/>
      <c r="AQ58" s="431"/>
      <c r="AR58" s="432"/>
      <c r="AS58" s="432"/>
      <c r="AT58" s="432"/>
      <c r="AU58" s="432"/>
      <c r="AV58" s="432"/>
      <c r="AW58" s="432"/>
      <c r="AX58" s="432"/>
      <c r="AY58" s="432"/>
      <c r="AZ58" s="432"/>
      <c r="BA58" s="432"/>
      <c r="BB58" s="433"/>
      <c r="BC58" s="190"/>
      <c r="BD58" s="190"/>
      <c r="BE58" s="190"/>
    </row>
    <row r="59" spans="1:57" ht="14.25" customHeight="1">
      <c r="A59" s="190"/>
      <c r="B59" s="190"/>
      <c r="C59" s="523">
        <f>IF(C38="","",C38)</f>
      </c>
      <c r="D59" s="524"/>
      <c r="E59" s="525"/>
      <c r="F59" s="517" t="e">
        <f>IF(F38="","",F38)</f>
        <v>#N/A</v>
      </c>
      <c r="G59" s="518"/>
      <c r="H59" s="518"/>
      <c r="I59" s="518"/>
      <c r="J59" s="518"/>
      <c r="K59" s="518"/>
      <c r="L59" s="518"/>
      <c r="M59" s="518"/>
      <c r="N59" s="518"/>
      <c r="O59" s="518"/>
      <c r="P59" s="518"/>
      <c r="Q59" s="518"/>
      <c r="R59" s="519"/>
      <c r="S59" s="478"/>
      <c r="T59" s="479"/>
      <c r="U59" s="479"/>
      <c r="V59" s="479"/>
      <c r="W59" s="479"/>
      <c r="X59" s="479"/>
      <c r="Y59" s="479"/>
      <c r="Z59" s="390" t="s">
        <v>91</v>
      </c>
      <c r="AA59" s="390"/>
      <c r="AB59" s="488"/>
      <c r="AC59" s="488"/>
      <c r="AD59" s="488"/>
      <c r="AE59" s="488"/>
      <c r="AF59" s="488"/>
      <c r="AG59" s="490">
        <f>SUM(AB59:AF60)</f>
        <v>0</v>
      </c>
      <c r="AH59" s="496"/>
      <c r="AI59" s="497"/>
      <c r="AJ59" s="488"/>
      <c r="AK59" s="557">
        <f>AG59+AH59+AJ59</f>
        <v>0</v>
      </c>
      <c r="AL59" s="558"/>
      <c r="AM59" s="558"/>
      <c r="AN59" s="558"/>
      <c r="AO59" s="559"/>
      <c r="AP59" s="190"/>
      <c r="AQ59" s="431"/>
      <c r="AR59" s="432"/>
      <c r="AS59" s="432"/>
      <c r="AT59" s="432"/>
      <c r="AU59" s="432"/>
      <c r="AV59" s="432"/>
      <c r="AW59" s="432"/>
      <c r="AX59" s="432"/>
      <c r="AY59" s="432"/>
      <c r="AZ59" s="432"/>
      <c r="BA59" s="432"/>
      <c r="BB59" s="433"/>
      <c r="BC59" s="190"/>
      <c r="BD59" s="190"/>
      <c r="BE59" s="190"/>
    </row>
    <row r="60" spans="1:57" ht="14.25" customHeight="1">
      <c r="A60" s="190"/>
      <c r="B60" s="190"/>
      <c r="C60" s="526"/>
      <c r="D60" s="527"/>
      <c r="E60" s="528"/>
      <c r="F60" s="520"/>
      <c r="G60" s="521"/>
      <c r="H60" s="521"/>
      <c r="I60" s="521"/>
      <c r="J60" s="521"/>
      <c r="K60" s="521"/>
      <c r="L60" s="521"/>
      <c r="M60" s="521"/>
      <c r="N60" s="521"/>
      <c r="O60" s="521"/>
      <c r="P60" s="521"/>
      <c r="Q60" s="521"/>
      <c r="R60" s="522"/>
      <c r="S60" s="480"/>
      <c r="T60" s="481"/>
      <c r="U60" s="481"/>
      <c r="V60" s="481"/>
      <c r="W60" s="481"/>
      <c r="X60" s="481"/>
      <c r="Y60" s="481"/>
      <c r="Z60" s="392"/>
      <c r="AA60" s="392"/>
      <c r="AB60" s="494"/>
      <c r="AC60" s="494"/>
      <c r="AD60" s="494"/>
      <c r="AE60" s="494"/>
      <c r="AF60" s="494"/>
      <c r="AG60" s="495"/>
      <c r="AH60" s="498"/>
      <c r="AI60" s="499"/>
      <c r="AJ60" s="494"/>
      <c r="AK60" s="560"/>
      <c r="AL60" s="561"/>
      <c r="AM60" s="561"/>
      <c r="AN60" s="561"/>
      <c r="AO60" s="562"/>
      <c r="AP60" s="190"/>
      <c r="AQ60" s="431"/>
      <c r="AR60" s="432"/>
      <c r="AS60" s="432"/>
      <c r="AT60" s="432"/>
      <c r="AU60" s="432"/>
      <c r="AV60" s="432"/>
      <c r="AW60" s="432"/>
      <c r="AX60" s="432"/>
      <c r="AY60" s="432"/>
      <c r="AZ60" s="432"/>
      <c r="BA60" s="432"/>
      <c r="BB60" s="433"/>
      <c r="BC60" s="190"/>
      <c r="BD60" s="190"/>
      <c r="BE60" s="190"/>
    </row>
    <row r="61" spans="1:57" ht="14.25" customHeight="1">
      <c r="A61" s="190"/>
      <c r="B61" s="190"/>
      <c r="C61" s="523">
        <f>IF(C40="","",C40)</f>
      </c>
      <c r="D61" s="524"/>
      <c r="E61" s="525"/>
      <c r="F61" s="517" t="e">
        <f>IF(F40="","",F40)</f>
        <v>#N/A</v>
      </c>
      <c r="G61" s="518"/>
      <c r="H61" s="518"/>
      <c r="I61" s="518"/>
      <c r="J61" s="518"/>
      <c r="K61" s="518"/>
      <c r="L61" s="518"/>
      <c r="M61" s="518"/>
      <c r="N61" s="518"/>
      <c r="O61" s="518"/>
      <c r="P61" s="518"/>
      <c r="Q61" s="518"/>
      <c r="R61" s="519"/>
      <c r="S61" s="478"/>
      <c r="T61" s="479"/>
      <c r="U61" s="479"/>
      <c r="V61" s="479"/>
      <c r="W61" s="479"/>
      <c r="X61" s="479"/>
      <c r="Y61" s="479"/>
      <c r="Z61" s="390" t="s">
        <v>91</v>
      </c>
      <c r="AA61" s="390"/>
      <c r="AB61" s="488"/>
      <c r="AC61" s="488"/>
      <c r="AD61" s="488"/>
      <c r="AE61" s="488"/>
      <c r="AF61" s="488"/>
      <c r="AG61" s="490">
        <f>SUM(AB61:AF62)</f>
        <v>0</v>
      </c>
      <c r="AH61" s="496"/>
      <c r="AI61" s="497"/>
      <c r="AJ61" s="488"/>
      <c r="AK61" s="557">
        <f>AG61+AH61+AJ61</f>
        <v>0</v>
      </c>
      <c r="AL61" s="558"/>
      <c r="AM61" s="558"/>
      <c r="AN61" s="558"/>
      <c r="AO61" s="559"/>
      <c r="AP61" s="190"/>
      <c r="AQ61" s="431"/>
      <c r="AR61" s="432"/>
      <c r="AS61" s="432"/>
      <c r="AT61" s="432"/>
      <c r="AU61" s="432"/>
      <c r="AV61" s="432"/>
      <c r="AW61" s="432"/>
      <c r="AX61" s="432"/>
      <c r="AY61" s="432"/>
      <c r="AZ61" s="432"/>
      <c r="BA61" s="432"/>
      <c r="BB61" s="433"/>
      <c r="BC61" s="190"/>
      <c r="BD61" s="190"/>
      <c r="BE61" s="190"/>
    </row>
    <row r="62" spans="1:57" ht="14.25" customHeight="1">
      <c r="A62" s="190"/>
      <c r="B62" s="190"/>
      <c r="C62" s="526"/>
      <c r="D62" s="527"/>
      <c r="E62" s="528"/>
      <c r="F62" s="520"/>
      <c r="G62" s="521"/>
      <c r="H62" s="521"/>
      <c r="I62" s="521"/>
      <c r="J62" s="521"/>
      <c r="K62" s="521"/>
      <c r="L62" s="521"/>
      <c r="M62" s="521"/>
      <c r="N62" s="521"/>
      <c r="O62" s="521"/>
      <c r="P62" s="521"/>
      <c r="Q62" s="521"/>
      <c r="R62" s="522"/>
      <c r="S62" s="480"/>
      <c r="T62" s="481"/>
      <c r="U62" s="481"/>
      <c r="V62" s="481"/>
      <c r="W62" s="481"/>
      <c r="X62" s="481"/>
      <c r="Y62" s="481"/>
      <c r="Z62" s="392"/>
      <c r="AA62" s="392"/>
      <c r="AB62" s="494"/>
      <c r="AC62" s="494"/>
      <c r="AD62" s="494"/>
      <c r="AE62" s="494"/>
      <c r="AF62" s="494"/>
      <c r="AG62" s="495"/>
      <c r="AH62" s="498"/>
      <c r="AI62" s="499"/>
      <c r="AJ62" s="494"/>
      <c r="AK62" s="560"/>
      <c r="AL62" s="561"/>
      <c r="AM62" s="561"/>
      <c r="AN62" s="561"/>
      <c r="AO62" s="562"/>
      <c r="AP62" s="190"/>
      <c r="AQ62" s="431"/>
      <c r="AR62" s="432"/>
      <c r="AS62" s="432"/>
      <c r="AT62" s="432"/>
      <c r="AU62" s="432"/>
      <c r="AV62" s="432"/>
      <c r="AW62" s="432"/>
      <c r="AX62" s="432"/>
      <c r="AY62" s="432"/>
      <c r="AZ62" s="432"/>
      <c r="BA62" s="432"/>
      <c r="BB62" s="433"/>
      <c r="BC62" s="190"/>
      <c r="BD62" s="190"/>
      <c r="BE62" s="190"/>
    </row>
    <row r="63" spans="1:57" ht="14.25" customHeight="1">
      <c r="A63" s="190"/>
      <c r="B63" s="190"/>
      <c r="C63" s="523">
        <f>IF(C42="","",C42)</f>
      </c>
      <c r="D63" s="524"/>
      <c r="E63" s="525"/>
      <c r="F63" s="517" t="e">
        <f>IF(F42="","",F42)</f>
        <v>#N/A</v>
      </c>
      <c r="G63" s="518"/>
      <c r="H63" s="518"/>
      <c r="I63" s="518"/>
      <c r="J63" s="518"/>
      <c r="K63" s="518"/>
      <c r="L63" s="518"/>
      <c r="M63" s="518"/>
      <c r="N63" s="518"/>
      <c r="O63" s="518"/>
      <c r="P63" s="518"/>
      <c r="Q63" s="518"/>
      <c r="R63" s="519"/>
      <c r="S63" s="478"/>
      <c r="T63" s="479"/>
      <c r="U63" s="479"/>
      <c r="V63" s="479"/>
      <c r="W63" s="479"/>
      <c r="X63" s="479"/>
      <c r="Y63" s="479"/>
      <c r="Z63" s="390" t="s">
        <v>91</v>
      </c>
      <c r="AA63" s="390"/>
      <c r="AB63" s="488"/>
      <c r="AC63" s="488"/>
      <c r="AD63" s="488"/>
      <c r="AE63" s="488"/>
      <c r="AF63" s="488"/>
      <c r="AG63" s="490">
        <f>SUM(AB63:AF64)</f>
        <v>0</v>
      </c>
      <c r="AH63" s="496"/>
      <c r="AI63" s="497"/>
      <c r="AJ63" s="488"/>
      <c r="AK63" s="557">
        <f>AG63+AH63+AJ63</f>
        <v>0</v>
      </c>
      <c r="AL63" s="558"/>
      <c r="AM63" s="558"/>
      <c r="AN63" s="558"/>
      <c r="AO63" s="559"/>
      <c r="AP63" s="190"/>
      <c r="AQ63" s="431"/>
      <c r="AR63" s="432"/>
      <c r="AS63" s="432"/>
      <c r="AT63" s="432"/>
      <c r="AU63" s="432"/>
      <c r="AV63" s="432"/>
      <c r="AW63" s="432"/>
      <c r="AX63" s="432"/>
      <c r="AY63" s="432"/>
      <c r="AZ63" s="432"/>
      <c r="BA63" s="432"/>
      <c r="BB63" s="433"/>
      <c r="BC63" s="190"/>
      <c r="BD63" s="190"/>
      <c r="BE63" s="190"/>
    </row>
    <row r="64" spans="1:57" ht="14.25" customHeight="1">
      <c r="A64" s="190"/>
      <c r="B64" s="190"/>
      <c r="C64" s="526"/>
      <c r="D64" s="527"/>
      <c r="E64" s="528"/>
      <c r="F64" s="520"/>
      <c r="G64" s="521"/>
      <c r="H64" s="521"/>
      <c r="I64" s="521"/>
      <c r="J64" s="521"/>
      <c r="K64" s="521"/>
      <c r="L64" s="521"/>
      <c r="M64" s="521"/>
      <c r="N64" s="521"/>
      <c r="O64" s="521"/>
      <c r="P64" s="521"/>
      <c r="Q64" s="521"/>
      <c r="R64" s="522"/>
      <c r="S64" s="480"/>
      <c r="T64" s="481"/>
      <c r="U64" s="481"/>
      <c r="V64" s="481"/>
      <c r="W64" s="481"/>
      <c r="X64" s="481"/>
      <c r="Y64" s="481"/>
      <c r="Z64" s="392"/>
      <c r="AA64" s="392"/>
      <c r="AB64" s="494"/>
      <c r="AC64" s="494"/>
      <c r="AD64" s="494"/>
      <c r="AE64" s="494"/>
      <c r="AF64" s="494"/>
      <c r="AG64" s="495"/>
      <c r="AH64" s="498"/>
      <c r="AI64" s="499"/>
      <c r="AJ64" s="494"/>
      <c r="AK64" s="560"/>
      <c r="AL64" s="561"/>
      <c r="AM64" s="561"/>
      <c r="AN64" s="561"/>
      <c r="AO64" s="562"/>
      <c r="AP64" s="190"/>
      <c r="AQ64" s="431"/>
      <c r="AR64" s="432"/>
      <c r="AS64" s="432"/>
      <c r="AT64" s="432"/>
      <c r="AU64" s="432"/>
      <c r="AV64" s="432"/>
      <c r="AW64" s="432"/>
      <c r="AX64" s="432"/>
      <c r="AY64" s="432"/>
      <c r="AZ64" s="432"/>
      <c r="BA64" s="432"/>
      <c r="BB64" s="433"/>
      <c r="BC64" s="190"/>
      <c r="BD64" s="190"/>
      <c r="BE64" s="190"/>
    </row>
    <row r="65" spans="1:57" ht="14.25" customHeight="1">
      <c r="A65" s="190"/>
      <c r="B65" s="190"/>
      <c r="C65" s="600"/>
      <c r="D65" s="602"/>
      <c r="E65" s="604"/>
      <c r="F65" s="535" t="s">
        <v>45</v>
      </c>
      <c r="G65" s="535"/>
      <c r="H65" s="535"/>
      <c r="I65" s="535"/>
      <c r="J65" s="535"/>
      <c r="K65" s="535"/>
      <c r="L65" s="535"/>
      <c r="M65" s="535"/>
      <c r="N65" s="535"/>
      <c r="O65" s="535"/>
      <c r="P65" s="535"/>
      <c r="Q65" s="535"/>
      <c r="R65" s="574"/>
      <c r="S65" s="478"/>
      <c r="T65" s="479"/>
      <c r="U65" s="479"/>
      <c r="V65" s="479"/>
      <c r="W65" s="479"/>
      <c r="X65" s="479"/>
      <c r="Y65" s="479"/>
      <c r="Z65" s="563" t="s">
        <v>91</v>
      </c>
      <c r="AA65" s="564"/>
      <c r="AB65" s="488"/>
      <c r="AC65" s="488"/>
      <c r="AD65" s="488"/>
      <c r="AE65" s="488"/>
      <c r="AF65" s="488"/>
      <c r="AG65" s="490">
        <f>SUM(AB65:AF66)</f>
        <v>0</v>
      </c>
      <c r="AH65" s="496"/>
      <c r="AI65" s="497"/>
      <c r="AJ65" s="488"/>
      <c r="AK65" s="557">
        <f>AG65+AH65+AJ65</f>
        <v>0</v>
      </c>
      <c r="AL65" s="558"/>
      <c r="AM65" s="558"/>
      <c r="AN65" s="558"/>
      <c r="AO65" s="559"/>
      <c r="AP65" s="190"/>
      <c r="AQ65" s="431"/>
      <c r="AR65" s="432"/>
      <c r="AS65" s="432"/>
      <c r="AT65" s="432"/>
      <c r="AU65" s="432"/>
      <c r="AV65" s="432"/>
      <c r="AW65" s="432"/>
      <c r="AX65" s="432"/>
      <c r="AY65" s="432"/>
      <c r="AZ65" s="432"/>
      <c r="BA65" s="432"/>
      <c r="BB65" s="433"/>
      <c r="BC65" s="190"/>
      <c r="BD65" s="190"/>
      <c r="BE65" s="190"/>
    </row>
    <row r="66" spans="1:57" ht="14.25" customHeight="1" thickBot="1">
      <c r="A66" s="190"/>
      <c r="B66" s="190"/>
      <c r="C66" s="608"/>
      <c r="D66" s="609"/>
      <c r="E66" s="610"/>
      <c r="F66" s="536"/>
      <c r="G66" s="536"/>
      <c r="H66" s="536"/>
      <c r="I66" s="536"/>
      <c r="J66" s="536"/>
      <c r="K66" s="536"/>
      <c r="L66" s="536"/>
      <c r="M66" s="536"/>
      <c r="N66" s="536"/>
      <c r="O66" s="536"/>
      <c r="P66" s="536"/>
      <c r="Q66" s="536"/>
      <c r="R66" s="611"/>
      <c r="S66" s="502"/>
      <c r="T66" s="503"/>
      <c r="U66" s="503"/>
      <c r="V66" s="503"/>
      <c r="W66" s="503"/>
      <c r="X66" s="503"/>
      <c r="Y66" s="503"/>
      <c r="Z66" s="567"/>
      <c r="AA66" s="568"/>
      <c r="AB66" s="489"/>
      <c r="AC66" s="489"/>
      <c r="AD66" s="489"/>
      <c r="AE66" s="489"/>
      <c r="AF66" s="489"/>
      <c r="AG66" s="491"/>
      <c r="AH66" s="500"/>
      <c r="AI66" s="501"/>
      <c r="AJ66" s="489"/>
      <c r="AK66" s="587"/>
      <c r="AL66" s="588"/>
      <c r="AM66" s="588"/>
      <c r="AN66" s="588"/>
      <c r="AO66" s="589"/>
      <c r="AP66" s="190"/>
      <c r="AQ66" s="434"/>
      <c r="AR66" s="435"/>
      <c r="AS66" s="435"/>
      <c r="AT66" s="435"/>
      <c r="AU66" s="435"/>
      <c r="AV66" s="435"/>
      <c r="AW66" s="435"/>
      <c r="AX66" s="435"/>
      <c r="AY66" s="435"/>
      <c r="AZ66" s="435"/>
      <c r="BA66" s="435"/>
      <c r="BB66" s="436"/>
      <c r="BC66" s="190"/>
      <c r="BD66" s="190"/>
      <c r="BE66" s="190"/>
    </row>
    <row r="67" spans="1:57" ht="14.25" customHeight="1" thickTop="1">
      <c r="A67" s="190"/>
      <c r="B67" s="190"/>
      <c r="C67" s="600"/>
      <c r="D67" s="602"/>
      <c r="E67" s="604"/>
      <c r="F67" s="509" t="s">
        <v>46</v>
      </c>
      <c r="G67" s="509"/>
      <c r="H67" s="509"/>
      <c r="I67" s="509"/>
      <c r="J67" s="509"/>
      <c r="K67" s="509"/>
      <c r="L67" s="509"/>
      <c r="M67" s="509"/>
      <c r="N67" s="509"/>
      <c r="O67" s="509"/>
      <c r="P67" s="509"/>
      <c r="Q67" s="509"/>
      <c r="R67" s="510"/>
      <c r="S67" s="504">
        <f>SUM(S55:Y66)</f>
        <v>0</v>
      </c>
      <c r="T67" s="505"/>
      <c r="U67" s="505"/>
      <c r="V67" s="505"/>
      <c r="W67" s="505"/>
      <c r="X67" s="505"/>
      <c r="Y67" s="505"/>
      <c r="Z67" s="553" t="s">
        <v>91</v>
      </c>
      <c r="AA67" s="554"/>
      <c r="AB67" s="135"/>
      <c r="AC67" s="135"/>
      <c r="AD67" s="135"/>
      <c r="AE67" s="135"/>
      <c r="AF67" s="135"/>
      <c r="AG67" s="135"/>
      <c r="AH67" s="135"/>
      <c r="AI67" s="135"/>
      <c r="AJ67" s="136"/>
      <c r="AK67" s="22"/>
      <c r="AL67" s="22"/>
      <c r="AM67" s="22"/>
      <c r="AN67" s="22"/>
      <c r="AO67" s="190"/>
      <c r="AP67" s="190"/>
      <c r="AQ67" s="190"/>
      <c r="AR67" s="190"/>
      <c r="AS67" s="190"/>
      <c r="AT67" s="190"/>
      <c r="AU67" s="190"/>
      <c r="AV67" s="190"/>
      <c r="AW67" s="190"/>
      <c r="AX67" s="190"/>
      <c r="AY67" s="190"/>
      <c r="AZ67" s="190"/>
      <c r="BA67" s="190"/>
      <c r="BB67" s="190"/>
      <c r="BC67" s="190"/>
      <c r="BD67" s="190"/>
      <c r="BE67" s="190"/>
    </row>
    <row r="68" spans="1:57" ht="14.25" customHeight="1" thickBot="1">
      <c r="A68" s="190"/>
      <c r="B68" s="190"/>
      <c r="C68" s="601"/>
      <c r="D68" s="603"/>
      <c r="E68" s="605"/>
      <c r="F68" s="606"/>
      <c r="G68" s="606"/>
      <c r="H68" s="606"/>
      <c r="I68" s="606"/>
      <c r="J68" s="606"/>
      <c r="K68" s="606"/>
      <c r="L68" s="606"/>
      <c r="M68" s="606"/>
      <c r="N68" s="606"/>
      <c r="O68" s="606"/>
      <c r="P68" s="606"/>
      <c r="Q68" s="606"/>
      <c r="R68" s="607"/>
      <c r="S68" s="506"/>
      <c r="T68" s="507"/>
      <c r="U68" s="507"/>
      <c r="V68" s="507"/>
      <c r="W68" s="507"/>
      <c r="X68" s="507"/>
      <c r="Y68" s="507"/>
      <c r="Z68" s="555"/>
      <c r="AA68" s="556"/>
      <c r="AB68" s="122"/>
      <c r="AC68" s="137"/>
      <c r="AD68" s="137"/>
      <c r="AE68" s="137"/>
      <c r="AF68" s="137"/>
      <c r="AG68" s="137"/>
      <c r="AH68" s="137"/>
      <c r="AI68" s="137"/>
      <c r="AJ68" s="137"/>
      <c r="AK68" s="137"/>
      <c r="AL68" s="137"/>
      <c r="AM68" s="137"/>
      <c r="AN68" s="451" t="s">
        <v>82</v>
      </c>
      <c r="AO68" s="451"/>
      <c r="AP68" s="451"/>
      <c r="AQ68" s="451"/>
      <c r="AR68" s="451"/>
      <c r="AS68" s="451"/>
      <c r="AT68" s="451"/>
      <c r="AU68" s="451"/>
      <c r="AV68" s="451"/>
      <c r="AW68" s="451"/>
      <c r="AX68" s="451"/>
      <c r="AY68" s="451"/>
      <c r="AZ68" s="451"/>
      <c r="BA68" s="451"/>
      <c r="BB68" s="451"/>
      <c r="BC68" s="137"/>
      <c r="BD68" s="190"/>
      <c r="BE68" s="190"/>
    </row>
    <row r="69" spans="1:57" ht="13.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37"/>
      <c r="AD69" s="137"/>
      <c r="AE69" s="137"/>
      <c r="AF69" s="137"/>
      <c r="AG69" s="137"/>
      <c r="AH69" s="137"/>
      <c r="AI69" s="137"/>
      <c r="AJ69" s="137"/>
      <c r="AK69" s="137"/>
      <c r="AL69" s="137"/>
      <c r="AM69" s="137"/>
      <c r="AN69" s="451"/>
      <c r="AO69" s="451"/>
      <c r="AP69" s="451"/>
      <c r="AQ69" s="451"/>
      <c r="AR69" s="451"/>
      <c r="AS69" s="451"/>
      <c r="AT69" s="451"/>
      <c r="AU69" s="451"/>
      <c r="AV69" s="451"/>
      <c r="AW69" s="451"/>
      <c r="AX69" s="451"/>
      <c r="AY69" s="451"/>
      <c r="AZ69" s="451"/>
      <c r="BA69" s="451"/>
      <c r="BB69" s="451"/>
      <c r="BC69" s="137"/>
      <c r="BD69" s="190"/>
      <c r="BE69" s="190"/>
    </row>
    <row r="70" spans="1:57" ht="9.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row>
    <row r="74" spans="2:7" ht="13.5">
      <c r="B74" s="240"/>
      <c r="C74" s="240"/>
      <c r="D74" s="240"/>
      <c r="E74" s="240"/>
      <c r="F74" s="240"/>
      <c r="G74" s="240"/>
    </row>
    <row r="75" spans="2:7" ht="13.5">
      <c r="B75" s="240"/>
      <c r="C75" s="240"/>
      <c r="D75" s="240"/>
      <c r="E75" s="240"/>
      <c r="F75" s="240"/>
      <c r="G75" s="240"/>
    </row>
    <row r="76" spans="2:7" ht="13.5">
      <c r="B76" s="240"/>
      <c r="C76" s="240"/>
      <c r="D76" s="240"/>
      <c r="E76" s="240"/>
      <c r="F76" s="240"/>
      <c r="G76" s="240"/>
    </row>
    <row r="77" spans="2:7" ht="13.5">
      <c r="B77" s="240"/>
      <c r="C77" s="240"/>
      <c r="D77" s="240"/>
      <c r="E77" s="240"/>
      <c r="F77" s="240"/>
      <c r="G77" s="240"/>
    </row>
    <row r="78" spans="2:7" ht="13.5">
      <c r="B78" s="240"/>
      <c r="C78" s="240"/>
      <c r="D78" s="240"/>
      <c r="E78" s="240"/>
      <c r="F78" s="240"/>
      <c r="G78" s="240"/>
    </row>
  </sheetData>
  <sheetProtection/>
  <mergeCells count="268">
    <mergeCell ref="AD24:AH24"/>
    <mergeCell ref="AD25:AE26"/>
    <mergeCell ref="O3:Q3"/>
    <mergeCell ref="O4:Q7"/>
    <mergeCell ref="R3:AB3"/>
    <mergeCell ref="R4:AB4"/>
    <mergeCell ref="R5:AB5"/>
    <mergeCell ref="R6:AB6"/>
    <mergeCell ref="R7:AB7"/>
    <mergeCell ref="J22:Q23"/>
    <mergeCell ref="C5:L5"/>
    <mergeCell ref="C6:L6"/>
    <mergeCell ref="AG32:AG33"/>
    <mergeCell ref="AN68:BB69"/>
    <mergeCell ref="AQ18:BB19"/>
    <mergeCell ref="C22:I23"/>
    <mergeCell ref="Z34:AA35"/>
    <mergeCell ref="Z36:AA37"/>
    <mergeCell ref="Z38:AA39"/>
    <mergeCell ref="AJ34:AJ35"/>
    <mergeCell ref="C18:I19"/>
    <mergeCell ref="J18:X19"/>
    <mergeCell ref="Y18:Z23"/>
    <mergeCell ref="AA18:AB19"/>
    <mergeCell ref="C20:I21"/>
    <mergeCell ref="J20:X21"/>
    <mergeCell ref="AA20:AB21"/>
    <mergeCell ref="AA22:AB22"/>
    <mergeCell ref="AA23:AB23"/>
    <mergeCell ref="S22:X23"/>
    <mergeCell ref="C25:I26"/>
    <mergeCell ref="J25:P26"/>
    <mergeCell ref="C33:E33"/>
    <mergeCell ref="F33:R33"/>
    <mergeCell ref="Q25:X26"/>
    <mergeCell ref="Y25:AB26"/>
    <mergeCell ref="AB30:AJ30"/>
    <mergeCell ref="AH32:AI33"/>
    <mergeCell ref="BA34:BB35"/>
    <mergeCell ref="BA36:BB37"/>
    <mergeCell ref="AF25:AH26"/>
    <mergeCell ref="C31:E31"/>
    <mergeCell ref="F31:R32"/>
    <mergeCell ref="S31:AA32"/>
    <mergeCell ref="AB31:AE31"/>
    <mergeCell ref="AF31:AF32"/>
    <mergeCell ref="AI22:BB26"/>
    <mergeCell ref="C24:AB24"/>
    <mergeCell ref="AH31:AI31"/>
    <mergeCell ref="AM31:AR31"/>
    <mergeCell ref="Z40:AA41"/>
    <mergeCell ref="AH52:AI52"/>
    <mergeCell ref="C52:E52"/>
    <mergeCell ref="AJ36:AJ37"/>
    <mergeCell ref="AJ38:AJ39"/>
    <mergeCell ref="AJ44:AJ45"/>
    <mergeCell ref="AB52:AF52"/>
    <mergeCell ref="C46:C47"/>
    <mergeCell ref="D46:D47"/>
    <mergeCell ref="E46:E47"/>
    <mergeCell ref="F46:R47"/>
    <mergeCell ref="AB51:AO51"/>
    <mergeCell ref="AJ53:AJ54"/>
    <mergeCell ref="C54:E54"/>
    <mergeCell ref="F54:R54"/>
    <mergeCell ref="AK52:AO52"/>
    <mergeCell ref="C65:C66"/>
    <mergeCell ref="D65:D66"/>
    <mergeCell ref="E65:E66"/>
    <mergeCell ref="AK59:AO60"/>
    <mergeCell ref="AK61:AO62"/>
    <mergeCell ref="F65:R66"/>
    <mergeCell ref="Z63:AA64"/>
    <mergeCell ref="Z65:AA66"/>
    <mergeCell ref="S63:Y64"/>
    <mergeCell ref="AE59:AE60"/>
    <mergeCell ref="C3:L3"/>
    <mergeCell ref="C4:L4"/>
    <mergeCell ref="C67:C68"/>
    <mergeCell ref="D67:D68"/>
    <mergeCell ref="E67:E68"/>
    <mergeCell ref="F67:R68"/>
    <mergeCell ref="C44:C45"/>
    <mergeCell ref="D44:D45"/>
    <mergeCell ref="E44:E45"/>
    <mergeCell ref="F34:R35"/>
    <mergeCell ref="AK57:AO58"/>
    <mergeCell ref="AK54:AO54"/>
    <mergeCell ref="AK63:AO64"/>
    <mergeCell ref="AD55:AD56"/>
    <mergeCell ref="AE55:AE56"/>
    <mergeCell ref="AF55:AF56"/>
    <mergeCell ref="AD57:AD58"/>
    <mergeCell ref="AF57:AF58"/>
    <mergeCell ref="AF59:AF60"/>
    <mergeCell ref="AD59:AD60"/>
    <mergeCell ref="Z42:AA43"/>
    <mergeCell ref="Z44:AA45"/>
    <mergeCell ref="AW20:BB21"/>
    <mergeCell ref="AS3:BB4"/>
    <mergeCell ref="AH53:AI54"/>
    <mergeCell ref="AQ52:BB66"/>
    <mergeCell ref="AQ51:BB51"/>
    <mergeCell ref="AC23:AH23"/>
    <mergeCell ref="AK65:AO66"/>
    <mergeCell ref="AQ20:AV21"/>
    <mergeCell ref="Z67:AA68"/>
    <mergeCell ref="Z46:AA47"/>
    <mergeCell ref="AK55:AO56"/>
    <mergeCell ref="BA38:BB39"/>
    <mergeCell ref="BA40:BB41"/>
    <mergeCell ref="BA42:BB43"/>
    <mergeCell ref="BA44:BB45"/>
    <mergeCell ref="AR42:AS43"/>
    <mergeCell ref="AB61:AB62"/>
    <mergeCell ref="AC61:AC62"/>
    <mergeCell ref="AS5:BB7"/>
    <mergeCell ref="AD3:AH4"/>
    <mergeCell ref="AD5:AH6"/>
    <mergeCell ref="AR44:AS45"/>
    <mergeCell ref="AR40:AS41"/>
    <mergeCell ref="AR38:AS39"/>
    <mergeCell ref="AR36:AS37"/>
    <mergeCell ref="AR34:AS35"/>
    <mergeCell ref="AI18:AP19"/>
    <mergeCell ref="AV31:BA31"/>
    <mergeCell ref="F36:R37"/>
    <mergeCell ref="F38:R39"/>
    <mergeCell ref="F40:R41"/>
    <mergeCell ref="F42:R43"/>
    <mergeCell ref="F55:R56"/>
    <mergeCell ref="F44:R45"/>
    <mergeCell ref="F52:R53"/>
    <mergeCell ref="F57:R58"/>
    <mergeCell ref="F59:R60"/>
    <mergeCell ref="F61:R62"/>
    <mergeCell ref="F63:R64"/>
    <mergeCell ref="C55:E56"/>
    <mergeCell ref="C57:E58"/>
    <mergeCell ref="C59:E60"/>
    <mergeCell ref="C61:E62"/>
    <mergeCell ref="C63:E64"/>
    <mergeCell ref="C34:E35"/>
    <mergeCell ref="C36:E37"/>
    <mergeCell ref="C38:E39"/>
    <mergeCell ref="C40:E41"/>
    <mergeCell ref="C42:E43"/>
    <mergeCell ref="S34:Y35"/>
    <mergeCell ref="S36:Y37"/>
    <mergeCell ref="S38:Y39"/>
    <mergeCell ref="S40:Y41"/>
    <mergeCell ref="S42:Y43"/>
    <mergeCell ref="S44:Y45"/>
    <mergeCell ref="S55:Y56"/>
    <mergeCell ref="S57:Y58"/>
    <mergeCell ref="S59:Y60"/>
    <mergeCell ref="S61:Y62"/>
    <mergeCell ref="Z59:AA60"/>
    <mergeCell ref="Z61:AA62"/>
    <mergeCell ref="Z55:AA56"/>
    <mergeCell ref="Z57:AA58"/>
    <mergeCell ref="S52:AA53"/>
    <mergeCell ref="S65:Y66"/>
    <mergeCell ref="S67:Y68"/>
    <mergeCell ref="S46:Y47"/>
    <mergeCell ref="AC34:AC35"/>
    <mergeCell ref="AB55:AB56"/>
    <mergeCell ref="AC55:AC56"/>
    <mergeCell ref="AB57:AB58"/>
    <mergeCell ref="AC57:AC58"/>
    <mergeCell ref="AB59:AB60"/>
    <mergeCell ref="AC59:AC60"/>
    <mergeCell ref="AB65:AB66"/>
    <mergeCell ref="AC65:AC66"/>
    <mergeCell ref="AD65:AD66"/>
    <mergeCell ref="AC63:AC64"/>
    <mergeCell ref="AD63:AD64"/>
    <mergeCell ref="AB63:AB64"/>
    <mergeCell ref="AE65:AE66"/>
    <mergeCell ref="AF65:AF66"/>
    <mergeCell ref="AG55:AG56"/>
    <mergeCell ref="AG61:AG62"/>
    <mergeCell ref="AD61:AD62"/>
    <mergeCell ref="AE61:AE62"/>
    <mergeCell ref="AF61:AF62"/>
    <mergeCell ref="AE63:AE64"/>
    <mergeCell ref="AF63:AF64"/>
    <mergeCell ref="AE57:AE58"/>
    <mergeCell ref="AG65:AG66"/>
    <mergeCell ref="AH65:AI66"/>
    <mergeCell ref="AJ65:AJ66"/>
    <mergeCell ref="AH55:AI56"/>
    <mergeCell ref="AJ55:AJ56"/>
    <mergeCell ref="AG57:AG58"/>
    <mergeCell ref="AH57:AI58"/>
    <mergeCell ref="AJ57:AJ58"/>
    <mergeCell ref="AG59:AG60"/>
    <mergeCell ref="AH59:AI60"/>
    <mergeCell ref="AB36:AB37"/>
    <mergeCell ref="AC36:AC37"/>
    <mergeCell ref="AD36:AD37"/>
    <mergeCell ref="AH61:AI62"/>
    <mergeCell ref="AJ61:AJ62"/>
    <mergeCell ref="AG63:AG64"/>
    <mergeCell ref="AH63:AI64"/>
    <mergeCell ref="AJ63:AJ64"/>
    <mergeCell ref="AJ59:AJ60"/>
    <mergeCell ref="AG52:AG53"/>
    <mergeCell ref="AB34:AB35"/>
    <mergeCell ref="AD34:AD35"/>
    <mergeCell ref="AE34:AE35"/>
    <mergeCell ref="AF34:AF35"/>
    <mergeCell ref="AG34:AG35"/>
    <mergeCell ref="AH34:AI35"/>
    <mergeCell ref="AE36:AE37"/>
    <mergeCell ref="AF36:AF37"/>
    <mergeCell ref="AG36:AG37"/>
    <mergeCell ref="AH40:AI41"/>
    <mergeCell ref="AK40:AQ41"/>
    <mergeCell ref="AB38:AB39"/>
    <mergeCell ref="AC38:AC39"/>
    <mergeCell ref="AD38:AD39"/>
    <mergeCell ref="AE38:AE39"/>
    <mergeCell ref="AF38:AF39"/>
    <mergeCell ref="AG38:AG39"/>
    <mergeCell ref="AJ40:AJ41"/>
    <mergeCell ref="AB40:AB41"/>
    <mergeCell ref="AC40:AC41"/>
    <mergeCell ref="AD40:AD41"/>
    <mergeCell ref="AE40:AE41"/>
    <mergeCell ref="AF40:AF41"/>
    <mergeCell ref="AG40:AG41"/>
    <mergeCell ref="AG44:AG45"/>
    <mergeCell ref="AH44:AI45"/>
    <mergeCell ref="AK44:AQ45"/>
    <mergeCell ref="AB42:AB43"/>
    <mergeCell ref="AC42:AC43"/>
    <mergeCell ref="AD42:AD43"/>
    <mergeCell ref="AE42:AE43"/>
    <mergeCell ref="AF42:AF43"/>
    <mergeCell ref="AG42:AG43"/>
    <mergeCell ref="AJ42:AJ43"/>
    <mergeCell ref="AT40:AZ41"/>
    <mergeCell ref="AT42:AZ43"/>
    <mergeCell ref="AT44:AZ45"/>
    <mergeCell ref="AH42:AI43"/>
    <mergeCell ref="AK42:AQ43"/>
    <mergeCell ref="AB44:AB45"/>
    <mergeCell ref="AC44:AC45"/>
    <mergeCell ref="AD44:AD45"/>
    <mergeCell ref="AE44:AE45"/>
    <mergeCell ref="AF44:AF45"/>
    <mergeCell ref="AT34:AZ35"/>
    <mergeCell ref="AT36:AZ37"/>
    <mergeCell ref="AT38:AZ39"/>
    <mergeCell ref="AH38:AI39"/>
    <mergeCell ref="AK38:AQ39"/>
    <mergeCell ref="AK34:AQ35"/>
    <mergeCell ref="AH36:AI37"/>
    <mergeCell ref="AK36:AQ37"/>
    <mergeCell ref="AC22:AE22"/>
    <mergeCell ref="AC18:AH19"/>
    <mergeCell ref="AC20:AH21"/>
    <mergeCell ref="AI20:AN20"/>
    <mergeCell ref="AG22:AH22"/>
    <mergeCell ref="AO20:AP20"/>
    <mergeCell ref="AI21:AN21"/>
    <mergeCell ref="AO21:AP21"/>
  </mergeCells>
  <printOptions/>
  <pageMargins left="0.984251968503937" right="0" top="0.4724409448818898" bottom="0.2362204724409449" header="0.2362204724409449" footer="0.1968503937007874"/>
  <pageSetup horizontalDpi="600" verticalDpi="600" orientation="landscape" paperSize="8" scale="80" r:id="rId2"/>
  <headerFooter alignWithMargins="0">
    <oddFooter>&amp;C&amp;"ＭＳ Ｐゴシック,太字"&amp;14茨　　城　　県</oddFooter>
  </headerFooter>
  <drawing r:id="rId1"/>
</worksheet>
</file>

<file path=xl/worksheets/sheet3.xml><?xml version="1.0" encoding="utf-8"?>
<worksheet xmlns="http://schemas.openxmlformats.org/spreadsheetml/2006/main" xmlns:r="http://schemas.openxmlformats.org/officeDocument/2006/relationships">
  <dimension ref="A1:BP78"/>
  <sheetViews>
    <sheetView zoomScaleSheetLayoutView="100" zoomScalePageLayoutView="50" workbookViewId="0" topLeftCell="A1">
      <selection activeCell="A1" sqref="A1"/>
    </sheetView>
  </sheetViews>
  <sheetFormatPr defaultColWidth="8.875" defaultRowHeight="13.5"/>
  <cols>
    <col min="1" max="1" width="8.875" style="191" customWidth="1"/>
    <col min="2" max="2" width="3.125" style="191" customWidth="1"/>
    <col min="3" max="18" width="3.00390625" style="191" customWidth="1"/>
    <col min="19" max="27" width="3.375" style="191" customWidth="1"/>
    <col min="28" max="29" width="12.50390625" style="191" customWidth="1"/>
    <col min="30" max="33" width="12.25390625" style="191" customWidth="1"/>
    <col min="34" max="34" width="9.625" style="191" customWidth="1"/>
    <col min="35" max="35" width="3.50390625" style="191" customWidth="1"/>
    <col min="36" max="36" width="12.25390625" style="191" customWidth="1"/>
    <col min="37" max="54" width="2.875" style="191" customWidth="1"/>
    <col min="55" max="55" width="1.4921875" style="191" customWidth="1"/>
    <col min="56" max="57" width="2.50390625" style="191" customWidth="1"/>
    <col min="58" max="16384" width="8.875" style="191" customWidth="1"/>
  </cols>
  <sheetData>
    <row r="1" spans="1:57" ht="13.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row>
    <row r="2" spans="1:57" ht="17.25" customHeight="1">
      <c r="A2" s="190"/>
      <c r="B2" s="190"/>
      <c r="C2" s="17"/>
      <c r="D2" s="18"/>
      <c r="E2" s="18"/>
      <c r="F2" s="18"/>
      <c r="G2" s="18"/>
      <c r="H2" s="18"/>
      <c r="I2" s="18"/>
      <c r="J2" s="18"/>
      <c r="K2" s="18"/>
      <c r="L2" s="18"/>
      <c r="M2" s="18"/>
      <c r="N2" s="22"/>
      <c r="O2" s="22"/>
      <c r="P2" s="22"/>
      <c r="Q2" s="22"/>
      <c r="R2" s="190"/>
      <c r="S2" s="190"/>
      <c r="T2" s="190"/>
      <c r="U2" s="190"/>
      <c r="V2" s="190"/>
      <c r="W2" s="190"/>
      <c r="X2" s="190"/>
      <c r="Y2" s="22"/>
      <c r="Z2" s="22"/>
      <c r="AA2" s="22"/>
      <c r="AB2" s="22"/>
      <c r="AC2" s="22"/>
      <c r="AD2" s="22"/>
      <c r="AE2" s="22"/>
      <c r="AF2" s="20"/>
      <c r="AG2" s="21"/>
      <c r="AH2" s="21"/>
      <c r="AI2" s="21"/>
      <c r="AJ2" s="21"/>
      <c r="AK2" s="22"/>
      <c r="AL2" s="22"/>
      <c r="AM2" s="22"/>
      <c r="AN2" s="22"/>
      <c r="AO2" s="22"/>
      <c r="AP2" s="22"/>
      <c r="AQ2" s="22"/>
      <c r="AR2" s="22"/>
      <c r="AS2" s="22"/>
      <c r="AT2" s="22"/>
      <c r="AU2" s="22"/>
      <c r="AV2" s="22"/>
      <c r="AW2" s="22"/>
      <c r="AX2" s="22"/>
      <c r="AY2" s="22"/>
      <c r="AZ2" s="22"/>
      <c r="BA2" s="22"/>
      <c r="BB2" s="22"/>
      <c r="BC2" s="22"/>
      <c r="BD2" s="22"/>
      <c r="BE2" s="190"/>
    </row>
    <row r="3" spans="1:68" ht="18" customHeight="1">
      <c r="A3" s="190"/>
      <c r="B3" s="190"/>
      <c r="C3" s="594" t="s">
        <v>99</v>
      </c>
      <c r="D3" s="595"/>
      <c r="E3" s="595"/>
      <c r="F3" s="595"/>
      <c r="G3" s="595"/>
      <c r="H3" s="595"/>
      <c r="I3" s="595"/>
      <c r="J3" s="595"/>
      <c r="K3" s="595"/>
      <c r="L3" s="596"/>
      <c r="M3" s="188"/>
      <c r="N3" s="188"/>
      <c r="O3" s="253" t="s">
        <v>77</v>
      </c>
      <c r="P3" s="254"/>
      <c r="Q3" s="255"/>
      <c r="R3" s="256" t="s">
        <v>74</v>
      </c>
      <c r="S3" s="257"/>
      <c r="T3" s="257"/>
      <c r="U3" s="257"/>
      <c r="V3" s="257"/>
      <c r="W3" s="257"/>
      <c r="X3" s="257"/>
      <c r="Y3" s="257"/>
      <c r="Z3" s="257"/>
      <c r="AA3" s="257"/>
      <c r="AB3" s="258"/>
      <c r="AC3" s="188"/>
      <c r="AD3" s="259" t="s">
        <v>73</v>
      </c>
      <c r="AE3" s="259"/>
      <c r="AF3" s="259"/>
      <c r="AG3" s="259"/>
      <c r="AH3" s="259"/>
      <c r="AI3" s="23"/>
      <c r="AJ3" s="23"/>
      <c r="AK3" s="23"/>
      <c r="AL3" s="23"/>
      <c r="AM3" s="143"/>
      <c r="AN3" s="143"/>
      <c r="AO3" s="143"/>
      <c r="AP3" s="143"/>
      <c r="AQ3" s="188"/>
      <c r="AR3" s="188"/>
      <c r="AS3" s="573" t="s">
        <v>75</v>
      </c>
      <c r="AT3" s="535"/>
      <c r="AU3" s="535"/>
      <c r="AV3" s="535"/>
      <c r="AW3" s="535"/>
      <c r="AX3" s="535"/>
      <c r="AY3" s="535"/>
      <c r="AZ3" s="535"/>
      <c r="BA3" s="535"/>
      <c r="BB3" s="574"/>
      <c r="BC3" s="22"/>
      <c r="BD3" s="22"/>
      <c r="BE3" s="190"/>
      <c r="BG3" s="9"/>
      <c r="BH3" s="9"/>
      <c r="BI3" s="14"/>
      <c r="BJ3" s="14"/>
      <c r="BK3" s="14"/>
      <c r="BL3" s="14"/>
      <c r="BM3" s="14"/>
      <c r="BN3" s="14"/>
      <c r="BO3" s="14"/>
      <c r="BP3" s="14"/>
    </row>
    <row r="4" spans="1:68" ht="18" customHeight="1">
      <c r="A4" s="190"/>
      <c r="B4" s="190"/>
      <c r="C4" s="597" t="s">
        <v>80</v>
      </c>
      <c r="D4" s="598"/>
      <c r="E4" s="598"/>
      <c r="F4" s="598"/>
      <c r="G4" s="598"/>
      <c r="H4" s="598"/>
      <c r="I4" s="598"/>
      <c r="J4" s="598"/>
      <c r="K4" s="598"/>
      <c r="L4" s="599"/>
      <c r="M4" s="192"/>
      <c r="N4" s="192"/>
      <c r="O4" s="678" t="s">
        <v>78</v>
      </c>
      <c r="P4" s="679"/>
      <c r="Q4" s="680"/>
      <c r="R4" s="278" t="s">
        <v>108</v>
      </c>
      <c r="S4" s="279"/>
      <c r="T4" s="279"/>
      <c r="U4" s="279"/>
      <c r="V4" s="279"/>
      <c r="W4" s="279"/>
      <c r="X4" s="279"/>
      <c r="Y4" s="279"/>
      <c r="Z4" s="279"/>
      <c r="AA4" s="279"/>
      <c r="AB4" s="280"/>
      <c r="AC4" s="192"/>
      <c r="AD4" s="259"/>
      <c r="AE4" s="259"/>
      <c r="AF4" s="259"/>
      <c r="AG4" s="259"/>
      <c r="AH4" s="259"/>
      <c r="AI4" s="23"/>
      <c r="AJ4" s="23"/>
      <c r="AK4" s="23"/>
      <c r="AL4" s="23"/>
      <c r="AM4" s="188"/>
      <c r="AN4" s="188"/>
      <c r="AO4" s="188"/>
      <c r="AP4" s="188"/>
      <c r="AQ4" s="188"/>
      <c r="AR4" s="188"/>
      <c r="AS4" s="575"/>
      <c r="AT4" s="550"/>
      <c r="AU4" s="550"/>
      <c r="AV4" s="550"/>
      <c r="AW4" s="550"/>
      <c r="AX4" s="550"/>
      <c r="AY4" s="550"/>
      <c r="AZ4" s="550"/>
      <c r="BA4" s="550"/>
      <c r="BB4" s="576"/>
      <c r="BC4" s="22"/>
      <c r="BD4" s="22"/>
      <c r="BE4" s="190"/>
      <c r="BG4" s="9"/>
      <c r="BH4" s="9"/>
      <c r="BI4" s="14"/>
      <c r="BJ4" s="14"/>
      <c r="BK4" s="14"/>
      <c r="BL4" s="14"/>
      <c r="BM4" s="14"/>
      <c r="BN4" s="14"/>
      <c r="BO4" s="14"/>
      <c r="BP4" s="14"/>
    </row>
    <row r="5" spans="1:68" ht="18" customHeight="1">
      <c r="A5" s="190"/>
      <c r="B5" s="190"/>
      <c r="C5" s="281" t="s">
        <v>100</v>
      </c>
      <c r="D5" s="282"/>
      <c r="E5" s="282"/>
      <c r="F5" s="282"/>
      <c r="G5" s="282"/>
      <c r="H5" s="282"/>
      <c r="I5" s="282"/>
      <c r="J5" s="282"/>
      <c r="K5" s="282"/>
      <c r="L5" s="283"/>
      <c r="M5" s="192"/>
      <c r="N5" s="192"/>
      <c r="O5" s="681"/>
      <c r="P5" s="682"/>
      <c r="Q5" s="683"/>
      <c r="R5" s="284" t="s">
        <v>94</v>
      </c>
      <c r="S5" s="285"/>
      <c r="T5" s="285"/>
      <c r="U5" s="285"/>
      <c r="V5" s="285"/>
      <c r="W5" s="285"/>
      <c r="X5" s="285"/>
      <c r="Y5" s="285"/>
      <c r="Z5" s="285"/>
      <c r="AA5" s="285"/>
      <c r="AB5" s="286"/>
      <c r="AC5" s="192"/>
      <c r="AD5" s="287" t="s">
        <v>76</v>
      </c>
      <c r="AE5" s="287"/>
      <c r="AF5" s="287"/>
      <c r="AG5" s="287"/>
      <c r="AH5" s="287"/>
      <c r="AI5" s="188"/>
      <c r="AJ5" s="188"/>
      <c r="AK5" s="188"/>
      <c r="AL5" s="188"/>
      <c r="AM5" s="188"/>
      <c r="AN5" s="188"/>
      <c r="AO5" s="188"/>
      <c r="AP5" s="188"/>
      <c r="AQ5" s="188"/>
      <c r="AR5" s="188"/>
      <c r="AS5" s="573"/>
      <c r="AT5" s="535"/>
      <c r="AU5" s="535"/>
      <c r="AV5" s="535"/>
      <c r="AW5" s="535"/>
      <c r="AX5" s="535"/>
      <c r="AY5" s="535"/>
      <c r="AZ5" s="535"/>
      <c r="BA5" s="535"/>
      <c r="BB5" s="574"/>
      <c r="BC5" s="22"/>
      <c r="BD5" s="22"/>
      <c r="BE5" s="190"/>
      <c r="BG5" s="193"/>
      <c r="BH5" s="9"/>
      <c r="BI5" s="9"/>
      <c r="BJ5" s="9"/>
      <c r="BK5" s="9"/>
      <c r="BL5" s="9"/>
      <c r="BM5" s="9"/>
      <c r="BN5" s="9"/>
      <c r="BO5" s="9"/>
      <c r="BP5" s="9"/>
    </row>
    <row r="6" spans="1:68" ht="18" customHeight="1">
      <c r="A6" s="190"/>
      <c r="B6" s="190"/>
      <c r="C6" s="291" t="s">
        <v>79</v>
      </c>
      <c r="D6" s="292"/>
      <c r="E6" s="292"/>
      <c r="F6" s="292"/>
      <c r="G6" s="292"/>
      <c r="H6" s="292"/>
      <c r="I6" s="292"/>
      <c r="J6" s="292"/>
      <c r="K6" s="292"/>
      <c r="L6" s="293"/>
      <c r="M6" s="192"/>
      <c r="N6" s="192"/>
      <c r="O6" s="681"/>
      <c r="P6" s="682"/>
      <c r="Q6" s="683"/>
      <c r="R6" s="284" t="s">
        <v>93</v>
      </c>
      <c r="S6" s="285"/>
      <c r="T6" s="285"/>
      <c r="U6" s="285"/>
      <c r="V6" s="285"/>
      <c r="W6" s="285"/>
      <c r="X6" s="285"/>
      <c r="Y6" s="285"/>
      <c r="Z6" s="285"/>
      <c r="AA6" s="285"/>
      <c r="AB6" s="286"/>
      <c r="AC6" s="192"/>
      <c r="AD6" s="287"/>
      <c r="AE6" s="287"/>
      <c r="AF6" s="287"/>
      <c r="AG6" s="287"/>
      <c r="AH6" s="287"/>
      <c r="AI6" s="188"/>
      <c r="AJ6" s="188"/>
      <c r="AK6" s="188"/>
      <c r="AL6" s="188"/>
      <c r="AM6" s="188"/>
      <c r="AN6" s="188"/>
      <c r="AO6" s="188"/>
      <c r="AP6" s="188"/>
      <c r="AQ6" s="188"/>
      <c r="AR6" s="188"/>
      <c r="AS6" s="508"/>
      <c r="AT6" s="509"/>
      <c r="AU6" s="509"/>
      <c r="AV6" s="509"/>
      <c r="AW6" s="509"/>
      <c r="AX6" s="509"/>
      <c r="AY6" s="509"/>
      <c r="AZ6" s="509"/>
      <c r="BA6" s="509"/>
      <c r="BB6" s="510"/>
      <c r="BC6" s="22"/>
      <c r="BD6" s="22"/>
      <c r="BE6" s="190"/>
      <c r="BG6" s="9"/>
      <c r="BH6" s="9"/>
      <c r="BI6" s="9"/>
      <c r="BJ6" s="9"/>
      <c r="BK6" s="9"/>
      <c r="BL6" s="9"/>
      <c r="BM6" s="9"/>
      <c r="BN6" s="9"/>
      <c r="BO6" s="9"/>
      <c r="BP6" s="9"/>
    </row>
    <row r="7" spans="1:68" ht="18" customHeight="1">
      <c r="A7" s="190"/>
      <c r="B7" s="190"/>
      <c r="C7" s="28"/>
      <c r="D7" s="28"/>
      <c r="E7" s="28"/>
      <c r="F7" s="28"/>
      <c r="G7" s="28"/>
      <c r="H7" s="28"/>
      <c r="I7" s="28"/>
      <c r="J7" s="28"/>
      <c r="K7" s="28"/>
      <c r="L7" s="28"/>
      <c r="M7" s="192"/>
      <c r="N7" s="192"/>
      <c r="O7" s="684"/>
      <c r="P7" s="685"/>
      <c r="Q7" s="686"/>
      <c r="R7" s="687" t="s">
        <v>92</v>
      </c>
      <c r="S7" s="688"/>
      <c r="T7" s="688"/>
      <c r="U7" s="688"/>
      <c r="V7" s="688"/>
      <c r="W7" s="688"/>
      <c r="X7" s="688"/>
      <c r="Y7" s="688"/>
      <c r="Z7" s="688"/>
      <c r="AA7" s="688"/>
      <c r="AB7" s="689"/>
      <c r="AC7" s="192"/>
      <c r="AD7" s="192"/>
      <c r="AE7" s="192"/>
      <c r="AF7" s="188"/>
      <c r="AG7" s="188"/>
      <c r="AH7" s="188"/>
      <c r="AI7" s="188"/>
      <c r="AJ7" s="188"/>
      <c r="AK7" s="188"/>
      <c r="AL7" s="188"/>
      <c r="AM7" s="188"/>
      <c r="AN7" s="188"/>
      <c r="AO7" s="188"/>
      <c r="AP7" s="188"/>
      <c r="AQ7" s="195"/>
      <c r="AR7" s="195"/>
      <c r="AS7" s="575"/>
      <c r="AT7" s="550"/>
      <c r="AU7" s="550"/>
      <c r="AV7" s="550"/>
      <c r="AW7" s="550"/>
      <c r="AX7" s="550"/>
      <c r="AY7" s="550"/>
      <c r="AZ7" s="550"/>
      <c r="BA7" s="550"/>
      <c r="BB7" s="576"/>
      <c r="BC7" s="22"/>
      <c r="BD7" s="22"/>
      <c r="BE7" s="190"/>
      <c r="BG7" s="9"/>
      <c r="BH7" s="9"/>
      <c r="BI7" s="9"/>
      <c r="BJ7" s="9"/>
      <c r="BK7" s="9"/>
      <c r="BL7" s="9"/>
      <c r="BM7" s="9"/>
      <c r="BN7" s="9"/>
      <c r="BO7" s="9"/>
      <c r="BP7" s="9"/>
    </row>
    <row r="8" spans="1:68" ht="18" customHeight="1">
      <c r="A8" s="190"/>
      <c r="B8" s="190"/>
      <c r="C8" s="30" t="s">
        <v>103</v>
      </c>
      <c r="D8" s="188"/>
      <c r="E8" s="188"/>
      <c r="F8" s="188"/>
      <c r="G8" s="188"/>
      <c r="H8" s="188"/>
      <c r="I8" s="188"/>
      <c r="J8" s="188"/>
      <c r="K8" s="188"/>
      <c r="L8" s="188"/>
      <c r="M8" s="188"/>
      <c r="N8" s="188"/>
      <c r="O8" s="188"/>
      <c r="P8" s="194"/>
      <c r="Q8" s="188"/>
      <c r="R8" s="188"/>
      <c r="S8" s="188"/>
      <c r="T8" s="192"/>
      <c r="U8" s="192"/>
      <c r="V8" s="192"/>
      <c r="W8" s="192"/>
      <c r="X8" s="192"/>
      <c r="Y8" s="192"/>
      <c r="Z8" s="192"/>
      <c r="AA8" s="192"/>
      <c r="AB8" s="192"/>
      <c r="AC8" s="188"/>
      <c r="AD8" s="188"/>
      <c r="AE8" s="188"/>
      <c r="AF8" s="188"/>
      <c r="AG8" s="188"/>
      <c r="AH8" s="188"/>
      <c r="AI8" s="188"/>
      <c r="AJ8" s="188"/>
      <c r="AK8" s="188"/>
      <c r="AL8" s="188"/>
      <c r="AM8" s="188"/>
      <c r="AN8" s="188"/>
      <c r="AO8" s="188"/>
      <c r="AP8" s="188"/>
      <c r="AQ8" s="28"/>
      <c r="AR8" s="28"/>
      <c r="AS8" s="28"/>
      <c r="AT8" s="28"/>
      <c r="AU8" s="28"/>
      <c r="AV8" s="28"/>
      <c r="AW8" s="28"/>
      <c r="AX8" s="28"/>
      <c r="AY8" s="28"/>
      <c r="AZ8" s="28"/>
      <c r="BA8" s="28"/>
      <c r="BB8" s="28"/>
      <c r="BC8" s="22"/>
      <c r="BD8" s="22"/>
      <c r="BE8" s="190"/>
      <c r="BG8" s="9"/>
      <c r="BH8" s="9"/>
      <c r="BI8" s="9"/>
      <c r="BJ8" s="9"/>
      <c r="BK8" s="9"/>
      <c r="BL8" s="9"/>
      <c r="BM8" s="9"/>
      <c r="BN8" s="9"/>
      <c r="BO8" s="9"/>
      <c r="BP8" s="9"/>
    </row>
    <row r="9" spans="1:68" ht="18" customHeight="1">
      <c r="A9" s="190"/>
      <c r="B9" s="190"/>
      <c r="C9" s="30" t="s">
        <v>101</v>
      </c>
      <c r="D9" s="188"/>
      <c r="E9" s="188"/>
      <c r="F9" s="188"/>
      <c r="G9" s="188"/>
      <c r="H9" s="188"/>
      <c r="I9" s="188"/>
      <c r="J9" s="188"/>
      <c r="K9" s="188"/>
      <c r="L9" s="188"/>
      <c r="M9" s="188"/>
      <c r="N9" s="188"/>
      <c r="O9" s="188"/>
      <c r="P9" s="196"/>
      <c r="Q9" s="188"/>
      <c r="R9" s="188"/>
      <c r="S9" s="188"/>
      <c r="T9" s="192"/>
      <c r="U9" s="192"/>
      <c r="V9" s="192"/>
      <c r="W9" s="192"/>
      <c r="X9" s="192"/>
      <c r="Y9" s="192"/>
      <c r="Z9" s="192"/>
      <c r="AA9" s="192"/>
      <c r="AB9" s="192"/>
      <c r="AC9" s="188"/>
      <c r="AD9" s="188"/>
      <c r="AE9" s="192"/>
      <c r="AF9" s="192"/>
      <c r="AG9" s="192"/>
      <c r="AH9" s="192"/>
      <c r="AI9" s="192"/>
      <c r="AJ9" s="192"/>
      <c r="AK9" s="192"/>
      <c r="AL9" s="192"/>
      <c r="AM9" s="192"/>
      <c r="AN9" s="192"/>
      <c r="AO9" s="192"/>
      <c r="AP9" s="192"/>
      <c r="AQ9" s="188"/>
      <c r="AR9" s="188"/>
      <c r="AS9" s="188"/>
      <c r="AT9" s="188"/>
      <c r="AU9" s="188"/>
      <c r="AV9" s="188"/>
      <c r="AW9" s="188"/>
      <c r="AX9" s="188"/>
      <c r="AY9" s="188"/>
      <c r="AZ9" s="188"/>
      <c r="BA9" s="188"/>
      <c r="BB9" s="188"/>
      <c r="BC9" s="22"/>
      <c r="BD9" s="22"/>
      <c r="BE9" s="190"/>
      <c r="BG9" s="9"/>
      <c r="BH9" s="9"/>
      <c r="BI9" s="193"/>
      <c r="BJ9" s="193"/>
      <c r="BK9" s="193"/>
      <c r="BL9" s="193"/>
      <c r="BM9" s="193"/>
      <c r="BN9" s="193"/>
      <c r="BO9" s="193"/>
      <c r="BP9" s="193"/>
    </row>
    <row r="10" spans="1:68" ht="18" customHeight="1">
      <c r="A10" s="190"/>
      <c r="B10" s="190"/>
      <c r="C10" s="34" t="s">
        <v>102</v>
      </c>
      <c r="D10" s="222"/>
      <c r="E10" s="222"/>
      <c r="F10" s="222"/>
      <c r="G10" s="222"/>
      <c r="H10" s="222"/>
      <c r="I10" s="222"/>
      <c r="J10" s="222"/>
      <c r="K10" s="222"/>
      <c r="L10" s="222"/>
      <c r="M10" s="222"/>
      <c r="N10" s="222"/>
      <c r="O10" s="222"/>
      <c r="P10" s="196"/>
      <c r="Q10" s="198"/>
      <c r="R10" s="190"/>
      <c r="S10" s="36"/>
      <c r="T10" s="37"/>
      <c r="U10" s="37"/>
      <c r="V10" s="37"/>
      <c r="W10" s="37"/>
      <c r="X10" s="37"/>
      <c r="Y10" s="37"/>
      <c r="Z10" s="37"/>
      <c r="AA10" s="190"/>
      <c r="AB10" s="190"/>
      <c r="AC10" s="190"/>
      <c r="AD10" s="190"/>
      <c r="AE10" s="190"/>
      <c r="AF10" s="190"/>
      <c r="AG10" s="22"/>
      <c r="AH10" s="22"/>
      <c r="AI10" s="22"/>
      <c r="AJ10" s="22"/>
      <c r="AK10" s="194"/>
      <c r="AL10" s="194"/>
      <c r="AM10" s="194"/>
      <c r="AN10" s="194"/>
      <c r="AO10" s="194"/>
      <c r="AP10" s="194"/>
      <c r="AQ10" s="194"/>
      <c r="AR10" s="194"/>
      <c r="AS10" s="194"/>
      <c r="AT10" s="194"/>
      <c r="AU10" s="194"/>
      <c r="AV10" s="194"/>
      <c r="AW10" s="194"/>
      <c r="AX10" s="194"/>
      <c r="AY10" s="194"/>
      <c r="AZ10" s="194"/>
      <c r="BA10" s="194"/>
      <c r="BB10" s="194"/>
      <c r="BC10" s="22"/>
      <c r="BD10" s="22"/>
      <c r="BE10" s="190"/>
      <c r="BG10" s="199"/>
      <c r="BH10" s="199"/>
      <c r="BI10" s="199"/>
      <c r="BJ10" s="199"/>
      <c r="BK10" s="199"/>
      <c r="BL10" s="199"/>
      <c r="BM10" s="199"/>
      <c r="BN10" s="199"/>
      <c r="BO10" s="199"/>
      <c r="BP10" s="199"/>
    </row>
    <row r="11" spans="1:68" ht="14.25" customHeight="1">
      <c r="A11" s="190"/>
      <c r="B11" s="19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1"/>
      <c r="AA11" s="200"/>
      <c r="AB11" s="200"/>
      <c r="AC11" s="200"/>
      <c r="AD11" s="200"/>
      <c r="AE11" s="200"/>
      <c r="AF11" s="200"/>
      <c r="AG11" s="200"/>
      <c r="AH11" s="200"/>
      <c r="AI11" s="200"/>
      <c r="AJ11" s="200"/>
      <c r="AK11" s="198"/>
      <c r="AL11" s="198"/>
      <c r="AM11" s="198"/>
      <c r="AN11" s="198"/>
      <c r="AO11" s="198"/>
      <c r="AP11" s="198"/>
      <c r="AQ11" s="198"/>
      <c r="AR11" s="198"/>
      <c r="AS11" s="198"/>
      <c r="AT11" s="198"/>
      <c r="AU11" s="198"/>
      <c r="AV11" s="198"/>
      <c r="AW11" s="198"/>
      <c r="AX11" s="198"/>
      <c r="AY11" s="198"/>
      <c r="AZ11" s="198"/>
      <c r="BA11" s="198"/>
      <c r="BB11" s="198"/>
      <c r="BC11" s="202"/>
      <c r="BD11" s="202"/>
      <c r="BE11" s="202"/>
      <c r="BF11" s="203"/>
      <c r="BG11" s="9"/>
      <c r="BH11" s="199"/>
      <c r="BI11" s="199"/>
      <c r="BJ11" s="199"/>
      <c r="BK11" s="199"/>
      <c r="BL11" s="199"/>
      <c r="BM11" s="199"/>
      <c r="BN11" s="199"/>
      <c r="BO11" s="199"/>
      <c r="BP11" s="199"/>
    </row>
    <row r="12" spans="1:65" ht="17.25" customHeight="1">
      <c r="A12" s="190"/>
      <c r="B12" s="19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1"/>
      <c r="AA12" s="200"/>
      <c r="AB12" s="200"/>
      <c r="AC12" s="200"/>
      <c r="AD12" s="200"/>
      <c r="AE12" s="200"/>
      <c r="AF12" s="200"/>
      <c r="AG12" s="200"/>
      <c r="AH12" s="200"/>
      <c r="AI12" s="200"/>
      <c r="AJ12" s="200"/>
      <c r="AK12" s="198"/>
      <c r="AL12" s="198"/>
      <c r="AM12" s="198"/>
      <c r="AN12" s="198"/>
      <c r="AO12" s="198"/>
      <c r="AP12" s="198"/>
      <c r="AQ12" s="198"/>
      <c r="AR12" s="198"/>
      <c r="AS12" s="198"/>
      <c r="AT12" s="198"/>
      <c r="AU12" s="198"/>
      <c r="AV12" s="198"/>
      <c r="AW12" s="198"/>
      <c r="AX12" s="198"/>
      <c r="AY12" s="198"/>
      <c r="AZ12" s="198"/>
      <c r="BA12" s="198"/>
      <c r="BB12" s="198"/>
      <c r="BC12" s="202"/>
      <c r="BD12" s="202"/>
      <c r="BE12" s="202"/>
      <c r="BF12" s="203"/>
      <c r="BG12" s="12"/>
      <c r="BH12" s="12"/>
      <c r="BI12" s="12"/>
      <c r="BJ12" s="13"/>
      <c r="BM12" s="5"/>
    </row>
    <row r="13" spans="1:65" ht="17.25" customHeight="1">
      <c r="A13" s="190"/>
      <c r="B13" s="19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1"/>
      <c r="AA13" s="200"/>
      <c r="AB13" s="200"/>
      <c r="AC13" s="200"/>
      <c r="AD13" s="200"/>
      <c r="AE13" s="200"/>
      <c r="AF13" s="200"/>
      <c r="AG13" s="200"/>
      <c r="AH13" s="200"/>
      <c r="AI13" s="200"/>
      <c r="AJ13" s="200"/>
      <c r="AK13" s="198"/>
      <c r="AL13" s="198"/>
      <c r="AM13" s="198"/>
      <c r="AN13" s="198"/>
      <c r="AO13" s="198"/>
      <c r="AP13" s="198"/>
      <c r="AQ13" s="198"/>
      <c r="AR13" s="198"/>
      <c r="AS13" s="198"/>
      <c r="AT13" s="198"/>
      <c r="AU13" s="198"/>
      <c r="AV13" s="198"/>
      <c r="AW13" s="198"/>
      <c r="AX13" s="198"/>
      <c r="AY13" s="198"/>
      <c r="AZ13" s="198"/>
      <c r="BA13" s="198"/>
      <c r="BB13" s="198"/>
      <c r="BC13" s="202"/>
      <c r="BD13" s="202"/>
      <c r="BE13" s="202"/>
      <c r="BF13" s="203"/>
      <c r="BG13" s="12"/>
      <c r="BH13" s="12"/>
      <c r="BI13" s="12"/>
      <c r="BJ13" s="13"/>
      <c r="BM13" s="5"/>
    </row>
    <row r="14" spans="1:65" ht="17.25" customHeight="1">
      <c r="A14" s="190"/>
      <c r="B14" s="19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1"/>
      <c r="AA14" s="200"/>
      <c r="AB14" s="200"/>
      <c r="AC14" s="200"/>
      <c r="AD14" s="200"/>
      <c r="AE14" s="200"/>
      <c r="AF14" s="200"/>
      <c r="AG14" s="200"/>
      <c r="AH14" s="200"/>
      <c r="AI14" s="200"/>
      <c r="AJ14" s="200"/>
      <c r="AK14" s="198"/>
      <c r="AL14" s="198"/>
      <c r="AM14" s="198"/>
      <c r="AN14" s="198"/>
      <c r="AO14" s="198"/>
      <c r="AP14" s="198"/>
      <c r="AQ14" s="198"/>
      <c r="AR14" s="198"/>
      <c r="AS14" s="198"/>
      <c r="AT14" s="198"/>
      <c r="AU14" s="198"/>
      <c r="AV14" s="198"/>
      <c r="AW14" s="198"/>
      <c r="AX14" s="198"/>
      <c r="AY14" s="198"/>
      <c r="AZ14" s="198"/>
      <c r="BA14" s="198"/>
      <c r="BB14" s="198"/>
      <c r="BC14" s="202"/>
      <c r="BD14" s="202"/>
      <c r="BE14" s="202"/>
      <c r="BF14" s="203"/>
      <c r="BG14" s="203"/>
      <c r="BM14" s="5"/>
    </row>
    <row r="15" spans="1:65" ht="17.25" customHeight="1">
      <c r="A15" s="190"/>
      <c r="B15" s="19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1"/>
      <c r="AA15" s="200"/>
      <c r="AB15" s="200"/>
      <c r="AC15" s="200"/>
      <c r="AD15" s="200"/>
      <c r="AE15" s="200"/>
      <c r="AF15" s="200"/>
      <c r="AG15" s="200"/>
      <c r="AH15" s="200"/>
      <c r="AI15" s="200"/>
      <c r="AJ15" s="200"/>
      <c r="AK15" s="198"/>
      <c r="AL15" s="198"/>
      <c r="AM15" s="198"/>
      <c r="AN15" s="198"/>
      <c r="AO15" s="198"/>
      <c r="AP15" s="198"/>
      <c r="AQ15" s="198"/>
      <c r="AR15" s="198"/>
      <c r="AS15" s="198"/>
      <c r="AT15" s="198"/>
      <c r="AU15" s="198"/>
      <c r="AV15" s="198"/>
      <c r="AW15" s="198"/>
      <c r="AX15" s="198"/>
      <c r="AY15" s="198"/>
      <c r="AZ15" s="198"/>
      <c r="BA15" s="198"/>
      <c r="BB15" s="198"/>
      <c r="BC15" s="202"/>
      <c r="BD15" s="202"/>
      <c r="BE15" s="202"/>
      <c r="BF15" s="203"/>
      <c r="BG15" s="203"/>
      <c r="BM15" s="5"/>
    </row>
    <row r="16" spans="1:68" ht="14.25" customHeight="1">
      <c r="A16" s="190"/>
      <c r="B16" s="19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1"/>
      <c r="AA16" s="200"/>
      <c r="AB16" s="200"/>
      <c r="AC16" s="200"/>
      <c r="AD16" s="200"/>
      <c r="AE16" s="200"/>
      <c r="AF16" s="200"/>
      <c r="AG16" s="200"/>
      <c r="AH16" s="200"/>
      <c r="AI16" s="200"/>
      <c r="AJ16" s="200"/>
      <c r="AK16" s="198"/>
      <c r="AL16" s="198"/>
      <c r="AM16" s="198"/>
      <c r="AN16" s="198"/>
      <c r="AO16" s="198"/>
      <c r="AP16" s="198"/>
      <c r="AQ16" s="198"/>
      <c r="AR16" s="198"/>
      <c r="AS16" s="198"/>
      <c r="AT16" s="198"/>
      <c r="AU16" s="198"/>
      <c r="AV16" s="198"/>
      <c r="AW16" s="198"/>
      <c r="AX16" s="198"/>
      <c r="AY16" s="198"/>
      <c r="AZ16" s="198"/>
      <c r="BA16" s="198"/>
      <c r="BB16" s="198"/>
      <c r="BC16" s="202"/>
      <c r="BD16" s="202"/>
      <c r="BE16" s="202"/>
      <c r="BF16" s="203"/>
      <c r="BG16" s="10"/>
      <c r="BH16" s="10"/>
      <c r="BI16" s="10"/>
      <c r="BJ16" s="10"/>
      <c r="BK16" s="10"/>
      <c r="BL16" s="10"/>
      <c r="BM16" s="10"/>
      <c r="BN16" s="10"/>
      <c r="BO16" s="10"/>
      <c r="BP16" s="10"/>
    </row>
    <row r="17" spans="1:68" ht="12.75" customHeight="1" thickBot="1">
      <c r="A17" s="190"/>
      <c r="B17" s="19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1"/>
      <c r="AA17" s="200"/>
      <c r="AB17" s="200"/>
      <c r="AC17" s="200"/>
      <c r="AD17" s="200"/>
      <c r="AE17" s="200"/>
      <c r="AF17" s="200"/>
      <c r="AG17" s="200"/>
      <c r="AH17" s="200"/>
      <c r="AI17" s="200"/>
      <c r="AJ17" s="200"/>
      <c r="AK17" s="198"/>
      <c r="AL17" s="198"/>
      <c r="AM17" s="198"/>
      <c r="AN17" s="198"/>
      <c r="AO17" s="198"/>
      <c r="AP17" s="198"/>
      <c r="AQ17" s="198"/>
      <c r="AR17" s="198"/>
      <c r="AS17" s="198"/>
      <c r="AT17" s="198"/>
      <c r="AU17" s="198"/>
      <c r="AV17" s="198"/>
      <c r="AW17" s="198"/>
      <c r="AX17" s="198"/>
      <c r="AY17" s="198"/>
      <c r="AZ17" s="198"/>
      <c r="BA17" s="198"/>
      <c r="BB17" s="198"/>
      <c r="BC17" s="202"/>
      <c r="BD17" s="202"/>
      <c r="BE17" s="202"/>
      <c r="BF17" s="203"/>
      <c r="BG17" s="10"/>
      <c r="BH17" s="10"/>
      <c r="BI17" s="10"/>
      <c r="BJ17" s="10"/>
      <c r="BK17" s="10"/>
      <c r="BL17" s="10"/>
      <c r="BM17" s="10"/>
      <c r="BN17" s="10"/>
      <c r="BO17" s="10"/>
      <c r="BP17" s="10"/>
    </row>
    <row r="18" spans="1:68" ht="17.25" customHeight="1">
      <c r="A18" s="190"/>
      <c r="B18" s="190"/>
      <c r="C18" s="639" t="s">
        <v>83</v>
      </c>
      <c r="D18" s="640"/>
      <c r="E18" s="640"/>
      <c r="F18" s="640"/>
      <c r="G18" s="640"/>
      <c r="H18" s="640"/>
      <c r="I18" s="640"/>
      <c r="J18" s="643"/>
      <c r="K18" s="644"/>
      <c r="L18" s="644"/>
      <c r="M18" s="644"/>
      <c r="N18" s="644"/>
      <c r="O18" s="644"/>
      <c r="P18" s="644"/>
      <c r="Q18" s="644"/>
      <c r="R18" s="644"/>
      <c r="S18" s="644"/>
      <c r="T18" s="644"/>
      <c r="U18" s="644"/>
      <c r="V18" s="644"/>
      <c r="W18" s="644"/>
      <c r="X18" s="645"/>
      <c r="Y18" s="649" t="s">
        <v>0</v>
      </c>
      <c r="Z18" s="649"/>
      <c r="AA18" s="640" t="s">
        <v>87</v>
      </c>
      <c r="AB18" s="640"/>
      <c r="AC18" s="459"/>
      <c r="AD18" s="460"/>
      <c r="AE18" s="460"/>
      <c r="AF18" s="460"/>
      <c r="AG18" s="460"/>
      <c r="AH18" s="461"/>
      <c r="AI18" s="546" t="s">
        <v>1</v>
      </c>
      <c r="AJ18" s="547"/>
      <c r="AK18" s="547"/>
      <c r="AL18" s="547"/>
      <c r="AM18" s="547"/>
      <c r="AN18" s="547"/>
      <c r="AO18" s="547"/>
      <c r="AP18" s="548"/>
      <c r="AQ18" s="667" t="s">
        <v>81</v>
      </c>
      <c r="AR18" s="668"/>
      <c r="AS18" s="668"/>
      <c r="AT18" s="668"/>
      <c r="AU18" s="668"/>
      <c r="AV18" s="668"/>
      <c r="AW18" s="668"/>
      <c r="AX18" s="668"/>
      <c r="AY18" s="668"/>
      <c r="AZ18" s="668"/>
      <c r="BA18" s="668"/>
      <c r="BB18" s="669"/>
      <c r="BC18" s="202"/>
      <c r="BD18" s="198"/>
      <c r="BE18" s="198"/>
      <c r="BF18" s="204"/>
      <c r="BG18" s="204"/>
      <c r="BH18" s="204"/>
      <c r="BI18" s="204"/>
      <c r="BJ18" s="204"/>
      <c r="BK18" s="204"/>
      <c r="BL18" s="204"/>
      <c r="BM18" s="204"/>
      <c r="BN18" s="204"/>
      <c r="BO18" s="204"/>
      <c r="BP18" s="199"/>
    </row>
    <row r="19" spans="1:68" ht="17.25" customHeight="1">
      <c r="A19" s="190"/>
      <c r="B19" s="190"/>
      <c r="C19" s="641"/>
      <c r="D19" s="642"/>
      <c r="E19" s="642"/>
      <c r="F19" s="642"/>
      <c r="G19" s="642"/>
      <c r="H19" s="642"/>
      <c r="I19" s="642"/>
      <c r="J19" s="646"/>
      <c r="K19" s="647"/>
      <c r="L19" s="647"/>
      <c r="M19" s="647"/>
      <c r="N19" s="647"/>
      <c r="O19" s="647"/>
      <c r="P19" s="647"/>
      <c r="Q19" s="647"/>
      <c r="R19" s="647"/>
      <c r="S19" s="647"/>
      <c r="T19" s="647"/>
      <c r="U19" s="647"/>
      <c r="V19" s="647"/>
      <c r="W19" s="647"/>
      <c r="X19" s="648"/>
      <c r="Y19" s="650"/>
      <c r="Z19" s="650"/>
      <c r="AA19" s="642"/>
      <c r="AB19" s="642"/>
      <c r="AC19" s="462"/>
      <c r="AD19" s="463"/>
      <c r="AE19" s="463"/>
      <c r="AF19" s="463"/>
      <c r="AG19" s="463"/>
      <c r="AH19" s="464"/>
      <c r="AI19" s="549"/>
      <c r="AJ19" s="550"/>
      <c r="AK19" s="550"/>
      <c r="AL19" s="550"/>
      <c r="AM19" s="550"/>
      <c r="AN19" s="550"/>
      <c r="AO19" s="550"/>
      <c r="AP19" s="551"/>
      <c r="AQ19" s="590"/>
      <c r="AR19" s="569"/>
      <c r="AS19" s="569"/>
      <c r="AT19" s="569"/>
      <c r="AU19" s="569"/>
      <c r="AV19" s="569"/>
      <c r="AW19" s="569"/>
      <c r="AX19" s="569"/>
      <c r="AY19" s="569"/>
      <c r="AZ19" s="569"/>
      <c r="BA19" s="569"/>
      <c r="BB19" s="570"/>
      <c r="BC19" s="202"/>
      <c r="BD19" s="190"/>
      <c r="BE19" s="188"/>
      <c r="BF19" s="9"/>
      <c r="BG19" s="9"/>
      <c r="BH19" s="9"/>
      <c r="BI19" s="9"/>
      <c r="BJ19" s="9"/>
      <c r="BK19" s="9"/>
      <c r="BL19" s="9"/>
      <c r="BM19" s="9"/>
      <c r="BN19" s="9"/>
      <c r="BO19" s="9"/>
      <c r="BP19" s="199"/>
    </row>
    <row r="20" spans="1:68" ht="17.25" customHeight="1">
      <c r="A20" s="190"/>
      <c r="B20" s="190"/>
      <c r="C20" s="641" t="s">
        <v>2</v>
      </c>
      <c r="D20" s="642"/>
      <c r="E20" s="642"/>
      <c r="F20" s="642"/>
      <c r="G20" s="642"/>
      <c r="H20" s="642"/>
      <c r="I20" s="642"/>
      <c r="J20" s="652"/>
      <c r="K20" s="653"/>
      <c r="L20" s="653"/>
      <c r="M20" s="653"/>
      <c r="N20" s="653"/>
      <c r="O20" s="653"/>
      <c r="P20" s="653"/>
      <c r="Q20" s="653"/>
      <c r="R20" s="653"/>
      <c r="S20" s="653"/>
      <c r="T20" s="653"/>
      <c r="U20" s="653"/>
      <c r="V20" s="653"/>
      <c r="W20" s="653"/>
      <c r="X20" s="654"/>
      <c r="Y20" s="650"/>
      <c r="Z20" s="650"/>
      <c r="AA20" s="658" t="s">
        <v>84</v>
      </c>
      <c r="AB20" s="658"/>
      <c r="AC20" s="465"/>
      <c r="AD20" s="466"/>
      <c r="AE20" s="466"/>
      <c r="AF20" s="466"/>
      <c r="AG20" s="466"/>
      <c r="AH20" s="467"/>
      <c r="AI20" s="468"/>
      <c r="AJ20" s="469"/>
      <c r="AK20" s="469"/>
      <c r="AL20" s="469"/>
      <c r="AM20" s="469"/>
      <c r="AN20" s="469"/>
      <c r="AO20" s="472" t="s">
        <v>951</v>
      </c>
      <c r="AP20" s="473"/>
      <c r="AQ20" s="590" t="s">
        <v>107</v>
      </c>
      <c r="AR20" s="569"/>
      <c r="AS20" s="569"/>
      <c r="AT20" s="569"/>
      <c r="AU20" s="569"/>
      <c r="AV20" s="569"/>
      <c r="AW20" s="569" t="s">
        <v>106</v>
      </c>
      <c r="AX20" s="569"/>
      <c r="AY20" s="569"/>
      <c r="AZ20" s="569"/>
      <c r="BA20" s="569"/>
      <c r="BB20" s="570"/>
      <c r="BC20" s="202"/>
      <c r="BD20" s="188"/>
      <c r="BE20" s="188"/>
      <c r="BF20" s="9"/>
      <c r="BG20" s="9"/>
      <c r="BH20" s="9"/>
      <c r="BI20" s="9"/>
      <c r="BJ20" s="9"/>
      <c r="BK20" s="9"/>
      <c r="BL20" s="9"/>
      <c r="BM20" s="9"/>
      <c r="BN20" s="9"/>
      <c r="BO20" s="9"/>
      <c r="BP20" s="199"/>
    </row>
    <row r="21" spans="1:68" ht="17.25" customHeight="1" thickBot="1">
      <c r="A21" s="190"/>
      <c r="B21" s="190"/>
      <c r="C21" s="641"/>
      <c r="D21" s="642"/>
      <c r="E21" s="642"/>
      <c r="F21" s="642"/>
      <c r="G21" s="642"/>
      <c r="H21" s="642"/>
      <c r="I21" s="642"/>
      <c r="J21" s="655"/>
      <c r="K21" s="656"/>
      <c r="L21" s="656"/>
      <c r="M21" s="656"/>
      <c r="N21" s="656"/>
      <c r="O21" s="656"/>
      <c r="P21" s="656"/>
      <c r="Q21" s="656"/>
      <c r="R21" s="656"/>
      <c r="S21" s="656"/>
      <c r="T21" s="656"/>
      <c r="U21" s="656"/>
      <c r="V21" s="656"/>
      <c r="W21" s="656"/>
      <c r="X21" s="657"/>
      <c r="Y21" s="650"/>
      <c r="Z21" s="650"/>
      <c r="AA21" s="658"/>
      <c r="AB21" s="658"/>
      <c r="AC21" s="462"/>
      <c r="AD21" s="463"/>
      <c r="AE21" s="463"/>
      <c r="AF21" s="463"/>
      <c r="AG21" s="463"/>
      <c r="AH21" s="464"/>
      <c r="AI21" s="474"/>
      <c r="AJ21" s="475"/>
      <c r="AK21" s="475"/>
      <c r="AL21" s="475"/>
      <c r="AM21" s="475"/>
      <c r="AN21" s="475"/>
      <c r="AO21" s="476" t="s">
        <v>952</v>
      </c>
      <c r="AP21" s="477"/>
      <c r="AQ21" s="591"/>
      <c r="AR21" s="571"/>
      <c r="AS21" s="571"/>
      <c r="AT21" s="571"/>
      <c r="AU21" s="571"/>
      <c r="AV21" s="571"/>
      <c r="AW21" s="571"/>
      <c r="AX21" s="571"/>
      <c r="AY21" s="571"/>
      <c r="AZ21" s="571"/>
      <c r="BA21" s="571"/>
      <c r="BB21" s="572"/>
      <c r="BC21" s="202"/>
      <c r="BD21" s="190"/>
      <c r="BE21" s="198"/>
      <c r="BF21" s="204"/>
      <c r="BG21" s="204"/>
      <c r="BH21" s="204"/>
      <c r="BI21" s="204"/>
      <c r="BJ21" s="204"/>
      <c r="BK21" s="204"/>
      <c r="BL21" s="204"/>
      <c r="BM21" s="204"/>
      <c r="BN21" s="204"/>
      <c r="BO21" s="204"/>
      <c r="BP21" s="199"/>
    </row>
    <row r="22" spans="1:68" ht="21" customHeight="1">
      <c r="A22" s="190"/>
      <c r="B22" s="190"/>
      <c r="C22" s="670" t="s">
        <v>3</v>
      </c>
      <c r="D22" s="279"/>
      <c r="E22" s="279"/>
      <c r="F22" s="279"/>
      <c r="G22" s="279"/>
      <c r="H22" s="279"/>
      <c r="I22" s="280"/>
      <c r="J22" s="690"/>
      <c r="K22" s="691"/>
      <c r="L22" s="691"/>
      <c r="M22" s="691"/>
      <c r="N22" s="691"/>
      <c r="O22" s="691"/>
      <c r="P22" s="691"/>
      <c r="Q22" s="691"/>
      <c r="R22" s="205"/>
      <c r="S22" s="694" t="s">
        <v>5</v>
      </c>
      <c r="T22" s="694"/>
      <c r="U22" s="694"/>
      <c r="V22" s="694"/>
      <c r="W22" s="694"/>
      <c r="X22" s="695"/>
      <c r="Y22" s="650"/>
      <c r="Z22" s="650"/>
      <c r="AA22" s="659" t="s">
        <v>85</v>
      </c>
      <c r="AB22" s="660"/>
      <c r="AC22" s="456" t="s">
        <v>983</v>
      </c>
      <c r="AD22" s="457"/>
      <c r="AE22" s="458"/>
      <c r="AF22" s="206" t="s">
        <v>90</v>
      </c>
      <c r="AG22" s="470"/>
      <c r="AH22" s="471"/>
      <c r="AI22" s="340" t="s">
        <v>110</v>
      </c>
      <c r="AJ22" s="341"/>
      <c r="AK22" s="341"/>
      <c r="AL22" s="341"/>
      <c r="AM22" s="341"/>
      <c r="AN22" s="341"/>
      <c r="AO22" s="341"/>
      <c r="AP22" s="341"/>
      <c r="AQ22" s="341"/>
      <c r="AR22" s="341"/>
      <c r="AS22" s="341"/>
      <c r="AT22" s="341"/>
      <c r="AU22" s="341"/>
      <c r="AV22" s="341"/>
      <c r="AW22" s="341"/>
      <c r="AX22" s="341"/>
      <c r="AY22" s="341"/>
      <c r="AZ22" s="341"/>
      <c r="BA22" s="341"/>
      <c r="BB22" s="341"/>
      <c r="BC22" s="202"/>
      <c r="BD22" s="198"/>
      <c r="BE22" s="198"/>
      <c r="BF22" s="204"/>
      <c r="BG22" s="204"/>
      <c r="BH22" s="204"/>
      <c r="BI22" s="204"/>
      <c r="BJ22" s="204"/>
      <c r="BK22" s="204"/>
      <c r="BL22" s="204"/>
      <c r="BM22" s="204"/>
      <c r="BN22" s="204"/>
      <c r="BO22" s="204"/>
      <c r="BP22" s="199"/>
    </row>
    <row r="23" spans="1:68" ht="21" customHeight="1" thickBot="1">
      <c r="A23" s="190"/>
      <c r="B23" s="190"/>
      <c r="C23" s="671"/>
      <c r="D23" s="672"/>
      <c r="E23" s="672"/>
      <c r="F23" s="672"/>
      <c r="G23" s="672"/>
      <c r="H23" s="672"/>
      <c r="I23" s="673"/>
      <c r="J23" s="692"/>
      <c r="K23" s="693"/>
      <c r="L23" s="693"/>
      <c r="M23" s="693"/>
      <c r="N23" s="693"/>
      <c r="O23" s="693"/>
      <c r="P23" s="693"/>
      <c r="Q23" s="693"/>
      <c r="R23" s="241" t="s">
        <v>953</v>
      </c>
      <c r="S23" s="696"/>
      <c r="T23" s="696"/>
      <c r="U23" s="696"/>
      <c r="V23" s="696"/>
      <c r="W23" s="696"/>
      <c r="X23" s="697"/>
      <c r="Y23" s="651"/>
      <c r="Z23" s="651"/>
      <c r="AA23" s="661" t="s">
        <v>86</v>
      </c>
      <c r="AB23" s="662"/>
      <c r="AC23" s="584"/>
      <c r="AD23" s="585"/>
      <c r="AE23" s="585"/>
      <c r="AF23" s="585"/>
      <c r="AG23" s="585"/>
      <c r="AH23" s="586"/>
      <c r="AI23" s="342"/>
      <c r="AJ23" s="343"/>
      <c r="AK23" s="343"/>
      <c r="AL23" s="343"/>
      <c r="AM23" s="343"/>
      <c r="AN23" s="343"/>
      <c r="AO23" s="343"/>
      <c r="AP23" s="343"/>
      <c r="AQ23" s="343"/>
      <c r="AR23" s="343"/>
      <c r="AS23" s="343"/>
      <c r="AT23" s="343"/>
      <c r="AU23" s="343"/>
      <c r="AV23" s="343"/>
      <c r="AW23" s="343"/>
      <c r="AX23" s="343"/>
      <c r="AY23" s="343"/>
      <c r="AZ23" s="343"/>
      <c r="BA23" s="343"/>
      <c r="BB23" s="343"/>
      <c r="BC23" s="202"/>
      <c r="BD23" s="188"/>
      <c r="BE23" s="188"/>
      <c r="BF23" s="9"/>
      <c r="BG23" s="9"/>
      <c r="BH23" s="9"/>
      <c r="BI23" s="9"/>
      <c r="BJ23" s="9"/>
      <c r="BK23" s="9"/>
      <c r="BL23" s="9"/>
      <c r="BM23" s="9"/>
      <c r="BN23" s="9"/>
      <c r="BO23" s="9"/>
      <c r="BP23" s="199"/>
    </row>
    <row r="24" spans="1:68" ht="17.25" customHeight="1">
      <c r="A24" s="190"/>
      <c r="B24" s="190"/>
      <c r="C24" s="627" t="s">
        <v>6</v>
      </c>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9"/>
      <c r="AC24" s="207"/>
      <c r="AD24" s="674" t="s">
        <v>7</v>
      </c>
      <c r="AE24" s="628"/>
      <c r="AF24" s="628"/>
      <c r="AG24" s="629"/>
      <c r="AH24" s="675"/>
      <c r="AI24" s="342"/>
      <c r="AJ24" s="343"/>
      <c r="AK24" s="343"/>
      <c r="AL24" s="343"/>
      <c r="AM24" s="343"/>
      <c r="AN24" s="343"/>
      <c r="AO24" s="343"/>
      <c r="AP24" s="343"/>
      <c r="AQ24" s="343"/>
      <c r="AR24" s="343"/>
      <c r="AS24" s="343"/>
      <c r="AT24" s="343"/>
      <c r="AU24" s="343"/>
      <c r="AV24" s="343"/>
      <c r="AW24" s="343"/>
      <c r="AX24" s="343"/>
      <c r="AY24" s="343"/>
      <c r="AZ24" s="343"/>
      <c r="BA24" s="343"/>
      <c r="BB24" s="343"/>
      <c r="BC24" s="202"/>
      <c r="BD24" s="188"/>
      <c r="BE24" s="188"/>
      <c r="BF24" s="9"/>
      <c r="BG24" s="9"/>
      <c r="BH24" s="9"/>
      <c r="BI24" s="9"/>
      <c r="BJ24" s="9"/>
      <c r="BK24" s="9"/>
      <c r="BL24" s="9"/>
      <c r="BM24" s="9"/>
      <c r="BN24" s="9"/>
      <c r="BO24" s="9"/>
      <c r="BP24" s="199"/>
    </row>
    <row r="25" spans="1:68" ht="13.5" customHeight="1">
      <c r="A25" s="190"/>
      <c r="B25" s="190"/>
      <c r="C25" s="630" t="s">
        <v>8</v>
      </c>
      <c r="D25" s="621"/>
      <c r="E25" s="621"/>
      <c r="F25" s="621"/>
      <c r="G25" s="621"/>
      <c r="H25" s="621"/>
      <c r="I25" s="621"/>
      <c r="J25" s="621" t="s">
        <v>9</v>
      </c>
      <c r="K25" s="621"/>
      <c r="L25" s="621"/>
      <c r="M25" s="621"/>
      <c r="N25" s="621"/>
      <c r="O25" s="621"/>
      <c r="P25" s="621"/>
      <c r="Q25" s="621" t="s">
        <v>10</v>
      </c>
      <c r="R25" s="621"/>
      <c r="S25" s="621"/>
      <c r="T25" s="621"/>
      <c r="U25" s="621"/>
      <c r="V25" s="621"/>
      <c r="W25" s="621"/>
      <c r="X25" s="621"/>
      <c r="Y25" s="573" t="s">
        <v>11</v>
      </c>
      <c r="Z25" s="535"/>
      <c r="AA25" s="535"/>
      <c r="AB25" s="535"/>
      <c r="AC25" s="208"/>
      <c r="AD25" s="676" t="s">
        <v>12</v>
      </c>
      <c r="AE25" s="621"/>
      <c r="AF25" s="621" t="s">
        <v>13</v>
      </c>
      <c r="AG25" s="622"/>
      <c r="AH25" s="623"/>
      <c r="AI25" s="342"/>
      <c r="AJ25" s="343"/>
      <c r="AK25" s="343"/>
      <c r="AL25" s="343"/>
      <c r="AM25" s="343"/>
      <c r="AN25" s="343"/>
      <c r="AO25" s="343"/>
      <c r="AP25" s="343"/>
      <c r="AQ25" s="343"/>
      <c r="AR25" s="343"/>
      <c r="AS25" s="343"/>
      <c r="AT25" s="343"/>
      <c r="AU25" s="343"/>
      <c r="AV25" s="343"/>
      <c r="AW25" s="343"/>
      <c r="AX25" s="343"/>
      <c r="AY25" s="343"/>
      <c r="AZ25" s="343"/>
      <c r="BA25" s="343"/>
      <c r="BB25" s="343"/>
      <c r="BC25" s="202"/>
      <c r="BD25" s="190"/>
      <c r="BE25" s="198"/>
      <c r="BF25" s="204"/>
      <c r="BG25" s="204"/>
      <c r="BH25" s="204"/>
      <c r="BI25" s="204"/>
      <c r="BJ25" s="204"/>
      <c r="BK25" s="204"/>
      <c r="BL25" s="204"/>
      <c r="BM25" s="204"/>
      <c r="BN25" s="204"/>
      <c r="BO25" s="204"/>
      <c r="BP25" s="199"/>
    </row>
    <row r="26" spans="1:68" ht="13.5" customHeight="1" thickBot="1">
      <c r="A26" s="190"/>
      <c r="B26" s="190"/>
      <c r="C26" s="631"/>
      <c r="D26" s="624"/>
      <c r="E26" s="624"/>
      <c r="F26" s="624"/>
      <c r="G26" s="624"/>
      <c r="H26" s="624"/>
      <c r="I26" s="624"/>
      <c r="J26" s="624"/>
      <c r="K26" s="624"/>
      <c r="L26" s="624"/>
      <c r="M26" s="624"/>
      <c r="N26" s="624"/>
      <c r="O26" s="624"/>
      <c r="P26" s="624"/>
      <c r="Q26" s="624"/>
      <c r="R26" s="624"/>
      <c r="S26" s="624"/>
      <c r="T26" s="624"/>
      <c r="U26" s="624"/>
      <c r="V26" s="624"/>
      <c r="W26" s="624"/>
      <c r="X26" s="624"/>
      <c r="Y26" s="632"/>
      <c r="Z26" s="606"/>
      <c r="AA26" s="606"/>
      <c r="AB26" s="606"/>
      <c r="AC26" s="209"/>
      <c r="AD26" s="677"/>
      <c r="AE26" s="624"/>
      <c r="AF26" s="624"/>
      <c r="AG26" s="625"/>
      <c r="AH26" s="626"/>
      <c r="AI26" s="342"/>
      <c r="AJ26" s="343"/>
      <c r="AK26" s="343"/>
      <c r="AL26" s="343"/>
      <c r="AM26" s="343"/>
      <c r="AN26" s="343"/>
      <c r="AO26" s="343"/>
      <c r="AP26" s="343"/>
      <c r="AQ26" s="343"/>
      <c r="AR26" s="343"/>
      <c r="AS26" s="343"/>
      <c r="AT26" s="343"/>
      <c r="AU26" s="343"/>
      <c r="AV26" s="343"/>
      <c r="AW26" s="343"/>
      <c r="AX26" s="343"/>
      <c r="AY26" s="343"/>
      <c r="AZ26" s="343"/>
      <c r="BA26" s="343"/>
      <c r="BB26" s="343"/>
      <c r="BC26" s="202"/>
      <c r="BD26" s="198"/>
      <c r="BE26" s="198"/>
      <c r="BF26" s="204"/>
      <c r="BG26" s="204"/>
      <c r="BH26" s="204"/>
      <c r="BI26" s="204"/>
      <c r="BJ26" s="204"/>
      <c r="BK26" s="204"/>
      <c r="BL26" s="204"/>
      <c r="BM26" s="204"/>
      <c r="BN26" s="204"/>
      <c r="BO26" s="204"/>
      <c r="BP26" s="199"/>
    </row>
    <row r="27" spans="1:68" ht="18" customHeight="1">
      <c r="A27" s="190"/>
      <c r="B27" s="22"/>
      <c r="C27" s="194"/>
      <c r="D27" s="188"/>
      <c r="E27" s="188"/>
      <c r="F27" s="188"/>
      <c r="G27" s="194"/>
      <c r="H27" s="200"/>
      <c r="I27" s="200"/>
      <c r="J27" s="200"/>
      <c r="K27" s="200"/>
      <c r="L27" s="200"/>
      <c r="M27" s="200"/>
      <c r="N27" s="200"/>
      <c r="O27" s="200"/>
      <c r="P27" s="200"/>
      <c r="Q27" s="200"/>
      <c r="R27" s="200"/>
      <c r="S27" s="200"/>
      <c r="T27" s="188"/>
      <c r="U27" s="194"/>
      <c r="V27" s="194"/>
      <c r="W27" s="194"/>
      <c r="X27" s="194"/>
      <c r="Y27" s="194"/>
      <c r="Z27" s="194"/>
      <c r="AA27" s="194"/>
      <c r="AB27" s="194"/>
      <c r="AC27" s="194"/>
      <c r="AD27" s="194"/>
      <c r="AE27" s="194"/>
      <c r="AF27" s="194"/>
      <c r="AG27" s="194"/>
      <c r="AH27" s="194"/>
      <c r="AI27" s="59"/>
      <c r="AJ27" s="59"/>
      <c r="AK27" s="59"/>
      <c r="AL27" s="59"/>
      <c r="AM27" s="59"/>
      <c r="AN27" s="59"/>
      <c r="AO27" s="59"/>
      <c r="AP27" s="59"/>
      <c r="AQ27" s="59"/>
      <c r="AR27" s="59"/>
      <c r="AS27" s="59"/>
      <c r="AT27" s="59"/>
      <c r="AU27" s="59"/>
      <c r="AV27" s="59"/>
      <c r="AW27" s="59"/>
      <c r="AX27" s="59"/>
      <c r="AY27" s="59"/>
      <c r="AZ27" s="59"/>
      <c r="BA27" s="59"/>
      <c r="BB27" s="59"/>
      <c r="BC27" s="202"/>
      <c r="BD27" s="188"/>
      <c r="BE27" s="188"/>
      <c r="BF27" s="9"/>
      <c r="BG27" s="9"/>
      <c r="BH27" s="9"/>
      <c r="BI27" s="9"/>
      <c r="BJ27" s="9"/>
      <c r="BK27" s="9"/>
      <c r="BL27" s="9"/>
      <c r="BM27" s="9"/>
      <c r="BN27" s="9"/>
      <c r="BO27" s="9"/>
      <c r="BP27" s="199"/>
    </row>
    <row r="28" spans="1:68" ht="17.25">
      <c r="A28" s="190"/>
      <c r="B28" s="190"/>
      <c r="C28" s="60" t="s">
        <v>14</v>
      </c>
      <c r="D28" s="190"/>
      <c r="E28" s="190"/>
      <c r="F28" s="190"/>
      <c r="G28" s="190"/>
      <c r="H28" s="22"/>
      <c r="I28" s="190"/>
      <c r="J28" s="190"/>
      <c r="K28" s="190"/>
      <c r="L28" s="61" t="s">
        <v>15</v>
      </c>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22"/>
      <c r="AM28" s="22"/>
      <c r="AN28" s="22"/>
      <c r="AO28" s="22"/>
      <c r="AP28" s="22"/>
      <c r="AQ28" s="22"/>
      <c r="AR28" s="22"/>
      <c r="AS28" s="22"/>
      <c r="AT28" s="22"/>
      <c r="AU28" s="22"/>
      <c r="AV28" s="22"/>
      <c r="AW28" s="22"/>
      <c r="AX28" s="190"/>
      <c r="AY28" s="190"/>
      <c r="AZ28" s="190"/>
      <c r="BA28" s="190"/>
      <c r="BB28" s="190"/>
      <c r="BC28" s="190"/>
      <c r="BD28" s="188"/>
      <c r="BE28" s="188"/>
      <c r="BF28" s="9"/>
      <c r="BG28" s="9"/>
      <c r="BH28" s="9"/>
      <c r="BI28" s="9"/>
      <c r="BJ28" s="9"/>
      <c r="BK28" s="9"/>
      <c r="BL28" s="9"/>
      <c r="BM28" s="9"/>
      <c r="BN28" s="9"/>
      <c r="BO28" s="9"/>
      <c r="BP28" s="199"/>
    </row>
    <row r="29" spans="1:57" ht="6.75" customHeight="1" thickBot="1">
      <c r="A29" s="190"/>
      <c r="B29" s="190"/>
      <c r="C29" s="60"/>
      <c r="D29" s="190"/>
      <c r="E29" s="190"/>
      <c r="F29" s="190"/>
      <c r="G29" s="190"/>
      <c r="H29" s="22"/>
      <c r="I29" s="190"/>
      <c r="J29" s="190"/>
      <c r="K29" s="190"/>
      <c r="L29" s="190"/>
      <c r="M29" s="190"/>
      <c r="N29" s="190"/>
      <c r="O29" s="190"/>
      <c r="P29" s="190"/>
      <c r="Q29" s="190"/>
      <c r="R29" s="202"/>
      <c r="S29" s="190"/>
      <c r="T29" s="190"/>
      <c r="U29" s="190"/>
      <c r="V29" s="190"/>
      <c r="W29" s="190"/>
      <c r="X29" s="190"/>
      <c r="Y29" s="190"/>
      <c r="Z29" s="190"/>
      <c r="AA29" s="190"/>
      <c r="AB29" s="190"/>
      <c r="AC29" s="190"/>
      <c r="AD29" s="190"/>
      <c r="AE29" s="190"/>
      <c r="AF29" s="190"/>
      <c r="AG29" s="190"/>
      <c r="AH29" s="190"/>
      <c r="AI29" s="190"/>
      <c r="AJ29" s="190"/>
      <c r="AK29" s="190"/>
      <c r="AL29" s="22"/>
      <c r="AM29" s="22"/>
      <c r="AN29" s="22"/>
      <c r="AO29" s="22"/>
      <c r="AP29" s="22"/>
      <c r="AQ29" s="22"/>
      <c r="AR29" s="22"/>
      <c r="AS29" s="22"/>
      <c r="AT29" s="22"/>
      <c r="AU29" s="22"/>
      <c r="AV29" s="22"/>
      <c r="AW29" s="22"/>
      <c r="AX29" s="190"/>
      <c r="AY29" s="190"/>
      <c r="AZ29" s="190"/>
      <c r="BA29" s="190"/>
      <c r="BB29" s="190"/>
      <c r="BC29" s="190"/>
      <c r="BD29" s="190"/>
      <c r="BE29" s="190"/>
    </row>
    <row r="30" spans="1:57" ht="18" customHeight="1">
      <c r="A30" s="190"/>
      <c r="B30" s="190"/>
      <c r="C30" s="210" t="s">
        <v>16</v>
      </c>
      <c r="D30" s="211"/>
      <c r="E30" s="212"/>
      <c r="F30" s="213"/>
      <c r="G30" s="214" t="s">
        <v>17</v>
      </c>
      <c r="H30" s="215"/>
      <c r="I30" s="211"/>
      <c r="J30" s="211"/>
      <c r="K30" s="211"/>
      <c r="L30" s="211"/>
      <c r="M30" s="211"/>
      <c r="N30" s="211"/>
      <c r="O30" s="211"/>
      <c r="P30" s="211"/>
      <c r="Q30" s="211"/>
      <c r="R30" s="212"/>
      <c r="S30" s="213"/>
      <c r="T30" s="211" t="s">
        <v>18</v>
      </c>
      <c r="U30" s="211"/>
      <c r="V30" s="68" t="s">
        <v>19</v>
      </c>
      <c r="W30" s="211"/>
      <c r="X30" s="211"/>
      <c r="Y30" s="211"/>
      <c r="Z30" s="211"/>
      <c r="AA30" s="212"/>
      <c r="AB30" s="633" t="s">
        <v>20</v>
      </c>
      <c r="AC30" s="547"/>
      <c r="AD30" s="547"/>
      <c r="AE30" s="547"/>
      <c r="AF30" s="547"/>
      <c r="AG30" s="547"/>
      <c r="AH30" s="547"/>
      <c r="AI30" s="547"/>
      <c r="AJ30" s="634"/>
      <c r="AK30" s="216"/>
      <c r="AL30" s="215" t="s">
        <v>21</v>
      </c>
      <c r="AM30" s="215"/>
      <c r="AN30" s="215" t="s">
        <v>22</v>
      </c>
      <c r="AO30" s="215"/>
      <c r="AP30" s="215"/>
      <c r="AQ30" s="215"/>
      <c r="AR30" s="215"/>
      <c r="AS30" s="217"/>
      <c r="AT30" s="216"/>
      <c r="AU30" s="215" t="s">
        <v>23</v>
      </c>
      <c r="AV30" s="215"/>
      <c r="AW30" s="215" t="s">
        <v>24</v>
      </c>
      <c r="AX30" s="215"/>
      <c r="AY30" s="215"/>
      <c r="AZ30" s="215"/>
      <c r="BA30" s="215"/>
      <c r="BB30" s="218"/>
      <c r="BC30" s="190"/>
      <c r="BD30" s="190"/>
      <c r="BE30" s="190"/>
    </row>
    <row r="31" spans="1:57" ht="18.75" customHeight="1">
      <c r="A31" s="190"/>
      <c r="B31" s="190"/>
      <c r="C31" s="618" t="s">
        <v>25</v>
      </c>
      <c r="D31" s="619"/>
      <c r="E31" s="578"/>
      <c r="F31" s="508" t="s">
        <v>26</v>
      </c>
      <c r="G31" s="509"/>
      <c r="H31" s="509"/>
      <c r="I31" s="509"/>
      <c r="J31" s="509"/>
      <c r="K31" s="509"/>
      <c r="L31" s="509"/>
      <c r="M31" s="509"/>
      <c r="N31" s="509"/>
      <c r="O31" s="509"/>
      <c r="P31" s="509"/>
      <c r="Q31" s="509"/>
      <c r="R31" s="510"/>
      <c r="S31" s="371" t="s">
        <v>27</v>
      </c>
      <c r="T31" s="372"/>
      <c r="U31" s="372"/>
      <c r="V31" s="372"/>
      <c r="W31" s="372"/>
      <c r="X31" s="372"/>
      <c r="Y31" s="372"/>
      <c r="Z31" s="372"/>
      <c r="AA31" s="373"/>
      <c r="AB31" s="622" t="s">
        <v>109</v>
      </c>
      <c r="AC31" s="620"/>
      <c r="AD31" s="620"/>
      <c r="AE31" s="620"/>
      <c r="AF31" s="535" t="s">
        <v>28</v>
      </c>
      <c r="AG31" s="219" t="s">
        <v>95</v>
      </c>
      <c r="AH31" s="573" t="s">
        <v>98</v>
      </c>
      <c r="AI31" s="574"/>
      <c r="AJ31" s="220" t="s">
        <v>29</v>
      </c>
      <c r="AK31" s="221"/>
      <c r="AL31" s="198"/>
      <c r="AM31" s="552" t="s">
        <v>30</v>
      </c>
      <c r="AN31" s="552"/>
      <c r="AO31" s="552"/>
      <c r="AP31" s="552"/>
      <c r="AQ31" s="552"/>
      <c r="AR31" s="552"/>
      <c r="AS31" s="223"/>
      <c r="AT31" s="221"/>
      <c r="AU31" s="198"/>
      <c r="AV31" s="552" t="s">
        <v>31</v>
      </c>
      <c r="AW31" s="552"/>
      <c r="AX31" s="552"/>
      <c r="AY31" s="552"/>
      <c r="AZ31" s="552"/>
      <c r="BA31" s="552"/>
      <c r="BB31" s="224"/>
      <c r="BC31" s="190"/>
      <c r="BD31" s="190"/>
      <c r="BE31" s="190"/>
    </row>
    <row r="32" spans="1:57" ht="12.75" customHeight="1">
      <c r="A32" s="190"/>
      <c r="B32" s="190"/>
      <c r="C32" s="225"/>
      <c r="D32" s="226"/>
      <c r="E32" s="227"/>
      <c r="F32" s="508"/>
      <c r="G32" s="509"/>
      <c r="H32" s="509"/>
      <c r="I32" s="509"/>
      <c r="J32" s="509"/>
      <c r="K32" s="509"/>
      <c r="L32" s="509"/>
      <c r="M32" s="509"/>
      <c r="N32" s="509"/>
      <c r="O32" s="509"/>
      <c r="P32" s="509"/>
      <c r="Q32" s="509"/>
      <c r="R32" s="510"/>
      <c r="S32" s="371"/>
      <c r="T32" s="372"/>
      <c r="U32" s="372"/>
      <c r="V32" s="372"/>
      <c r="W32" s="372"/>
      <c r="X32" s="372"/>
      <c r="Y32" s="372"/>
      <c r="Z32" s="372"/>
      <c r="AA32" s="373"/>
      <c r="AB32" s="81" t="s">
        <v>32</v>
      </c>
      <c r="AC32" s="81" t="s">
        <v>33</v>
      </c>
      <c r="AD32" s="81" t="s">
        <v>34</v>
      </c>
      <c r="AE32" s="82" t="s">
        <v>35</v>
      </c>
      <c r="AF32" s="509"/>
      <c r="AG32" s="376" t="s">
        <v>96</v>
      </c>
      <c r="AH32" s="635" t="s">
        <v>97</v>
      </c>
      <c r="AI32" s="636"/>
      <c r="AJ32" s="83"/>
      <c r="AK32" s="228"/>
      <c r="AL32" s="222"/>
      <c r="AM32" s="222"/>
      <c r="AN32" s="222"/>
      <c r="AO32" s="222"/>
      <c r="AP32" s="222"/>
      <c r="AQ32" s="222"/>
      <c r="AR32" s="222"/>
      <c r="AS32" s="220"/>
      <c r="AT32" s="228"/>
      <c r="AU32" s="222"/>
      <c r="AV32" s="222"/>
      <c r="AW32" s="222"/>
      <c r="AX32" s="222"/>
      <c r="AY32" s="222"/>
      <c r="AZ32" s="222"/>
      <c r="BA32" s="222"/>
      <c r="BB32" s="239"/>
      <c r="BC32" s="230"/>
      <c r="BD32" s="190"/>
      <c r="BE32" s="190"/>
    </row>
    <row r="33" spans="1:57" ht="18.75" customHeight="1">
      <c r="A33" s="190"/>
      <c r="B33" s="190"/>
      <c r="C33" s="549" t="s">
        <v>36</v>
      </c>
      <c r="D33" s="550"/>
      <c r="E33" s="576"/>
      <c r="F33" s="575" t="s">
        <v>37</v>
      </c>
      <c r="G33" s="550"/>
      <c r="H33" s="550"/>
      <c r="I33" s="550"/>
      <c r="J33" s="550"/>
      <c r="K33" s="550"/>
      <c r="L33" s="550"/>
      <c r="M33" s="550"/>
      <c r="N33" s="550"/>
      <c r="O33" s="550"/>
      <c r="P33" s="550"/>
      <c r="Q33" s="550"/>
      <c r="R33" s="550"/>
      <c r="S33" s="86"/>
      <c r="T33" s="87"/>
      <c r="U33" s="87"/>
      <c r="V33" s="87"/>
      <c r="W33" s="87"/>
      <c r="X33" s="87"/>
      <c r="Y33" s="87"/>
      <c r="Z33" s="87"/>
      <c r="AA33" s="88"/>
      <c r="AB33" s="89" t="s">
        <v>38</v>
      </c>
      <c r="AC33" s="90" t="s">
        <v>39</v>
      </c>
      <c r="AD33" s="90" t="s">
        <v>40</v>
      </c>
      <c r="AE33" s="90" t="s">
        <v>41</v>
      </c>
      <c r="AF33" s="231" t="s">
        <v>42</v>
      </c>
      <c r="AG33" s="377"/>
      <c r="AH33" s="637"/>
      <c r="AI33" s="638"/>
      <c r="AJ33" s="232" t="s">
        <v>43</v>
      </c>
      <c r="AK33" s="86"/>
      <c r="AL33" s="87"/>
      <c r="AM33" s="87"/>
      <c r="AN33" s="87"/>
      <c r="AO33" s="87"/>
      <c r="AP33" s="87"/>
      <c r="AQ33" s="87"/>
      <c r="AR33" s="87"/>
      <c r="AS33" s="88"/>
      <c r="AT33" s="86"/>
      <c r="AU33" s="87"/>
      <c r="AV33" s="87"/>
      <c r="AW33" s="87"/>
      <c r="AX33" s="87"/>
      <c r="AY33" s="87"/>
      <c r="AZ33" s="87"/>
      <c r="BA33" s="87"/>
      <c r="BB33" s="93"/>
      <c r="BC33" s="230"/>
      <c r="BD33" s="190"/>
      <c r="BE33" s="190"/>
    </row>
    <row r="34" spans="1:57" ht="13.5" customHeight="1">
      <c r="A34" s="190"/>
      <c r="B34" s="190"/>
      <c r="C34" s="511" t="s">
        <v>984</v>
      </c>
      <c r="D34" s="512"/>
      <c r="E34" s="513"/>
      <c r="F34" s="698" t="str">
        <f>VLOOKUP(C34,code!A:B,2,FALSE)</f>
        <v>銑鉄</v>
      </c>
      <c r="G34" s="699"/>
      <c r="H34" s="699"/>
      <c r="I34" s="699"/>
      <c r="J34" s="699"/>
      <c r="K34" s="699"/>
      <c r="L34" s="699"/>
      <c r="M34" s="699"/>
      <c r="N34" s="699"/>
      <c r="O34" s="699"/>
      <c r="P34" s="699"/>
      <c r="Q34" s="699"/>
      <c r="R34" s="700"/>
      <c r="S34" s="478">
        <v>123456789</v>
      </c>
      <c r="T34" s="479"/>
      <c r="U34" s="479"/>
      <c r="V34" s="479"/>
      <c r="W34" s="479"/>
      <c r="X34" s="479"/>
      <c r="Y34" s="479"/>
      <c r="Z34" s="563" t="s">
        <v>91</v>
      </c>
      <c r="AA34" s="564"/>
      <c r="AB34" s="488"/>
      <c r="AC34" s="488">
        <v>16</v>
      </c>
      <c r="AD34" s="488">
        <v>52.5</v>
      </c>
      <c r="AE34" s="488"/>
      <c r="AF34" s="490">
        <f>SUM(AB34:AE35)</f>
        <v>68.5</v>
      </c>
      <c r="AG34" s="488">
        <v>28.8</v>
      </c>
      <c r="AH34" s="482">
        <v>2.7</v>
      </c>
      <c r="AI34" s="483"/>
      <c r="AJ34" s="490">
        <f>AF34+AG34+AH34</f>
        <v>100</v>
      </c>
      <c r="AK34" s="478">
        <v>456789</v>
      </c>
      <c r="AL34" s="479"/>
      <c r="AM34" s="479"/>
      <c r="AN34" s="479"/>
      <c r="AO34" s="479"/>
      <c r="AP34" s="479"/>
      <c r="AQ34" s="479"/>
      <c r="AR34" s="390" t="s">
        <v>91</v>
      </c>
      <c r="AS34" s="391"/>
      <c r="AT34" s="478">
        <v>420978</v>
      </c>
      <c r="AU34" s="479"/>
      <c r="AV34" s="479"/>
      <c r="AW34" s="479"/>
      <c r="AX34" s="479"/>
      <c r="AY34" s="479"/>
      <c r="AZ34" s="479"/>
      <c r="BA34" s="390" t="s">
        <v>91</v>
      </c>
      <c r="BB34" s="394"/>
      <c r="BC34" s="190"/>
      <c r="BD34" s="190"/>
      <c r="BE34" s="190"/>
    </row>
    <row r="35" spans="1:57" ht="13.5" customHeight="1">
      <c r="A35" s="190"/>
      <c r="B35" s="190"/>
      <c r="C35" s="514"/>
      <c r="D35" s="515"/>
      <c r="E35" s="516"/>
      <c r="F35" s="701"/>
      <c r="G35" s="702"/>
      <c r="H35" s="702"/>
      <c r="I35" s="702"/>
      <c r="J35" s="702"/>
      <c r="K35" s="702"/>
      <c r="L35" s="702"/>
      <c r="M35" s="702"/>
      <c r="N35" s="702"/>
      <c r="O35" s="702"/>
      <c r="P35" s="702"/>
      <c r="Q35" s="702"/>
      <c r="R35" s="703"/>
      <c r="S35" s="480"/>
      <c r="T35" s="481"/>
      <c r="U35" s="481"/>
      <c r="V35" s="481"/>
      <c r="W35" s="481"/>
      <c r="X35" s="481"/>
      <c r="Y35" s="481"/>
      <c r="Z35" s="565"/>
      <c r="AA35" s="566"/>
      <c r="AB35" s="494"/>
      <c r="AC35" s="494"/>
      <c r="AD35" s="494"/>
      <c r="AE35" s="494"/>
      <c r="AF35" s="495"/>
      <c r="AG35" s="494"/>
      <c r="AH35" s="484"/>
      <c r="AI35" s="485"/>
      <c r="AJ35" s="495"/>
      <c r="AK35" s="480"/>
      <c r="AL35" s="481"/>
      <c r="AM35" s="481"/>
      <c r="AN35" s="481"/>
      <c r="AO35" s="481"/>
      <c r="AP35" s="481"/>
      <c r="AQ35" s="481"/>
      <c r="AR35" s="392"/>
      <c r="AS35" s="393"/>
      <c r="AT35" s="480"/>
      <c r="AU35" s="481"/>
      <c r="AV35" s="481"/>
      <c r="AW35" s="481"/>
      <c r="AX35" s="481"/>
      <c r="AY35" s="481"/>
      <c r="AZ35" s="481"/>
      <c r="BA35" s="392"/>
      <c r="BB35" s="395"/>
      <c r="BC35" s="190"/>
      <c r="BD35" s="190"/>
      <c r="BE35" s="190"/>
    </row>
    <row r="36" spans="1:57" ht="13.5" customHeight="1">
      <c r="A36" s="190"/>
      <c r="B36" s="190"/>
      <c r="C36" s="511" t="s">
        <v>985</v>
      </c>
      <c r="D36" s="512"/>
      <c r="E36" s="513"/>
      <c r="F36" s="698" t="str">
        <f>VLOOKUP(C36,code!A:B,2,FALSE)</f>
        <v>鉄鉱石</v>
      </c>
      <c r="G36" s="699"/>
      <c r="H36" s="699"/>
      <c r="I36" s="699"/>
      <c r="J36" s="699"/>
      <c r="K36" s="699"/>
      <c r="L36" s="699"/>
      <c r="M36" s="699"/>
      <c r="N36" s="699"/>
      <c r="O36" s="699"/>
      <c r="P36" s="699"/>
      <c r="Q36" s="699"/>
      <c r="R36" s="700"/>
      <c r="S36" s="478">
        <v>98765</v>
      </c>
      <c r="T36" s="479"/>
      <c r="U36" s="479"/>
      <c r="V36" s="479"/>
      <c r="W36" s="479"/>
      <c r="X36" s="479"/>
      <c r="Y36" s="479"/>
      <c r="Z36" s="563" t="s">
        <v>91</v>
      </c>
      <c r="AA36" s="564"/>
      <c r="AB36" s="488"/>
      <c r="AC36" s="488"/>
      <c r="AD36" s="488">
        <v>15.7</v>
      </c>
      <c r="AE36" s="488">
        <v>14.3</v>
      </c>
      <c r="AF36" s="490">
        <f>SUM(AB36:AE37)</f>
        <v>30</v>
      </c>
      <c r="AG36" s="488">
        <v>57.7</v>
      </c>
      <c r="AH36" s="482">
        <v>12.3</v>
      </c>
      <c r="AI36" s="483"/>
      <c r="AJ36" s="490">
        <f>AF36+AG36+AH36</f>
        <v>100</v>
      </c>
      <c r="AK36" s="478">
        <v>123456</v>
      </c>
      <c r="AL36" s="479"/>
      <c r="AM36" s="479"/>
      <c r="AN36" s="479"/>
      <c r="AO36" s="479"/>
      <c r="AP36" s="479"/>
      <c r="AQ36" s="479"/>
      <c r="AR36" s="396" t="s">
        <v>91</v>
      </c>
      <c r="AS36" s="397"/>
      <c r="AT36" s="478">
        <v>109876</v>
      </c>
      <c r="AU36" s="479"/>
      <c r="AV36" s="479"/>
      <c r="AW36" s="479"/>
      <c r="AX36" s="479"/>
      <c r="AY36" s="479"/>
      <c r="AZ36" s="479"/>
      <c r="BA36" s="396" t="s">
        <v>91</v>
      </c>
      <c r="BB36" s="398"/>
      <c r="BC36" s="190"/>
      <c r="BD36" s="190"/>
      <c r="BE36" s="190"/>
    </row>
    <row r="37" spans="1:57" ht="13.5" customHeight="1">
      <c r="A37" s="190"/>
      <c r="B37" s="190"/>
      <c r="C37" s="514"/>
      <c r="D37" s="515"/>
      <c r="E37" s="516"/>
      <c r="F37" s="701"/>
      <c r="G37" s="702"/>
      <c r="H37" s="702"/>
      <c r="I37" s="702"/>
      <c r="J37" s="702"/>
      <c r="K37" s="702"/>
      <c r="L37" s="702"/>
      <c r="M37" s="702"/>
      <c r="N37" s="702"/>
      <c r="O37" s="702"/>
      <c r="P37" s="702"/>
      <c r="Q37" s="702"/>
      <c r="R37" s="703"/>
      <c r="S37" s="480"/>
      <c r="T37" s="481"/>
      <c r="U37" s="481"/>
      <c r="V37" s="481"/>
      <c r="W37" s="481"/>
      <c r="X37" s="481"/>
      <c r="Y37" s="481"/>
      <c r="Z37" s="565"/>
      <c r="AA37" s="566"/>
      <c r="AB37" s="494"/>
      <c r="AC37" s="494"/>
      <c r="AD37" s="494"/>
      <c r="AE37" s="494"/>
      <c r="AF37" s="495"/>
      <c r="AG37" s="494"/>
      <c r="AH37" s="484"/>
      <c r="AI37" s="485"/>
      <c r="AJ37" s="495"/>
      <c r="AK37" s="480"/>
      <c r="AL37" s="481"/>
      <c r="AM37" s="481"/>
      <c r="AN37" s="481"/>
      <c r="AO37" s="481"/>
      <c r="AP37" s="481"/>
      <c r="AQ37" s="481"/>
      <c r="AR37" s="392"/>
      <c r="AS37" s="393"/>
      <c r="AT37" s="480"/>
      <c r="AU37" s="481"/>
      <c r="AV37" s="481"/>
      <c r="AW37" s="481"/>
      <c r="AX37" s="481"/>
      <c r="AY37" s="481"/>
      <c r="AZ37" s="481"/>
      <c r="BA37" s="392"/>
      <c r="BB37" s="395"/>
      <c r="BC37" s="190"/>
      <c r="BD37" s="190"/>
      <c r="BE37" s="190"/>
    </row>
    <row r="38" spans="1:57" ht="13.5" customHeight="1">
      <c r="A38" s="190"/>
      <c r="B38" s="190"/>
      <c r="C38" s="511"/>
      <c r="D38" s="512"/>
      <c r="E38" s="513"/>
      <c r="F38" s="698" t="e">
        <f>VLOOKUP(C38,code!A:B,2,FALSE)</f>
        <v>#N/A</v>
      </c>
      <c r="G38" s="699"/>
      <c r="H38" s="699"/>
      <c r="I38" s="699"/>
      <c r="J38" s="699"/>
      <c r="K38" s="699"/>
      <c r="L38" s="699"/>
      <c r="M38" s="699"/>
      <c r="N38" s="699"/>
      <c r="O38" s="699"/>
      <c r="P38" s="699"/>
      <c r="Q38" s="699"/>
      <c r="R38" s="700"/>
      <c r="S38" s="478"/>
      <c r="T38" s="479"/>
      <c r="U38" s="479"/>
      <c r="V38" s="479"/>
      <c r="W38" s="479"/>
      <c r="X38" s="479"/>
      <c r="Y38" s="479"/>
      <c r="Z38" s="563" t="s">
        <v>91</v>
      </c>
      <c r="AA38" s="564"/>
      <c r="AB38" s="488"/>
      <c r="AC38" s="488"/>
      <c r="AD38" s="488"/>
      <c r="AE38" s="488"/>
      <c r="AF38" s="490">
        <f>SUM(AB38:AE39)</f>
        <v>0</v>
      </c>
      <c r="AG38" s="488"/>
      <c r="AH38" s="482"/>
      <c r="AI38" s="483"/>
      <c r="AJ38" s="490">
        <f>AF38+AG38+AH38</f>
        <v>0</v>
      </c>
      <c r="AK38" s="478"/>
      <c r="AL38" s="479"/>
      <c r="AM38" s="479"/>
      <c r="AN38" s="479"/>
      <c r="AO38" s="479"/>
      <c r="AP38" s="479"/>
      <c r="AQ38" s="479"/>
      <c r="AR38" s="390" t="s">
        <v>91</v>
      </c>
      <c r="AS38" s="391"/>
      <c r="AT38" s="478"/>
      <c r="AU38" s="479"/>
      <c r="AV38" s="479"/>
      <c r="AW38" s="479"/>
      <c r="AX38" s="479"/>
      <c r="AY38" s="479"/>
      <c r="AZ38" s="479"/>
      <c r="BA38" s="390" t="s">
        <v>91</v>
      </c>
      <c r="BB38" s="394"/>
      <c r="BC38" s="190"/>
      <c r="BD38" s="190"/>
      <c r="BE38" s="190"/>
    </row>
    <row r="39" spans="1:57" ht="13.5" customHeight="1">
      <c r="A39" s="190"/>
      <c r="B39" s="190"/>
      <c r="C39" s="514"/>
      <c r="D39" s="515"/>
      <c r="E39" s="516"/>
      <c r="F39" s="701"/>
      <c r="G39" s="702"/>
      <c r="H39" s="702"/>
      <c r="I39" s="702"/>
      <c r="J39" s="702"/>
      <c r="K39" s="702"/>
      <c r="L39" s="702"/>
      <c r="M39" s="702"/>
      <c r="N39" s="702"/>
      <c r="O39" s="702"/>
      <c r="P39" s="702"/>
      <c r="Q39" s="702"/>
      <c r="R39" s="703"/>
      <c r="S39" s="480"/>
      <c r="T39" s="481"/>
      <c r="U39" s="481"/>
      <c r="V39" s="481"/>
      <c r="W39" s="481"/>
      <c r="X39" s="481"/>
      <c r="Y39" s="481"/>
      <c r="Z39" s="565"/>
      <c r="AA39" s="566"/>
      <c r="AB39" s="494"/>
      <c r="AC39" s="494"/>
      <c r="AD39" s="494"/>
      <c r="AE39" s="494"/>
      <c r="AF39" s="495"/>
      <c r="AG39" s="494"/>
      <c r="AH39" s="484"/>
      <c r="AI39" s="485"/>
      <c r="AJ39" s="495"/>
      <c r="AK39" s="480"/>
      <c r="AL39" s="481"/>
      <c r="AM39" s="481"/>
      <c r="AN39" s="481"/>
      <c r="AO39" s="481"/>
      <c r="AP39" s="481"/>
      <c r="AQ39" s="481"/>
      <c r="AR39" s="392"/>
      <c r="AS39" s="393"/>
      <c r="AT39" s="480"/>
      <c r="AU39" s="481"/>
      <c r="AV39" s="481"/>
      <c r="AW39" s="481"/>
      <c r="AX39" s="481"/>
      <c r="AY39" s="481"/>
      <c r="AZ39" s="481"/>
      <c r="BA39" s="392"/>
      <c r="BB39" s="395"/>
      <c r="BC39" s="190"/>
      <c r="BD39" s="190"/>
      <c r="BE39" s="190"/>
    </row>
    <row r="40" spans="1:57" ht="13.5" customHeight="1">
      <c r="A40" s="190"/>
      <c r="B40" s="190"/>
      <c r="C40" s="511"/>
      <c r="D40" s="512"/>
      <c r="E40" s="513"/>
      <c r="F40" s="698" t="e">
        <f>VLOOKUP(C40,code!A:B,2,FALSE)</f>
        <v>#N/A</v>
      </c>
      <c r="G40" s="699"/>
      <c r="H40" s="699"/>
      <c r="I40" s="699"/>
      <c r="J40" s="699"/>
      <c r="K40" s="699"/>
      <c r="L40" s="699"/>
      <c r="M40" s="699"/>
      <c r="N40" s="699"/>
      <c r="O40" s="699"/>
      <c r="P40" s="699"/>
      <c r="Q40" s="699"/>
      <c r="R40" s="700"/>
      <c r="S40" s="478"/>
      <c r="T40" s="479"/>
      <c r="U40" s="479"/>
      <c r="V40" s="479"/>
      <c r="W40" s="479"/>
      <c r="X40" s="479"/>
      <c r="Y40" s="479"/>
      <c r="Z40" s="563" t="s">
        <v>91</v>
      </c>
      <c r="AA40" s="564"/>
      <c r="AB40" s="488"/>
      <c r="AC40" s="488"/>
      <c r="AD40" s="488"/>
      <c r="AE40" s="488"/>
      <c r="AF40" s="490">
        <f>SUM(AB40:AE41)</f>
        <v>0</v>
      </c>
      <c r="AG40" s="488"/>
      <c r="AH40" s="482"/>
      <c r="AI40" s="483"/>
      <c r="AJ40" s="490">
        <f>AF40+AG40+AH40</f>
        <v>0</v>
      </c>
      <c r="AK40" s="478"/>
      <c r="AL40" s="479"/>
      <c r="AM40" s="479"/>
      <c r="AN40" s="479"/>
      <c r="AO40" s="479"/>
      <c r="AP40" s="479"/>
      <c r="AQ40" s="479"/>
      <c r="AR40" s="390" t="s">
        <v>91</v>
      </c>
      <c r="AS40" s="391"/>
      <c r="AT40" s="478"/>
      <c r="AU40" s="479"/>
      <c r="AV40" s="479"/>
      <c r="AW40" s="479"/>
      <c r="AX40" s="479"/>
      <c r="AY40" s="479"/>
      <c r="AZ40" s="479"/>
      <c r="BA40" s="390" t="s">
        <v>91</v>
      </c>
      <c r="BB40" s="394"/>
      <c r="BC40" s="190"/>
      <c r="BD40" s="190"/>
      <c r="BE40" s="190"/>
    </row>
    <row r="41" spans="1:57" ht="13.5" customHeight="1">
      <c r="A41" s="190"/>
      <c r="B41" s="190"/>
      <c r="C41" s="514"/>
      <c r="D41" s="515"/>
      <c r="E41" s="516"/>
      <c r="F41" s="701"/>
      <c r="G41" s="702"/>
      <c r="H41" s="702"/>
      <c r="I41" s="702"/>
      <c r="J41" s="702"/>
      <c r="K41" s="702"/>
      <c r="L41" s="702"/>
      <c r="M41" s="702"/>
      <c r="N41" s="702"/>
      <c r="O41" s="702"/>
      <c r="P41" s="702"/>
      <c r="Q41" s="702"/>
      <c r="R41" s="703"/>
      <c r="S41" s="480"/>
      <c r="T41" s="481"/>
      <c r="U41" s="481"/>
      <c r="V41" s="481"/>
      <c r="W41" s="481"/>
      <c r="X41" s="481"/>
      <c r="Y41" s="481"/>
      <c r="Z41" s="565"/>
      <c r="AA41" s="566"/>
      <c r="AB41" s="494"/>
      <c r="AC41" s="494"/>
      <c r="AD41" s="494"/>
      <c r="AE41" s="494"/>
      <c r="AF41" s="495"/>
      <c r="AG41" s="494"/>
      <c r="AH41" s="484"/>
      <c r="AI41" s="485"/>
      <c r="AJ41" s="495"/>
      <c r="AK41" s="480"/>
      <c r="AL41" s="481"/>
      <c r="AM41" s="481"/>
      <c r="AN41" s="481"/>
      <c r="AO41" s="481"/>
      <c r="AP41" s="481"/>
      <c r="AQ41" s="481"/>
      <c r="AR41" s="392"/>
      <c r="AS41" s="393"/>
      <c r="AT41" s="480"/>
      <c r="AU41" s="481"/>
      <c r="AV41" s="481"/>
      <c r="AW41" s="481"/>
      <c r="AX41" s="481"/>
      <c r="AY41" s="481"/>
      <c r="AZ41" s="481"/>
      <c r="BA41" s="392"/>
      <c r="BB41" s="395"/>
      <c r="BC41" s="190"/>
      <c r="BD41" s="190"/>
      <c r="BE41" s="190"/>
    </row>
    <row r="42" spans="1:57" ht="13.5" customHeight="1">
      <c r="A42" s="190"/>
      <c r="B42" s="190"/>
      <c r="C42" s="511"/>
      <c r="D42" s="512"/>
      <c r="E42" s="513"/>
      <c r="F42" s="698" t="e">
        <f>VLOOKUP(C42,code!A:B,2,FALSE)</f>
        <v>#N/A</v>
      </c>
      <c r="G42" s="699"/>
      <c r="H42" s="699"/>
      <c r="I42" s="699"/>
      <c r="J42" s="699"/>
      <c r="K42" s="699"/>
      <c r="L42" s="699"/>
      <c r="M42" s="699"/>
      <c r="N42" s="699"/>
      <c r="O42" s="699"/>
      <c r="P42" s="699"/>
      <c r="Q42" s="699"/>
      <c r="R42" s="700"/>
      <c r="S42" s="478"/>
      <c r="T42" s="479"/>
      <c r="U42" s="479"/>
      <c r="V42" s="479"/>
      <c r="W42" s="479"/>
      <c r="X42" s="479"/>
      <c r="Y42" s="479"/>
      <c r="Z42" s="563" t="s">
        <v>91</v>
      </c>
      <c r="AA42" s="564"/>
      <c r="AB42" s="488"/>
      <c r="AC42" s="488"/>
      <c r="AD42" s="488"/>
      <c r="AE42" s="488"/>
      <c r="AF42" s="490">
        <f>SUM(AB42:AE43)</f>
        <v>0</v>
      </c>
      <c r="AG42" s="488"/>
      <c r="AH42" s="482"/>
      <c r="AI42" s="483"/>
      <c r="AJ42" s="490">
        <f>AF42+AG42+AH42</f>
        <v>0</v>
      </c>
      <c r="AK42" s="478"/>
      <c r="AL42" s="479"/>
      <c r="AM42" s="479"/>
      <c r="AN42" s="479"/>
      <c r="AO42" s="479"/>
      <c r="AP42" s="479"/>
      <c r="AQ42" s="479"/>
      <c r="AR42" s="390" t="s">
        <v>91</v>
      </c>
      <c r="AS42" s="391"/>
      <c r="AT42" s="478"/>
      <c r="AU42" s="479"/>
      <c r="AV42" s="479"/>
      <c r="AW42" s="479"/>
      <c r="AX42" s="479"/>
      <c r="AY42" s="479"/>
      <c r="AZ42" s="479"/>
      <c r="BA42" s="390" t="s">
        <v>91</v>
      </c>
      <c r="BB42" s="394"/>
      <c r="BC42" s="190"/>
      <c r="BD42" s="190"/>
      <c r="BE42" s="190"/>
    </row>
    <row r="43" spans="1:57" ht="13.5" customHeight="1">
      <c r="A43" s="190"/>
      <c r="B43" s="190"/>
      <c r="C43" s="514"/>
      <c r="D43" s="515"/>
      <c r="E43" s="516"/>
      <c r="F43" s="701"/>
      <c r="G43" s="702"/>
      <c r="H43" s="702"/>
      <c r="I43" s="702"/>
      <c r="J43" s="702"/>
      <c r="K43" s="702"/>
      <c r="L43" s="702"/>
      <c r="M43" s="702"/>
      <c r="N43" s="702"/>
      <c r="O43" s="702"/>
      <c r="P43" s="702"/>
      <c r="Q43" s="702"/>
      <c r="R43" s="703"/>
      <c r="S43" s="480"/>
      <c r="T43" s="481"/>
      <c r="U43" s="481"/>
      <c r="V43" s="481"/>
      <c r="W43" s="481"/>
      <c r="X43" s="481"/>
      <c r="Y43" s="481"/>
      <c r="Z43" s="565"/>
      <c r="AA43" s="566"/>
      <c r="AB43" s="494"/>
      <c r="AC43" s="494"/>
      <c r="AD43" s="494"/>
      <c r="AE43" s="494"/>
      <c r="AF43" s="495"/>
      <c r="AG43" s="494"/>
      <c r="AH43" s="484"/>
      <c r="AI43" s="485"/>
      <c r="AJ43" s="495"/>
      <c r="AK43" s="480"/>
      <c r="AL43" s="481"/>
      <c r="AM43" s="481"/>
      <c r="AN43" s="481"/>
      <c r="AO43" s="481"/>
      <c r="AP43" s="481"/>
      <c r="AQ43" s="481"/>
      <c r="AR43" s="392"/>
      <c r="AS43" s="393"/>
      <c r="AT43" s="480"/>
      <c r="AU43" s="481"/>
      <c r="AV43" s="481"/>
      <c r="AW43" s="481"/>
      <c r="AX43" s="481"/>
      <c r="AY43" s="481"/>
      <c r="AZ43" s="481"/>
      <c r="BA43" s="392"/>
      <c r="BB43" s="395"/>
      <c r="BC43" s="190"/>
      <c r="BD43" s="190"/>
      <c r="BE43" s="190"/>
    </row>
    <row r="44" spans="1:57" ht="13.5" customHeight="1">
      <c r="A44" s="190"/>
      <c r="B44" s="190"/>
      <c r="C44" s="600"/>
      <c r="D44" s="602"/>
      <c r="E44" s="604"/>
      <c r="F44" s="535" t="s">
        <v>45</v>
      </c>
      <c r="G44" s="535"/>
      <c r="H44" s="535"/>
      <c r="I44" s="535"/>
      <c r="J44" s="535"/>
      <c r="K44" s="535"/>
      <c r="L44" s="535"/>
      <c r="M44" s="535"/>
      <c r="N44" s="535"/>
      <c r="O44" s="535"/>
      <c r="P44" s="535"/>
      <c r="Q44" s="535"/>
      <c r="R44" s="535"/>
      <c r="S44" s="478"/>
      <c r="T44" s="479"/>
      <c r="U44" s="479"/>
      <c r="V44" s="479"/>
      <c r="W44" s="479"/>
      <c r="X44" s="479"/>
      <c r="Y44" s="479"/>
      <c r="Z44" s="563" t="s">
        <v>91</v>
      </c>
      <c r="AA44" s="564"/>
      <c r="AB44" s="488"/>
      <c r="AC44" s="488"/>
      <c r="AD44" s="488"/>
      <c r="AE44" s="488"/>
      <c r="AF44" s="490">
        <f>SUM(AB44:AE45)</f>
        <v>0</v>
      </c>
      <c r="AG44" s="488"/>
      <c r="AH44" s="482"/>
      <c r="AI44" s="483"/>
      <c r="AJ44" s="490">
        <f>AF44+AG44+AH44</f>
        <v>0</v>
      </c>
      <c r="AK44" s="478"/>
      <c r="AL44" s="479"/>
      <c r="AM44" s="479"/>
      <c r="AN44" s="479"/>
      <c r="AO44" s="479"/>
      <c r="AP44" s="479"/>
      <c r="AQ44" s="479"/>
      <c r="AR44" s="390" t="s">
        <v>91</v>
      </c>
      <c r="AS44" s="391"/>
      <c r="AT44" s="478"/>
      <c r="AU44" s="479"/>
      <c r="AV44" s="479"/>
      <c r="AW44" s="479"/>
      <c r="AX44" s="479"/>
      <c r="AY44" s="479"/>
      <c r="AZ44" s="479"/>
      <c r="BA44" s="390" t="s">
        <v>91</v>
      </c>
      <c r="BB44" s="394"/>
      <c r="BC44" s="190"/>
      <c r="BD44" s="190"/>
      <c r="BE44" s="190"/>
    </row>
    <row r="45" spans="1:57" ht="13.5" customHeight="1" thickBot="1">
      <c r="A45" s="190"/>
      <c r="B45" s="190"/>
      <c r="C45" s="608"/>
      <c r="D45" s="609"/>
      <c r="E45" s="610"/>
      <c r="F45" s="536"/>
      <c r="G45" s="536"/>
      <c r="H45" s="536"/>
      <c r="I45" s="536"/>
      <c r="J45" s="536"/>
      <c r="K45" s="536"/>
      <c r="L45" s="536"/>
      <c r="M45" s="536"/>
      <c r="N45" s="536"/>
      <c r="O45" s="536"/>
      <c r="P45" s="536"/>
      <c r="Q45" s="536"/>
      <c r="R45" s="536"/>
      <c r="S45" s="480"/>
      <c r="T45" s="481"/>
      <c r="U45" s="481"/>
      <c r="V45" s="481"/>
      <c r="W45" s="481"/>
      <c r="X45" s="481"/>
      <c r="Y45" s="481"/>
      <c r="Z45" s="567"/>
      <c r="AA45" s="568"/>
      <c r="AB45" s="489"/>
      <c r="AC45" s="489"/>
      <c r="AD45" s="489"/>
      <c r="AE45" s="489"/>
      <c r="AF45" s="491"/>
      <c r="AG45" s="489"/>
      <c r="AH45" s="492"/>
      <c r="AI45" s="493"/>
      <c r="AJ45" s="491"/>
      <c r="AK45" s="486"/>
      <c r="AL45" s="487"/>
      <c r="AM45" s="487"/>
      <c r="AN45" s="487"/>
      <c r="AO45" s="487"/>
      <c r="AP45" s="487"/>
      <c r="AQ45" s="487"/>
      <c r="AR45" s="409"/>
      <c r="AS45" s="410"/>
      <c r="AT45" s="486"/>
      <c r="AU45" s="487"/>
      <c r="AV45" s="487"/>
      <c r="AW45" s="487"/>
      <c r="AX45" s="487"/>
      <c r="AY45" s="487"/>
      <c r="AZ45" s="487"/>
      <c r="BA45" s="409"/>
      <c r="BB45" s="411"/>
      <c r="BC45" s="190"/>
      <c r="BD45" s="190"/>
      <c r="BE45" s="190"/>
    </row>
    <row r="46" spans="1:59" ht="9.75" customHeight="1" thickTop="1">
      <c r="A46" s="190"/>
      <c r="B46" s="190"/>
      <c r="C46" s="600"/>
      <c r="D46" s="602"/>
      <c r="E46" s="604"/>
      <c r="F46" s="509" t="s">
        <v>46</v>
      </c>
      <c r="G46" s="509"/>
      <c r="H46" s="509"/>
      <c r="I46" s="509"/>
      <c r="J46" s="509"/>
      <c r="K46" s="509"/>
      <c r="L46" s="509"/>
      <c r="M46" s="509"/>
      <c r="N46" s="509"/>
      <c r="O46" s="509"/>
      <c r="P46" s="509"/>
      <c r="Q46" s="509"/>
      <c r="R46" s="509"/>
      <c r="S46" s="504">
        <f>SUM(S34:Y45)</f>
        <v>123555554</v>
      </c>
      <c r="T46" s="505"/>
      <c r="U46" s="505"/>
      <c r="V46" s="505"/>
      <c r="W46" s="505"/>
      <c r="X46" s="505"/>
      <c r="Y46" s="505"/>
      <c r="Z46" s="553" t="s">
        <v>91</v>
      </c>
      <c r="AA46" s="554"/>
      <c r="AB46" s="242"/>
      <c r="AC46" s="118"/>
      <c r="AD46" s="118"/>
      <c r="AE46" s="118"/>
      <c r="AF46" s="118"/>
      <c r="AG46" s="118"/>
      <c r="AH46" s="22"/>
      <c r="AI46" s="22"/>
      <c r="AJ46" s="119"/>
      <c r="AK46" s="198"/>
      <c r="AL46" s="233"/>
      <c r="AM46" s="233"/>
      <c r="AN46" s="233"/>
      <c r="AO46" s="233"/>
      <c r="AP46" s="233"/>
      <c r="AQ46" s="233"/>
      <c r="AR46" s="233"/>
      <c r="AS46" s="233"/>
      <c r="AT46" s="233"/>
      <c r="AU46" s="233"/>
      <c r="AV46" s="233"/>
      <c r="AW46" s="233"/>
      <c r="AX46" s="233"/>
      <c r="AY46" s="233"/>
      <c r="AZ46" s="233"/>
      <c r="BA46" s="233"/>
      <c r="BB46" s="233"/>
      <c r="BC46" s="233"/>
      <c r="BD46" s="233"/>
      <c r="BE46" s="233"/>
      <c r="BF46" s="234"/>
      <c r="BG46" s="234"/>
    </row>
    <row r="47" spans="1:59" ht="18" customHeight="1" thickBot="1">
      <c r="A47" s="190"/>
      <c r="B47" s="190"/>
      <c r="C47" s="601"/>
      <c r="D47" s="603"/>
      <c r="E47" s="605"/>
      <c r="F47" s="606"/>
      <c r="G47" s="606"/>
      <c r="H47" s="606"/>
      <c r="I47" s="606"/>
      <c r="J47" s="606"/>
      <c r="K47" s="606"/>
      <c r="L47" s="606"/>
      <c r="M47" s="606"/>
      <c r="N47" s="606"/>
      <c r="O47" s="606"/>
      <c r="P47" s="606"/>
      <c r="Q47" s="606"/>
      <c r="R47" s="606"/>
      <c r="S47" s="506"/>
      <c r="T47" s="507"/>
      <c r="U47" s="507"/>
      <c r="V47" s="507"/>
      <c r="W47" s="507"/>
      <c r="X47" s="507"/>
      <c r="Y47" s="507"/>
      <c r="Z47" s="555"/>
      <c r="AA47" s="556"/>
      <c r="AB47" s="121"/>
      <c r="AC47" s="122"/>
      <c r="AD47" s="122"/>
      <c r="AE47" s="122"/>
      <c r="AF47" s="122"/>
      <c r="AG47" s="122"/>
      <c r="AH47" s="122"/>
      <c r="AI47" s="122"/>
      <c r="AJ47" s="200"/>
      <c r="AK47" s="198"/>
      <c r="AL47" s="233"/>
      <c r="AM47" s="233"/>
      <c r="AN47" s="233"/>
      <c r="AO47" s="233"/>
      <c r="AP47" s="233"/>
      <c r="AQ47" s="188"/>
      <c r="AR47" s="188"/>
      <c r="AS47" s="188"/>
      <c r="AT47" s="188"/>
      <c r="AU47" s="188"/>
      <c r="AV47" s="188"/>
      <c r="AW47" s="188"/>
      <c r="AX47" s="188"/>
      <c r="AY47" s="188"/>
      <c r="AZ47" s="188"/>
      <c r="BA47" s="188"/>
      <c r="BB47" s="188"/>
      <c r="BC47" s="233"/>
      <c r="BD47" s="233"/>
      <c r="BE47" s="233"/>
      <c r="BF47" s="234"/>
      <c r="BG47" s="234"/>
    </row>
    <row r="48" spans="1:59" ht="17.25"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235" t="s">
        <v>72</v>
      </c>
      <c r="AF48" s="190"/>
      <c r="AG48" s="190"/>
      <c r="AH48" s="190"/>
      <c r="AI48" s="190"/>
      <c r="AJ48" s="200"/>
      <c r="AK48" s="233"/>
      <c r="AL48" s="233"/>
      <c r="AM48" s="233"/>
      <c r="AN48" s="233"/>
      <c r="AO48" s="233"/>
      <c r="AP48" s="233"/>
      <c r="AQ48" s="125"/>
      <c r="AR48" s="125"/>
      <c r="AS48" s="125"/>
      <c r="AT48" s="125"/>
      <c r="AU48" s="125"/>
      <c r="AV48" s="125"/>
      <c r="AW48" s="125"/>
      <c r="AX48" s="125"/>
      <c r="AY48" s="125"/>
      <c r="AZ48" s="125"/>
      <c r="BA48" s="125"/>
      <c r="BB48" s="125"/>
      <c r="BC48" s="233"/>
      <c r="BD48" s="233"/>
      <c r="BE48" s="233"/>
      <c r="BF48" s="234"/>
      <c r="BG48" s="234"/>
    </row>
    <row r="49" spans="1:59" ht="17.25">
      <c r="A49" s="190"/>
      <c r="B49" s="190"/>
      <c r="C49" s="60" t="s">
        <v>48</v>
      </c>
      <c r="D49" s="190"/>
      <c r="E49" s="190"/>
      <c r="F49" s="190"/>
      <c r="G49" s="190"/>
      <c r="H49" s="190"/>
      <c r="I49" s="190"/>
      <c r="J49" s="190"/>
      <c r="K49" s="190"/>
      <c r="L49" s="61" t="s">
        <v>49</v>
      </c>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233"/>
      <c r="AK49" s="233"/>
      <c r="AL49" s="233"/>
      <c r="AM49" s="233"/>
      <c r="AN49" s="233"/>
      <c r="AO49" s="233"/>
      <c r="AP49" s="233"/>
      <c r="AQ49" s="125"/>
      <c r="AR49" s="125"/>
      <c r="AS49" s="125"/>
      <c r="AT49" s="125"/>
      <c r="AU49" s="125"/>
      <c r="AV49" s="125"/>
      <c r="AW49" s="125"/>
      <c r="AX49" s="125"/>
      <c r="AY49" s="125"/>
      <c r="AZ49" s="125"/>
      <c r="BA49" s="125"/>
      <c r="BB49" s="125"/>
      <c r="BC49" s="233"/>
      <c r="BD49" s="233"/>
      <c r="BE49" s="233"/>
      <c r="BF49" s="234"/>
      <c r="BG49" s="234"/>
    </row>
    <row r="50" spans="1:59" ht="8.25" customHeight="1" thickBo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236"/>
      <c r="AD50" s="236"/>
      <c r="AE50" s="236"/>
      <c r="AF50" s="236"/>
      <c r="AG50" s="236"/>
      <c r="AH50" s="236"/>
      <c r="AI50" s="236"/>
      <c r="AJ50" s="198"/>
      <c r="AK50" s="233"/>
      <c r="AL50" s="233"/>
      <c r="AM50" s="233"/>
      <c r="AN50" s="233"/>
      <c r="AO50" s="233"/>
      <c r="AP50" s="233"/>
      <c r="AQ50" s="125"/>
      <c r="AR50" s="125"/>
      <c r="AS50" s="125"/>
      <c r="AT50" s="125"/>
      <c r="AU50" s="125"/>
      <c r="AV50" s="125"/>
      <c r="AW50" s="125"/>
      <c r="AX50" s="125"/>
      <c r="AY50" s="125"/>
      <c r="AZ50" s="125"/>
      <c r="BA50" s="125"/>
      <c r="BB50" s="125"/>
      <c r="BC50" s="233"/>
      <c r="BD50" s="233"/>
      <c r="BE50" s="233"/>
      <c r="BF50" s="234"/>
      <c r="BG50" s="234"/>
    </row>
    <row r="51" spans="1:57" ht="18" customHeight="1" thickTop="1">
      <c r="A51" s="190"/>
      <c r="B51" s="190"/>
      <c r="C51" s="237"/>
      <c r="D51" s="211" t="s">
        <v>50</v>
      </c>
      <c r="E51" s="212"/>
      <c r="F51" s="213"/>
      <c r="G51" s="211" t="s">
        <v>51</v>
      </c>
      <c r="H51" s="211"/>
      <c r="I51" s="211"/>
      <c r="J51" s="211"/>
      <c r="K51" s="211"/>
      <c r="L51" s="211"/>
      <c r="M51" s="211"/>
      <c r="N51" s="211"/>
      <c r="O51" s="211"/>
      <c r="P51" s="211"/>
      <c r="Q51" s="211"/>
      <c r="R51" s="212"/>
      <c r="S51" s="213"/>
      <c r="T51" s="211" t="s">
        <v>52</v>
      </c>
      <c r="U51" s="211"/>
      <c r="V51" s="211"/>
      <c r="W51" s="211"/>
      <c r="X51" s="211"/>
      <c r="Y51" s="211"/>
      <c r="Z51" s="211"/>
      <c r="AA51" s="212"/>
      <c r="AB51" s="612" t="s">
        <v>53</v>
      </c>
      <c r="AC51" s="613"/>
      <c r="AD51" s="613"/>
      <c r="AE51" s="613"/>
      <c r="AF51" s="613"/>
      <c r="AG51" s="613"/>
      <c r="AH51" s="613"/>
      <c r="AI51" s="613"/>
      <c r="AJ51" s="613"/>
      <c r="AK51" s="613"/>
      <c r="AL51" s="613"/>
      <c r="AM51" s="613"/>
      <c r="AN51" s="613"/>
      <c r="AO51" s="614"/>
      <c r="AP51" s="190"/>
      <c r="AQ51" s="581" t="s">
        <v>47</v>
      </c>
      <c r="AR51" s="582"/>
      <c r="AS51" s="582"/>
      <c r="AT51" s="582"/>
      <c r="AU51" s="582"/>
      <c r="AV51" s="582"/>
      <c r="AW51" s="582"/>
      <c r="AX51" s="582"/>
      <c r="AY51" s="582"/>
      <c r="AZ51" s="582"/>
      <c r="BA51" s="582"/>
      <c r="BB51" s="583"/>
      <c r="BC51" s="190"/>
      <c r="BD51" s="190"/>
      <c r="BE51" s="190"/>
    </row>
    <row r="52" spans="1:57" ht="18" customHeight="1">
      <c r="A52" s="190"/>
      <c r="B52" s="190"/>
      <c r="C52" s="618" t="s">
        <v>25</v>
      </c>
      <c r="D52" s="619"/>
      <c r="E52" s="578"/>
      <c r="F52" s="508" t="s">
        <v>26</v>
      </c>
      <c r="G52" s="509"/>
      <c r="H52" s="509"/>
      <c r="I52" s="509"/>
      <c r="J52" s="509"/>
      <c r="K52" s="509"/>
      <c r="L52" s="509"/>
      <c r="M52" s="509"/>
      <c r="N52" s="509"/>
      <c r="O52" s="509"/>
      <c r="P52" s="509"/>
      <c r="Q52" s="509"/>
      <c r="R52" s="510"/>
      <c r="S52" s="508" t="s">
        <v>54</v>
      </c>
      <c r="T52" s="509"/>
      <c r="U52" s="509"/>
      <c r="V52" s="509"/>
      <c r="W52" s="509"/>
      <c r="X52" s="509"/>
      <c r="Y52" s="509"/>
      <c r="Z52" s="509"/>
      <c r="AA52" s="510"/>
      <c r="AB52" s="620" t="s">
        <v>55</v>
      </c>
      <c r="AC52" s="620"/>
      <c r="AD52" s="620"/>
      <c r="AE52" s="620"/>
      <c r="AF52" s="620"/>
      <c r="AG52" s="425" t="s">
        <v>56</v>
      </c>
      <c r="AH52" s="573" t="s">
        <v>57</v>
      </c>
      <c r="AI52" s="574"/>
      <c r="AJ52" s="238" t="s">
        <v>58</v>
      </c>
      <c r="AK52" s="552" t="s">
        <v>104</v>
      </c>
      <c r="AL52" s="552"/>
      <c r="AM52" s="552"/>
      <c r="AN52" s="552"/>
      <c r="AO52" s="617"/>
      <c r="AP52" s="190"/>
      <c r="AQ52" s="428"/>
      <c r="AR52" s="429"/>
      <c r="AS52" s="429"/>
      <c r="AT52" s="429"/>
      <c r="AU52" s="429"/>
      <c r="AV52" s="429"/>
      <c r="AW52" s="429"/>
      <c r="AX52" s="429"/>
      <c r="AY52" s="429"/>
      <c r="AZ52" s="429"/>
      <c r="BA52" s="429"/>
      <c r="BB52" s="430"/>
      <c r="BC52" s="190"/>
      <c r="BD52" s="190"/>
      <c r="BE52" s="190"/>
    </row>
    <row r="53" spans="1:57" ht="14.25" customHeight="1">
      <c r="A53" s="190"/>
      <c r="B53" s="190"/>
      <c r="C53" s="225"/>
      <c r="D53" s="226"/>
      <c r="E53" s="227"/>
      <c r="F53" s="508"/>
      <c r="G53" s="509"/>
      <c r="H53" s="509"/>
      <c r="I53" s="509"/>
      <c r="J53" s="509"/>
      <c r="K53" s="509"/>
      <c r="L53" s="509"/>
      <c r="M53" s="509"/>
      <c r="N53" s="509"/>
      <c r="O53" s="509"/>
      <c r="P53" s="509"/>
      <c r="Q53" s="509"/>
      <c r="R53" s="510"/>
      <c r="S53" s="508"/>
      <c r="T53" s="509"/>
      <c r="U53" s="509"/>
      <c r="V53" s="509"/>
      <c r="W53" s="509"/>
      <c r="X53" s="509"/>
      <c r="Y53" s="509"/>
      <c r="Z53" s="509"/>
      <c r="AA53" s="510"/>
      <c r="AB53" s="189" t="s">
        <v>32</v>
      </c>
      <c r="AC53" s="81" t="s">
        <v>33</v>
      </c>
      <c r="AD53" s="81" t="s">
        <v>34</v>
      </c>
      <c r="AE53" s="82" t="s">
        <v>35</v>
      </c>
      <c r="AF53" s="82" t="s">
        <v>63</v>
      </c>
      <c r="AG53" s="426"/>
      <c r="AH53" s="577" t="s">
        <v>64</v>
      </c>
      <c r="AI53" s="578"/>
      <c r="AJ53" s="615" t="s">
        <v>65</v>
      </c>
      <c r="AK53" s="222"/>
      <c r="AL53" s="222"/>
      <c r="AM53" s="222"/>
      <c r="AN53" s="222"/>
      <c r="AO53" s="239"/>
      <c r="AP53" s="190"/>
      <c r="AQ53" s="431"/>
      <c r="AR53" s="432"/>
      <c r="AS53" s="432"/>
      <c r="AT53" s="432"/>
      <c r="AU53" s="432"/>
      <c r="AV53" s="432"/>
      <c r="AW53" s="432"/>
      <c r="AX53" s="432"/>
      <c r="AY53" s="432"/>
      <c r="AZ53" s="432"/>
      <c r="BA53" s="432"/>
      <c r="BB53" s="433"/>
      <c r="BC53" s="190"/>
      <c r="BD53" s="190"/>
      <c r="BE53" s="190"/>
    </row>
    <row r="54" spans="1:57" ht="24.75" customHeight="1">
      <c r="A54" s="190"/>
      <c r="B54" s="190"/>
      <c r="C54" s="549" t="s">
        <v>36</v>
      </c>
      <c r="D54" s="550"/>
      <c r="E54" s="576"/>
      <c r="F54" s="575" t="s">
        <v>37</v>
      </c>
      <c r="G54" s="550"/>
      <c r="H54" s="550"/>
      <c r="I54" s="550"/>
      <c r="J54" s="550"/>
      <c r="K54" s="550"/>
      <c r="L54" s="550"/>
      <c r="M54" s="550"/>
      <c r="N54" s="550"/>
      <c r="O54" s="550"/>
      <c r="P54" s="550"/>
      <c r="Q54" s="550"/>
      <c r="R54" s="576"/>
      <c r="S54" s="86"/>
      <c r="T54" s="87"/>
      <c r="U54" s="87"/>
      <c r="V54" s="87"/>
      <c r="W54" s="87"/>
      <c r="X54" s="87"/>
      <c r="Y54" s="87"/>
      <c r="Z54" s="87"/>
      <c r="AA54" s="88"/>
      <c r="AB54" s="89" t="s">
        <v>39</v>
      </c>
      <c r="AC54" s="90" t="s">
        <v>67</v>
      </c>
      <c r="AD54" s="90" t="s">
        <v>68</v>
      </c>
      <c r="AE54" s="90" t="s">
        <v>69</v>
      </c>
      <c r="AF54" s="90" t="s">
        <v>70</v>
      </c>
      <c r="AG54" s="90" t="s">
        <v>71</v>
      </c>
      <c r="AH54" s="579"/>
      <c r="AI54" s="580"/>
      <c r="AJ54" s="616"/>
      <c r="AK54" s="592" t="s">
        <v>105</v>
      </c>
      <c r="AL54" s="592"/>
      <c r="AM54" s="592"/>
      <c r="AN54" s="592"/>
      <c r="AO54" s="593"/>
      <c r="AP54" s="190"/>
      <c r="AQ54" s="431"/>
      <c r="AR54" s="432"/>
      <c r="AS54" s="432"/>
      <c r="AT54" s="432"/>
      <c r="AU54" s="432"/>
      <c r="AV54" s="432"/>
      <c r="AW54" s="432"/>
      <c r="AX54" s="432"/>
      <c r="AY54" s="432"/>
      <c r="AZ54" s="432"/>
      <c r="BA54" s="432"/>
      <c r="BB54" s="433"/>
      <c r="BC54" s="190"/>
      <c r="BD54" s="190"/>
      <c r="BE54" s="190"/>
    </row>
    <row r="55" spans="1:57" ht="14.25" customHeight="1">
      <c r="A55" s="190"/>
      <c r="B55" s="190"/>
      <c r="C55" s="523" t="str">
        <f>IF(C34="","",C34)</f>
        <v>185</v>
      </c>
      <c r="D55" s="524"/>
      <c r="E55" s="525"/>
      <c r="F55" s="517" t="str">
        <f>IF(F34="","",F34)</f>
        <v>銑鉄</v>
      </c>
      <c r="G55" s="518"/>
      <c r="H55" s="518"/>
      <c r="I55" s="518"/>
      <c r="J55" s="518"/>
      <c r="K55" s="518"/>
      <c r="L55" s="518"/>
      <c r="M55" s="518"/>
      <c r="N55" s="518"/>
      <c r="O55" s="518"/>
      <c r="P55" s="518"/>
      <c r="Q55" s="518"/>
      <c r="R55" s="519"/>
      <c r="S55" s="478">
        <v>123456789</v>
      </c>
      <c r="T55" s="479"/>
      <c r="U55" s="479"/>
      <c r="V55" s="479"/>
      <c r="W55" s="479"/>
      <c r="X55" s="479"/>
      <c r="Y55" s="479"/>
      <c r="Z55" s="396" t="s">
        <v>91</v>
      </c>
      <c r="AA55" s="396"/>
      <c r="AB55" s="488">
        <v>2.3</v>
      </c>
      <c r="AC55" s="488">
        <v>16</v>
      </c>
      <c r="AD55" s="488">
        <v>24</v>
      </c>
      <c r="AE55" s="488"/>
      <c r="AF55" s="488"/>
      <c r="AG55" s="490">
        <f>SUM(AB55:AF56)</f>
        <v>42.3</v>
      </c>
      <c r="AH55" s="496">
        <v>36</v>
      </c>
      <c r="AI55" s="497"/>
      <c r="AJ55" s="488">
        <v>21.7</v>
      </c>
      <c r="AK55" s="557">
        <f>AG55+AH55+AJ55</f>
        <v>100</v>
      </c>
      <c r="AL55" s="558"/>
      <c r="AM55" s="558"/>
      <c r="AN55" s="558"/>
      <c r="AO55" s="559"/>
      <c r="AP55" s="190"/>
      <c r="AQ55" s="431"/>
      <c r="AR55" s="432"/>
      <c r="AS55" s="432"/>
      <c r="AT55" s="432"/>
      <c r="AU55" s="432"/>
      <c r="AV55" s="432"/>
      <c r="AW55" s="432"/>
      <c r="AX55" s="432"/>
      <c r="AY55" s="432"/>
      <c r="AZ55" s="432"/>
      <c r="BA55" s="432"/>
      <c r="BB55" s="433"/>
      <c r="BC55" s="190"/>
      <c r="BD55" s="190"/>
      <c r="BE55" s="190"/>
    </row>
    <row r="56" spans="1:57" ht="14.25" customHeight="1">
      <c r="A56" s="190"/>
      <c r="B56" s="190"/>
      <c r="C56" s="526"/>
      <c r="D56" s="527"/>
      <c r="E56" s="528"/>
      <c r="F56" s="520"/>
      <c r="G56" s="521"/>
      <c r="H56" s="521"/>
      <c r="I56" s="521"/>
      <c r="J56" s="521"/>
      <c r="K56" s="521"/>
      <c r="L56" s="521"/>
      <c r="M56" s="521"/>
      <c r="N56" s="521"/>
      <c r="O56" s="521"/>
      <c r="P56" s="521"/>
      <c r="Q56" s="521"/>
      <c r="R56" s="522"/>
      <c r="S56" s="480"/>
      <c r="T56" s="481"/>
      <c r="U56" s="481"/>
      <c r="V56" s="481"/>
      <c r="W56" s="481"/>
      <c r="X56" s="481"/>
      <c r="Y56" s="481"/>
      <c r="Z56" s="392"/>
      <c r="AA56" s="392"/>
      <c r="AB56" s="494"/>
      <c r="AC56" s="494"/>
      <c r="AD56" s="494"/>
      <c r="AE56" s="494"/>
      <c r="AF56" s="494"/>
      <c r="AG56" s="495"/>
      <c r="AH56" s="498"/>
      <c r="AI56" s="499"/>
      <c r="AJ56" s="494"/>
      <c r="AK56" s="560"/>
      <c r="AL56" s="561"/>
      <c r="AM56" s="561"/>
      <c r="AN56" s="561"/>
      <c r="AO56" s="562"/>
      <c r="AP56" s="190"/>
      <c r="AQ56" s="431"/>
      <c r="AR56" s="432"/>
      <c r="AS56" s="432"/>
      <c r="AT56" s="432"/>
      <c r="AU56" s="432"/>
      <c r="AV56" s="432"/>
      <c r="AW56" s="432"/>
      <c r="AX56" s="432"/>
      <c r="AY56" s="432"/>
      <c r="AZ56" s="432"/>
      <c r="BA56" s="432"/>
      <c r="BB56" s="433"/>
      <c r="BC56" s="190"/>
      <c r="BD56" s="190"/>
      <c r="BE56" s="190"/>
    </row>
    <row r="57" spans="1:57" ht="14.25" customHeight="1">
      <c r="A57" s="190"/>
      <c r="B57" s="190"/>
      <c r="C57" s="523" t="str">
        <f>IF(C36="","",C36)</f>
        <v>445</v>
      </c>
      <c r="D57" s="524"/>
      <c r="E57" s="525"/>
      <c r="F57" s="517" t="str">
        <f>IF(F36="","",F36)</f>
        <v>鉄鉱石</v>
      </c>
      <c r="G57" s="518"/>
      <c r="H57" s="518"/>
      <c r="I57" s="518"/>
      <c r="J57" s="518"/>
      <c r="K57" s="518"/>
      <c r="L57" s="518"/>
      <c r="M57" s="518"/>
      <c r="N57" s="518"/>
      <c r="O57" s="518"/>
      <c r="P57" s="518"/>
      <c r="Q57" s="518"/>
      <c r="R57" s="519"/>
      <c r="S57" s="478">
        <v>98765</v>
      </c>
      <c r="T57" s="479"/>
      <c r="U57" s="479"/>
      <c r="V57" s="479"/>
      <c r="W57" s="479"/>
      <c r="X57" s="479"/>
      <c r="Y57" s="479"/>
      <c r="Z57" s="396" t="s">
        <v>91</v>
      </c>
      <c r="AA57" s="396"/>
      <c r="AB57" s="488">
        <v>13.6</v>
      </c>
      <c r="AC57" s="488"/>
      <c r="AD57" s="488">
        <v>6.5</v>
      </c>
      <c r="AE57" s="488"/>
      <c r="AF57" s="488"/>
      <c r="AG57" s="490">
        <f>SUM(AB57:AF58)</f>
        <v>20.1</v>
      </c>
      <c r="AH57" s="496">
        <v>74.9</v>
      </c>
      <c r="AI57" s="497"/>
      <c r="AJ57" s="488">
        <v>5</v>
      </c>
      <c r="AK57" s="557">
        <f>AG57+AH57+AJ57</f>
        <v>100</v>
      </c>
      <c r="AL57" s="558"/>
      <c r="AM57" s="558"/>
      <c r="AN57" s="558"/>
      <c r="AO57" s="559"/>
      <c r="AP57" s="190"/>
      <c r="AQ57" s="431"/>
      <c r="AR57" s="432"/>
      <c r="AS57" s="432"/>
      <c r="AT57" s="432"/>
      <c r="AU57" s="432"/>
      <c r="AV57" s="432"/>
      <c r="AW57" s="432"/>
      <c r="AX57" s="432"/>
      <c r="AY57" s="432"/>
      <c r="AZ57" s="432"/>
      <c r="BA57" s="432"/>
      <c r="BB57" s="433"/>
      <c r="BC57" s="190"/>
      <c r="BD57" s="190"/>
      <c r="BE57" s="190"/>
    </row>
    <row r="58" spans="1:57" ht="14.25" customHeight="1">
      <c r="A58" s="190"/>
      <c r="B58" s="190"/>
      <c r="C58" s="526"/>
      <c r="D58" s="527"/>
      <c r="E58" s="528"/>
      <c r="F58" s="520"/>
      <c r="G58" s="521"/>
      <c r="H58" s="521"/>
      <c r="I58" s="521"/>
      <c r="J58" s="521"/>
      <c r="K58" s="521"/>
      <c r="L58" s="521"/>
      <c r="M58" s="521"/>
      <c r="N58" s="521"/>
      <c r="O58" s="521"/>
      <c r="P58" s="521"/>
      <c r="Q58" s="521"/>
      <c r="R58" s="522"/>
      <c r="S58" s="480"/>
      <c r="T58" s="481"/>
      <c r="U58" s="481"/>
      <c r="V58" s="481"/>
      <c r="W58" s="481"/>
      <c r="X58" s="481"/>
      <c r="Y58" s="481"/>
      <c r="Z58" s="392"/>
      <c r="AA58" s="392"/>
      <c r="AB58" s="494"/>
      <c r="AC58" s="494"/>
      <c r="AD58" s="494"/>
      <c r="AE58" s="494"/>
      <c r="AF58" s="494"/>
      <c r="AG58" s="495"/>
      <c r="AH58" s="498"/>
      <c r="AI58" s="499"/>
      <c r="AJ58" s="494"/>
      <c r="AK58" s="560"/>
      <c r="AL58" s="561"/>
      <c r="AM58" s="561"/>
      <c r="AN58" s="561"/>
      <c r="AO58" s="562"/>
      <c r="AP58" s="190"/>
      <c r="AQ58" s="431"/>
      <c r="AR58" s="432"/>
      <c r="AS58" s="432"/>
      <c r="AT58" s="432"/>
      <c r="AU58" s="432"/>
      <c r="AV58" s="432"/>
      <c r="AW58" s="432"/>
      <c r="AX58" s="432"/>
      <c r="AY58" s="432"/>
      <c r="AZ58" s="432"/>
      <c r="BA58" s="432"/>
      <c r="BB58" s="433"/>
      <c r="BC58" s="190"/>
      <c r="BD58" s="190"/>
      <c r="BE58" s="190"/>
    </row>
    <row r="59" spans="1:57" ht="14.25" customHeight="1">
      <c r="A59" s="190"/>
      <c r="B59" s="190"/>
      <c r="C59" s="523">
        <f>IF(C38="","",C38)</f>
      </c>
      <c r="D59" s="524"/>
      <c r="E59" s="525"/>
      <c r="F59" s="517" t="e">
        <f>IF(F38="","",F38)</f>
        <v>#N/A</v>
      </c>
      <c r="G59" s="518"/>
      <c r="H59" s="518"/>
      <c r="I59" s="518"/>
      <c r="J59" s="518"/>
      <c r="K59" s="518"/>
      <c r="L59" s="518"/>
      <c r="M59" s="518"/>
      <c r="N59" s="518"/>
      <c r="O59" s="518"/>
      <c r="P59" s="518"/>
      <c r="Q59" s="518"/>
      <c r="R59" s="519"/>
      <c r="S59" s="478"/>
      <c r="T59" s="479"/>
      <c r="U59" s="479"/>
      <c r="V59" s="479"/>
      <c r="W59" s="479"/>
      <c r="X59" s="479"/>
      <c r="Y59" s="479"/>
      <c r="Z59" s="390" t="s">
        <v>91</v>
      </c>
      <c r="AA59" s="390"/>
      <c r="AB59" s="488"/>
      <c r="AC59" s="488"/>
      <c r="AD59" s="488"/>
      <c r="AE59" s="488"/>
      <c r="AF59" s="488"/>
      <c r="AG59" s="490">
        <f>SUM(AB59:AF60)</f>
        <v>0</v>
      </c>
      <c r="AH59" s="496"/>
      <c r="AI59" s="497"/>
      <c r="AJ59" s="488"/>
      <c r="AK59" s="557">
        <f>AG59+AH59+AJ59</f>
        <v>0</v>
      </c>
      <c r="AL59" s="558"/>
      <c r="AM59" s="558"/>
      <c r="AN59" s="558"/>
      <c r="AO59" s="559"/>
      <c r="AP59" s="190"/>
      <c r="AQ59" s="431"/>
      <c r="AR59" s="432"/>
      <c r="AS59" s="432"/>
      <c r="AT59" s="432"/>
      <c r="AU59" s="432"/>
      <c r="AV59" s="432"/>
      <c r="AW59" s="432"/>
      <c r="AX59" s="432"/>
      <c r="AY59" s="432"/>
      <c r="AZ59" s="432"/>
      <c r="BA59" s="432"/>
      <c r="BB59" s="433"/>
      <c r="BC59" s="190"/>
      <c r="BD59" s="190"/>
      <c r="BE59" s="190"/>
    </row>
    <row r="60" spans="1:57" ht="14.25" customHeight="1">
      <c r="A60" s="190"/>
      <c r="B60" s="190"/>
      <c r="C60" s="526"/>
      <c r="D60" s="527"/>
      <c r="E60" s="528"/>
      <c r="F60" s="520"/>
      <c r="G60" s="521"/>
      <c r="H60" s="521"/>
      <c r="I60" s="521"/>
      <c r="J60" s="521"/>
      <c r="K60" s="521"/>
      <c r="L60" s="521"/>
      <c r="M60" s="521"/>
      <c r="N60" s="521"/>
      <c r="O60" s="521"/>
      <c r="P60" s="521"/>
      <c r="Q60" s="521"/>
      <c r="R60" s="522"/>
      <c r="S60" s="480"/>
      <c r="T60" s="481"/>
      <c r="U60" s="481"/>
      <c r="V60" s="481"/>
      <c r="W60" s="481"/>
      <c r="X60" s="481"/>
      <c r="Y60" s="481"/>
      <c r="Z60" s="392"/>
      <c r="AA60" s="392"/>
      <c r="AB60" s="494"/>
      <c r="AC60" s="494"/>
      <c r="AD60" s="494"/>
      <c r="AE60" s="494"/>
      <c r="AF60" s="494"/>
      <c r="AG60" s="495"/>
      <c r="AH60" s="498"/>
      <c r="AI60" s="499"/>
      <c r="AJ60" s="494"/>
      <c r="AK60" s="560"/>
      <c r="AL60" s="561"/>
      <c r="AM60" s="561"/>
      <c r="AN60" s="561"/>
      <c r="AO60" s="562"/>
      <c r="AP60" s="190"/>
      <c r="AQ60" s="431"/>
      <c r="AR60" s="432"/>
      <c r="AS60" s="432"/>
      <c r="AT60" s="432"/>
      <c r="AU60" s="432"/>
      <c r="AV60" s="432"/>
      <c r="AW60" s="432"/>
      <c r="AX60" s="432"/>
      <c r="AY60" s="432"/>
      <c r="AZ60" s="432"/>
      <c r="BA60" s="432"/>
      <c r="BB60" s="433"/>
      <c r="BC60" s="190"/>
      <c r="BD60" s="190"/>
      <c r="BE60" s="190"/>
    </row>
    <row r="61" spans="1:57" ht="14.25" customHeight="1">
      <c r="A61" s="190"/>
      <c r="B61" s="190"/>
      <c r="C61" s="523">
        <f>IF(C40="","",C40)</f>
      </c>
      <c r="D61" s="524"/>
      <c r="E61" s="525"/>
      <c r="F61" s="517" t="e">
        <f>IF(F40="","",F40)</f>
        <v>#N/A</v>
      </c>
      <c r="G61" s="518"/>
      <c r="H61" s="518"/>
      <c r="I61" s="518"/>
      <c r="J61" s="518"/>
      <c r="K61" s="518"/>
      <c r="L61" s="518"/>
      <c r="M61" s="518"/>
      <c r="N61" s="518"/>
      <c r="O61" s="518"/>
      <c r="P61" s="518"/>
      <c r="Q61" s="518"/>
      <c r="R61" s="519"/>
      <c r="S61" s="478"/>
      <c r="T61" s="479"/>
      <c r="U61" s="479"/>
      <c r="V61" s="479"/>
      <c r="W61" s="479"/>
      <c r="X61" s="479"/>
      <c r="Y61" s="479"/>
      <c r="Z61" s="390" t="s">
        <v>91</v>
      </c>
      <c r="AA61" s="390"/>
      <c r="AB61" s="488"/>
      <c r="AC61" s="488"/>
      <c r="AD61" s="488"/>
      <c r="AE61" s="488"/>
      <c r="AF61" s="488"/>
      <c r="AG61" s="490">
        <f>SUM(AB61:AF62)</f>
        <v>0</v>
      </c>
      <c r="AH61" s="496"/>
      <c r="AI61" s="497"/>
      <c r="AJ61" s="488"/>
      <c r="AK61" s="557">
        <f>AG61+AH61+AJ61</f>
        <v>0</v>
      </c>
      <c r="AL61" s="558"/>
      <c r="AM61" s="558"/>
      <c r="AN61" s="558"/>
      <c r="AO61" s="559"/>
      <c r="AP61" s="190"/>
      <c r="AQ61" s="431"/>
      <c r="AR61" s="432"/>
      <c r="AS61" s="432"/>
      <c r="AT61" s="432"/>
      <c r="AU61" s="432"/>
      <c r="AV61" s="432"/>
      <c r="AW61" s="432"/>
      <c r="AX61" s="432"/>
      <c r="AY61" s="432"/>
      <c r="AZ61" s="432"/>
      <c r="BA61" s="432"/>
      <c r="BB61" s="433"/>
      <c r="BC61" s="190"/>
      <c r="BD61" s="190"/>
      <c r="BE61" s="190"/>
    </row>
    <row r="62" spans="1:57" ht="14.25" customHeight="1">
      <c r="A62" s="190"/>
      <c r="B62" s="190"/>
      <c r="C62" s="526"/>
      <c r="D62" s="527"/>
      <c r="E62" s="528"/>
      <c r="F62" s="520"/>
      <c r="G62" s="521"/>
      <c r="H62" s="521"/>
      <c r="I62" s="521"/>
      <c r="J62" s="521"/>
      <c r="K62" s="521"/>
      <c r="L62" s="521"/>
      <c r="M62" s="521"/>
      <c r="N62" s="521"/>
      <c r="O62" s="521"/>
      <c r="P62" s="521"/>
      <c r="Q62" s="521"/>
      <c r="R62" s="522"/>
      <c r="S62" s="480"/>
      <c r="T62" s="481"/>
      <c r="U62" s="481"/>
      <c r="V62" s="481"/>
      <c r="W62" s="481"/>
      <c r="X62" s="481"/>
      <c r="Y62" s="481"/>
      <c r="Z62" s="392"/>
      <c r="AA62" s="392"/>
      <c r="AB62" s="494"/>
      <c r="AC62" s="494"/>
      <c r="AD62" s="494"/>
      <c r="AE62" s="494"/>
      <c r="AF62" s="494"/>
      <c r="AG62" s="495"/>
      <c r="AH62" s="498"/>
      <c r="AI62" s="499"/>
      <c r="AJ62" s="494"/>
      <c r="AK62" s="560"/>
      <c r="AL62" s="561"/>
      <c r="AM62" s="561"/>
      <c r="AN62" s="561"/>
      <c r="AO62" s="562"/>
      <c r="AP62" s="190"/>
      <c r="AQ62" s="431"/>
      <c r="AR62" s="432"/>
      <c r="AS62" s="432"/>
      <c r="AT62" s="432"/>
      <c r="AU62" s="432"/>
      <c r="AV62" s="432"/>
      <c r="AW62" s="432"/>
      <c r="AX62" s="432"/>
      <c r="AY62" s="432"/>
      <c r="AZ62" s="432"/>
      <c r="BA62" s="432"/>
      <c r="BB62" s="433"/>
      <c r="BC62" s="190"/>
      <c r="BD62" s="190"/>
      <c r="BE62" s="190"/>
    </row>
    <row r="63" spans="1:57" ht="14.25" customHeight="1">
      <c r="A63" s="190"/>
      <c r="B63" s="190"/>
      <c r="C63" s="523">
        <f>IF(C42="","",C42)</f>
      </c>
      <c r="D63" s="524"/>
      <c r="E63" s="525"/>
      <c r="F63" s="517" t="e">
        <f>IF(F42="","",F42)</f>
        <v>#N/A</v>
      </c>
      <c r="G63" s="518"/>
      <c r="H63" s="518"/>
      <c r="I63" s="518"/>
      <c r="J63" s="518"/>
      <c r="K63" s="518"/>
      <c r="L63" s="518"/>
      <c r="M63" s="518"/>
      <c r="N63" s="518"/>
      <c r="O63" s="518"/>
      <c r="P63" s="518"/>
      <c r="Q63" s="518"/>
      <c r="R63" s="519"/>
      <c r="S63" s="478"/>
      <c r="T63" s="479"/>
      <c r="U63" s="479"/>
      <c r="V63" s="479"/>
      <c r="W63" s="479"/>
      <c r="X63" s="479"/>
      <c r="Y63" s="479"/>
      <c r="Z63" s="390" t="s">
        <v>91</v>
      </c>
      <c r="AA63" s="390"/>
      <c r="AB63" s="488"/>
      <c r="AC63" s="488"/>
      <c r="AD63" s="488"/>
      <c r="AE63" s="488"/>
      <c r="AF63" s="488"/>
      <c r="AG63" s="490">
        <f>SUM(AB63:AF64)</f>
        <v>0</v>
      </c>
      <c r="AH63" s="496"/>
      <c r="AI63" s="497"/>
      <c r="AJ63" s="488"/>
      <c r="AK63" s="557">
        <f>AG63+AH63+AJ63</f>
        <v>0</v>
      </c>
      <c r="AL63" s="558"/>
      <c r="AM63" s="558"/>
      <c r="AN63" s="558"/>
      <c r="AO63" s="559"/>
      <c r="AP63" s="190"/>
      <c r="AQ63" s="431"/>
      <c r="AR63" s="432"/>
      <c r="AS63" s="432"/>
      <c r="AT63" s="432"/>
      <c r="AU63" s="432"/>
      <c r="AV63" s="432"/>
      <c r="AW63" s="432"/>
      <c r="AX63" s="432"/>
      <c r="AY63" s="432"/>
      <c r="AZ63" s="432"/>
      <c r="BA63" s="432"/>
      <c r="BB63" s="433"/>
      <c r="BC63" s="190"/>
      <c r="BD63" s="190"/>
      <c r="BE63" s="190"/>
    </row>
    <row r="64" spans="1:57" ht="14.25" customHeight="1">
      <c r="A64" s="190"/>
      <c r="B64" s="190"/>
      <c r="C64" s="526"/>
      <c r="D64" s="527"/>
      <c r="E64" s="528"/>
      <c r="F64" s="520"/>
      <c r="G64" s="521"/>
      <c r="H64" s="521"/>
      <c r="I64" s="521"/>
      <c r="J64" s="521"/>
      <c r="K64" s="521"/>
      <c r="L64" s="521"/>
      <c r="M64" s="521"/>
      <c r="N64" s="521"/>
      <c r="O64" s="521"/>
      <c r="P64" s="521"/>
      <c r="Q64" s="521"/>
      <c r="R64" s="522"/>
      <c r="S64" s="480"/>
      <c r="T64" s="481"/>
      <c r="U64" s="481"/>
      <c r="V64" s="481"/>
      <c r="W64" s="481"/>
      <c r="X64" s="481"/>
      <c r="Y64" s="481"/>
      <c r="Z64" s="392"/>
      <c r="AA64" s="392"/>
      <c r="AB64" s="494"/>
      <c r="AC64" s="494"/>
      <c r="AD64" s="494"/>
      <c r="AE64" s="494"/>
      <c r="AF64" s="494"/>
      <c r="AG64" s="495"/>
      <c r="AH64" s="498"/>
      <c r="AI64" s="499"/>
      <c r="AJ64" s="494"/>
      <c r="AK64" s="560"/>
      <c r="AL64" s="561"/>
      <c r="AM64" s="561"/>
      <c r="AN64" s="561"/>
      <c r="AO64" s="562"/>
      <c r="AP64" s="190"/>
      <c r="AQ64" s="431"/>
      <c r="AR64" s="432"/>
      <c r="AS64" s="432"/>
      <c r="AT64" s="432"/>
      <c r="AU64" s="432"/>
      <c r="AV64" s="432"/>
      <c r="AW64" s="432"/>
      <c r="AX64" s="432"/>
      <c r="AY64" s="432"/>
      <c r="AZ64" s="432"/>
      <c r="BA64" s="432"/>
      <c r="BB64" s="433"/>
      <c r="BC64" s="190"/>
      <c r="BD64" s="190"/>
      <c r="BE64" s="190"/>
    </row>
    <row r="65" spans="1:57" ht="14.25" customHeight="1">
      <c r="A65" s="190"/>
      <c r="B65" s="190"/>
      <c r="C65" s="600"/>
      <c r="D65" s="602"/>
      <c r="E65" s="604"/>
      <c r="F65" s="535" t="s">
        <v>45</v>
      </c>
      <c r="G65" s="535"/>
      <c r="H65" s="535"/>
      <c r="I65" s="535"/>
      <c r="J65" s="535"/>
      <c r="K65" s="535"/>
      <c r="L65" s="535"/>
      <c r="M65" s="535"/>
      <c r="N65" s="535"/>
      <c r="O65" s="535"/>
      <c r="P65" s="535"/>
      <c r="Q65" s="535"/>
      <c r="R65" s="574"/>
      <c r="S65" s="478"/>
      <c r="T65" s="479"/>
      <c r="U65" s="479"/>
      <c r="V65" s="479"/>
      <c r="W65" s="479"/>
      <c r="X65" s="479"/>
      <c r="Y65" s="479"/>
      <c r="Z65" s="563" t="s">
        <v>91</v>
      </c>
      <c r="AA65" s="564"/>
      <c r="AB65" s="488"/>
      <c r="AC65" s="488"/>
      <c r="AD65" s="488"/>
      <c r="AE65" s="488"/>
      <c r="AF65" s="488"/>
      <c r="AG65" s="490">
        <f>SUM(AB65:AF66)</f>
        <v>0</v>
      </c>
      <c r="AH65" s="496"/>
      <c r="AI65" s="497"/>
      <c r="AJ65" s="488"/>
      <c r="AK65" s="557">
        <f>AG65+AH65+AJ65</f>
        <v>0</v>
      </c>
      <c r="AL65" s="558"/>
      <c r="AM65" s="558"/>
      <c r="AN65" s="558"/>
      <c r="AO65" s="559"/>
      <c r="AP65" s="190"/>
      <c r="AQ65" s="431"/>
      <c r="AR65" s="432"/>
      <c r="AS65" s="432"/>
      <c r="AT65" s="432"/>
      <c r="AU65" s="432"/>
      <c r="AV65" s="432"/>
      <c r="AW65" s="432"/>
      <c r="AX65" s="432"/>
      <c r="AY65" s="432"/>
      <c r="AZ65" s="432"/>
      <c r="BA65" s="432"/>
      <c r="BB65" s="433"/>
      <c r="BC65" s="190"/>
      <c r="BD65" s="190"/>
      <c r="BE65" s="190"/>
    </row>
    <row r="66" spans="1:57" ht="14.25" customHeight="1" thickBot="1">
      <c r="A66" s="190"/>
      <c r="B66" s="190"/>
      <c r="C66" s="608"/>
      <c r="D66" s="609"/>
      <c r="E66" s="610"/>
      <c r="F66" s="536"/>
      <c r="G66" s="536"/>
      <c r="H66" s="536"/>
      <c r="I66" s="536"/>
      <c r="J66" s="536"/>
      <c r="K66" s="536"/>
      <c r="L66" s="536"/>
      <c r="M66" s="536"/>
      <c r="N66" s="536"/>
      <c r="O66" s="536"/>
      <c r="P66" s="536"/>
      <c r="Q66" s="536"/>
      <c r="R66" s="611"/>
      <c r="S66" s="502"/>
      <c r="T66" s="503"/>
      <c r="U66" s="503"/>
      <c r="V66" s="503"/>
      <c r="W66" s="503"/>
      <c r="X66" s="503"/>
      <c r="Y66" s="503"/>
      <c r="Z66" s="567"/>
      <c r="AA66" s="568"/>
      <c r="AB66" s="489"/>
      <c r="AC66" s="489"/>
      <c r="AD66" s="489"/>
      <c r="AE66" s="489"/>
      <c r="AF66" s="489"/>
      <c r="AG66" s="491"/>
      <c r="AH66" s="500"/>
      <c r="AI66" s="501"/>
      <c r="AJ66" s="489"/>
      <c r="AK66" s="587"/>
      <c r="AL66" s="588"/>
      <c r="AM66" s="588"/>
      <c r="AN66" s="588"/>
      <c r="AO66" s="589"/>
      <c r="AP66" s="190"/>
      <c r="AQ66" s="434"/>
      <c r="AR66" s="435"/>
      <c r="AS66" s="435"/>
      <c r="AT66" s="435"/>
      <c r="AU66" s="435"/>
      <c r="AV66" s="435"/>
      <c r="AW66" s="435"/>
      <c r="AX66" s="435"/>
      <c r="AY66" s="435"/>
      <c r="AZ66" s="435"/>
      <c r="BA66" s="435"/>
      <c r="BB66" s="436"/>
      <c r="BC66" s="190"/>
      <c r="BD66" s="190"/>
      <c r="BE66" s="190"/>
    </row>
    <row r="67" spans="1:57" ht="14.25" customHeight="1" thickTop="1">
      <c r="A67" s="190"/>
      <c r="B67" s="190"/>
      <c r="C67" s="600"/>
      <c r="D67" s="602"/>
      <c r="E67" s="604"/>
      <c r="F67" s="509" t="s">
        <v>46</v>
      </c>
      <c r="G67" s="509"/>
      <c r="H67" s="509"/>
      <c r="I67" s="509"/>
      <c r="J67" s="509"/>
      <c r="K67" s="509"/>
      <c r="L67" s="509"/>
      <c r="M67" s="509"/>
      <c r="N67" s="509"/>
      <c r="O67" s="509"/>
      <c r="P67" s="509"/>
      <c r="Q67" s="509"/>
      <c r="R67" s="510"/>
      <c r="S67" s="504">
        <f>SUM(S55:Y66)</f>
        <v>123555554</v>
      </c>
      <c r="T67" s="505"/>
      <c r="U67" s="505"/>
      <c r="V67" s="505"/>
      <c r="W67" s="505"/>
      <c r="X67" s="505"/>
      <c r="Y67" s="505"/>
      <c r="Z67" s="553" t="s">
        <v>91</v>
      </c>
      <c r="AA67" s="554"/>
      <c r="AB67" s="135"/>
      <c r="AC67" s="135"/>
      <c r="AD67" s="135"/>
      <c r="AE67" s="135"/>
      <c r="AF67" s="135"/>
      <c r="AG67" s="135"/>
      <c r="AH67" s="135"/>
      <c r="AI67" s="135"/>
      <c r="AJ67" s="136"/>
      <c r="AK67" s="22"/>
      <c r="AL67" s="22"/>
      <c r="AM67" s="22"/>
      <c r="AN67" s="22"/>
      <c r="AO67" s="190"/>
      <c r="AP67" s="190"/>
      <c r="AQ67" s="190"/>
      <c r="AR67" s="190"/>
      <c r="AS67" s="190"/>
      <c r="AT67" s="190"/>
      <c r="AU67" s="190"/>
      <c r="AV67" s="190"/>
      <c r="AW67" s="190"/>
      <c r="AX67" s="190"/>
      <c r="AY67" s="190"/>
      <c r="AZ67" s="190"/>
      <c r="BA67" s="190"/>
      <c r="BB67" s="190"/>
      <c r="BC67" s="190"/>
      <c r="BD67" s="190"/>
      <c r="BE67" s="190"/>
    </row>
    <row r="68" spans="1:57" ht="14.25" customHeight="1" thickBot="1">
      <c r="A68" s="190"/>
      <c r="B68" s="190"/>
      <c r="C68" s="601"/>
      <c r="D68" s="603"/>
      <c r="E68" s="605"/>
      <c r="F68" s="606"/>
      <c r="G68" s="606"/>
      <c r="H68" s="606"/>
      <c r="I68" s="606"/>
      <c r="J68" s="606"/>
      <c r="K68" s="606"/>
      <c r="L68" s="606"/>
      <c r="M68" s="606"/>
      <c r="N68" s="606"/>
      <c r="O68" s="606"/>
      <c r="P68" s="606"/>
      <c r="Q68" s="606"/>
      <c r="R68" s="607"/>
      <c r="S68" s="506"/>
      <c r="T68" s="507"/>
      <c r="U68" s="507"/>
      <c r="V68" s="507"/>
      <c r="W68" s="507"/>
      <c r="X68" s="507"/>
      <c r="Y68" s="507"/>
      <c r="Z68" s="555"/>
      <c r="AA68" s="556"/>
      <c r="AB68" s="122"/>
      <c r="AC68" s="137"/>
      <c r="AD68" s="137"/>
      <c r="AE68" s="137"/>
      <c r="AF68" s="137"/>
      <c r="AG68" s="137"/>
      <c r="AH68" s="137"/>
      <c r="AI68" s="137"/>
      <c r="AJ68" s="137"/>
      <c r="AK68" s="137"/>
      <c r="AL68" s="137"/>
      <c r="AM68" s="137"/>
      <c r="AN68" s="451" t="s">
        <v>82</v>
      </c>
      <c r="AO68" s="451"/>
      <c r="AP68" s="451"/>
      <c r="AQ68" s="451"/>
      <c r="AR68" s="451"/>
      <c r="AS68" s="451"/>
      <c r="AT68" s="451"/>
      <c r="AU68" s="451"/>
      <c r="AV68" s="451"/>
      <c r="AW68" s="451"/>
      <c r="AX68" s="451"/>
      <c r="AY68" s="451"/>
      <c r="AZ68" s="451"/>
      <c r="BA68" s="451"/>
      <c r="BB68" s="451"/>
      <c r="BC68" s="137"/>
      <c r="BD68" s="190"/>
      <c r="BE68" s="190"/>
    </row>
    <row r="69" spans="1:57" ht="13.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37"/>
      <c r="AD69" s="137"/>
      <c r="AE69" s="137"/>
      <c r="AF69" s="137"/>
      <c r="AG69" s="137"/>
      <c r="AH69" s="137"/>
      <c r="AI69" s="137"/>
      <c r="AJ69" s="137"/>
      <c r="AK69" s="137"/>
      <c r="AL69" s="137"/>
      <c r="AM69" s="137"/>
      <c r="AN69" s="451"/>
      <c r="AO69" s="451"/>
      <c r="AP69" s="451"/>
      <c r="AQ69" s="451"/>
      <c r="AR69" s="451"/>
      <c r="AS69" s="451"/>
      <c r="AT69" s="451"/>
      <c r="AU69" s="451"/>
      <c r="AV69" s="451"/>
      <c r="AW69" s="451"/>
      <c r="AX69" s="451"/>
      <c r="AY69" s="451"/>
      <c r="AZ69" s="451"/>
      <c r="BA69" s="451"/>
      <c r="BB69" s="451"/>
      <c r="BC69" s="137"/>
      <c r="BD69" s="190"/>
      <c r="BE69" s="190"/>
    </row>
    <row r="70" spans="1:57" ht="9.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row>
    <row r="74" spans="2:7" ht="13.5">
      <c r="B74" s="240"/>
      <c r="C74" s="240"/>
      <c r="D74" s="240"/>
      <c r="E74" s="240"/>
      <c r="F74" s="240"/>
      <c r="G74" s="240"/>
    </row>
    <row r="75" spans="2:7" ht="13.5">
      <c r="B75" s="240"/>
      <c r="C75" s="240"/>
      <c r="D75" s="240"/>
      <c r="E75" s="240"/>
      <c r="F75" s="240"/>
      <c r="G75" s="240"/>
    </row>
    <row r="76" spans="2:7" ht="13.5">
      <c r="B76" s="240"/>
      <c r="C76" s="240"/>
      <c r="D76" s="240"/>
      <c r="E76" s="240"/>
      <c r="F76" s="240"/>
      <c r="G76" s="240"/>
    </row>
    <row r="77" spans="2:7" ht="13.5">
      <c r="B77" s="240"/>
      <c r="C77" s="240"/>
      <c r="D77" s="240"/>
      <c r="E77" s="240"/>
      <c r="F77" s="240"/>
      <c r="G77" s="240"/>
    </row>
    <row r="78" spans="2:7" ht="13.5">
      <c r="B78" s="240"/>
      <c r="C78" s="240"/>
      <c r="D78" s="240"/>
      <c r="E78" s="240"/>
      <c r="F78" s="240"/>
      <c r="G78" s="240"/>
    </row>
  </sheetData>
  <sheetProtection password="D7BB" sheet="1"/>
  <mergeCells count="268">
    <mergeCell ref="AN68:BB69"/>
    <mergeCell ref="AD65:AD66"/>
    <mergeCell ref="AE65:AE66"/>
    <mergeCell ref="C67:C68"/>
    <mergeCell ref="D67:D68"/>
    <mergeCell ref="E67:E68"/>
    <mergeCell ref="F67:R68"/>
    <mergeCell ref="S67:Y68"/>
    <mergeCell ref="Z67:AA68"/>
    <mergeCell ref="AG65:AG66"/>
    <mergeCell ref="AH65:AI66"/>
    <mergeCell ref="AJ65:AJ66"/>
    <mergeCell ref="AJ63:AJ64"/>
    <mergeCell ref="AK63:AO64"/>
    <mergeCell ref="AG63:AG64"/>
    <mergeCell ref="AH63:AI64"/>
    <mergeCell ref="AK65:AO66"/>
    <mergeCell ref="C65:C66"/>
    <mergeCell ref="D65:D66"/>
    <mergeCell ref="E65:E66"/>
    <mergeCell ref="F65:R66"/>
    <mergeCell ref="S65:Y66"/>
    <mergeCell ref="Z65:AA66"/>
    <mergeCell ref="AB65:AB66"/>
    <mergeCell ref="AC65:AC66"/>
    <mergeCell ref="AC63:AC64"/>
    <mergeCell ref="AD63:AD64"/>
    <mergeCell ref="AE63:AE64"/>
    <mergeCell ref="AF63:AF64"/>
    <mergeCell ref="AF65:AF66"/>
    <mergeCell ref="AF61:AF62"/>
    <mergeCell ref="AG61:AG62"/>
    <mergeCell ref="AH61:AI62"/>
    <mergeCell ref="AJ61:AJ62"/>
    <mergeCell ref="AK61:AO62"/>
    <mergeCell ref="C63:E64"/>
    <mergeCell ref="F63:R64"/>
    <mergeCell ref="S63:Y64"/>
    <mergeCell ref="Z63:AA64"/>
    <mergeCell ref="AB63:AB64"/>
    <mergeCell ref="AJ59:AJ60"/>
    <mergeCell ref="AK59:AO60"/>
    <mergeCell ref="C61:E62"/>
    <mergeCell ref="F61:R62"/>
    <mergeCell ref="S61:Y62"/>
    <mergeCell ref="Z61:AA62"/>
    <mergeCell ref="AB61:AB62"/>
    <mergeCell ref="AC61:AC62"/>
    <mergeCell ref="AD61:AD62"/>
    <mergeCell ref="AE61:AE62"/>
    <mergeCell ref="AC59:AC60"/>
    <mergeCell ref="AD59:AD60"/>
    <mergeCell ref="AE59:AE60"/>
    <mergeCell ref="AF59:AF60"/>
    <mergeCell ref="AG59:AG60"/>
    <mergeCell ref="AH59:AI60"/>
    <mergeCell ref="AF57:AF58"/>
    <mergeCell ref="AG57:AG58"/>
    <mergeCell ref="AH57:AI58"/>
    <mergeCell ref="AJ57:AJ58"/>
    <mergeCell ref="AK57:AO58"/>
    <mergeCell ref="C59:E60"/>
    <mergeCell ref="F59:R60"/>
    <mergeCell ref="S59:Y60"/>
    <mergeCell ref="Z59:AA60"/>
    <mergeCell ref="AB59:AB60"/>
    <mergeCell ref="AJ55:AJ56"/>
    <mergeCell ref="AK55:AO56"/>
    <mergeCell ref="C57:E58"/>
    <mergeCell ref="F57:R58"/>
    <mergeCell ref="S57:Y58"/>
    <mergeCell ref="Z57:AA58"/>
    <mergeCell ref="AB57:AB58"/>
    <mergeCell ref="AC57:AC58"/>
    <mergeCell ref="AD57:AD58"/>
    <mergeCell ref="AE57:AE58"/>
    <mergeCell ref="AC55:AC56"/>
    <mergeCell ref="AD55:AD56"/>
    <mergeCell ref="AE55:AE56"/>
    <mergeCell ref="AF55:AF56"/>
    <mergeCell ref="AG55:AG56"/>
    <mergeCell ref="AH55:AI56"/>
    <mergeCell ref="AH53:AI54"/>
    <mergeCell ref="AJ53:AJ54"/>
    <mergeCell ref="C54:E54"/>
    <mergeCell ref="F54:R54"/>
    <mergeCell ref="AK54:AO54"/>
    <mergeCell ref="C55:E56"/>
    <mergeCell ref="F55:R56"/>
    <mergeCell ref="S55:Y56"/>
    <mergeCell ref="Z55:AA56"/>
    <mergeCell ref="AB55:AB56"/>
    <mergeCell ref="AB51:AO51"/>
    <mergeCell ref="AQ51:BB51"/>
    <mergeCell ref="C52:E52"/>
    <mergeCell ref="F52:R53"/>
    <mergeCell ref="S52:AA53"/>
    <mergeCell ref="AB52:AF52"/>
    <mergeCell ref="AG52:AG53"/>
    <mergeCell ref="AH52:AI52"/>
    <mergeCell ref="AK52:AO52"/>
    <mergeCell ref="AQ52:BB66"/>
    <mergeCell ref="C46:C47"/>
    <mergeCell ref="D46:D47"/>
    <mergeCell ref="E46:E47"/>
    <mergeCell ref="F46:R47"/>
    <mergeCell ref="S46:Y47"/>
    <mergeCell ref="Z46:AA47"/>
    <mergeCell ref="AH44:AI45"/>
    <mergeCell ref="AJ44:AJ45"/>
    <mergeCell ref="AK44:AQ45"/>
    <mergeCell ref="AR44:AS45"/>
    <mergeCell ref="AT44:AZ45"/>
    <mergeCell ref="BA44:BB45"/>
    <mergeCell ref="AB44:AB45"/>
    <mergeCell ref="AC44:AC45"/>
    <mergeCell ref="AD44:AD45"/>
    <mergeCell ref="AE44:AE45"/>
    <mergeCell ref="AF44:AF45"/>
    <mergeCell ref="AG44:AG45"/>
    <mergeCell ref="AK42:AQ43"/>
    <mergeCell ref="AR42:AS43"/>
    <mergeCell ref="AT42:AZ43"/>
    <mergeCell ref="BA42:BB43"/>
    <mergeCell ref="C44:C45"/>
    <mergeCell ref="D44:D45"/>
    <mergeCell ref="E44:E45"/>
    <mergeCell ref="F44:R45"/>
    <mergeCell ref="S44:Y45"/>
    <mergeCell ref="Z44:AA45"/>
    <mergeCell ref="AD42:AD43"/>
    <mergeCell ref="AE42:AE43"/>
    <mergeCell ref="AF42:AF43"/>
    <mergeCell ref="AG42:AG43"/>
    <mergeCell ref="AH42:AI43"/>
    <mergeCell ref="AJ42:AJ43"/>
    <mergeCell ref="AK40:AQ41"/>
    <mergeCell ref="AR40:AS41"/>
    <mergeCell ref="AT40:AZ41"/>
    <mergeCell ref="BA40:BB41"/>
    <mergeCell ref="C42:E43"/>
    <mergeCell ref="F42:R43"/>
    <mergeCell ref="S42:Y43"/>
    <mergeCell ref="Z42:AA43"/>
    <mergeCell ref="AB42:AB43"/>
    <mergeCell ref="AC42:AC43"/>
    <mergeCell ref="AD40:AD41"/>
    <mergeCell ref="AE40:AE41"/>
    <mergeCell ref="AF40:AF41"/>
    <mergeCell ref="AG40:AG41"/>
    <mergeCell ref="AH40:AI41"/>
    <mergeCell ref="AJ40:AJ41"/>
    <mergeCell ref="AK38:AQ39"/>
    <mergeCell ref="AR38:AS39"/>
    <mergeCell ref="AT38:AZ39"/>
    <mergeCell ref="BA38:BB39"/>
    <mergeCell ref="C40:E41"/>
    <mergeCell ref="F40:R41"/>
    <mergeCell ref="S40:Y41"/>
    <mergeCell ref="Z40:AA41"/>
    <mergeCell ref="AB40:AB41"/>
    <mergeCell ref="AC40:AC41"/>
    <mergeCell ref="AD38:AD39"/>
    <mergeCell ref="AE38:AE39"/>
    <mergeCell ref="AF38:AF39"/>
    <mergeCell ref="AG38:AG39"/>
    <mergeCell ref="AH38:AI39"/>
    <mergeCell ref="AJ38:AJ39"/>
    <mergeCell ref="AK36:AQ37"/>
    <mergeCell ref="AR36:AS37"/>
    <mergeCell ref="AT36:AZ37"/>
    <mergeCell ref="BA36:BB37"/>
    <mergeCell ref="C38:E39"/>
    <mergeCell ref="F38:R39"/>
    <mergeCell ref="S38:Y39"/>
    <mergeCell ref="Z38:AA39"/>
    <mergeCell ref="AB38:AB39"/>
    <mergeCell ref="AC38:AC39"/>
    <mergeCell ref="AD36:AD37"/>
    <mergeCell ref="AE36:AE37"/>
    <mergeCell ref="AF36:AF37"/>
    <mergeCell ref="AG36:AG37"/>
    <mergeCell ref="AH36:AI37"/>
    <mergeCell ref="AJ36:AJ37"/>
    <mergeCell ref="AK34:AQ35"/>
    <mergeCell ref="AR34:AS35"/>
    <mergeCell ref="AT34:AZ35"/>
    <mergeCell ref="BA34:BB35"/>
    <mergeCell ref="C36:E37"/>
    <mergeCell ref="F36:R37"/>
    <mergeCell ref="S36:Y37"/>
    <mergeCell ref="Z36:AA37"/>
    <mergeCell ref="AB36:AB37"/>
    <mergeCell ref="AC36:AC37"/>
    <mergeCell ref="AD34:AD35"/>
    <mergeCell ref="AE34:AE35"/>
    <mergeCell ref="AF34:AF35"/>
    <mergeCell ref="AG34:AG35"/>
    <mergeCell ref="AH34:AI35"/>
    <mergeCell ref="AJ34:AJ35"/>
    <mergeCell ref="C34:E35"/>
    <mergeCell ref="F34:R35"/>
    <mergeCell ref="S34:Y35"/>
    <mergeCell ref="Z34:AA35"/>
    <mergeCell ref="AB34:AB35"/>
    <mergeCell ref="AC34:AC35"/>
    <mergeCell ref="AM31:AR31"/>
    <mergeCell ref="AV31:BA31"/>
    <mergeCell ref="AG32:AG33"/>
    <mergeCell ref="AH32:AI33"/>
    <mergeCell ref="C33:E33"/>
    <mergeCell ref="F33:R33"/>
    <mergeCell ref="AB30:AJ30"/>
    <mergeCell ref="C31:E31"/>
    <mergeCell ref="F31:R32"/>
    <mergeCell ref="S31:AA32"/>
    <mergeCell ref="AB31:AE31"/>
    <mergeCell ref="AF31:AF32"/>
    <mergeCell ref="AH31:AI31"/>
    <mergeCell ref="AC23:AH23"/>
    <mergeCell ref="C24:AB24"/>
    <mergeCell ref="AD24:AH24"/>
    <mergeCell ref="C25:I26"/>
    <mergeCell ref="J25:P26"/>
    <mergeCell ref="Q25:X26"/>
    <mergeCell ref="Y25:AB26"/>
    <mergeCell ref="AD25:AE26"/>
    <mergeCell ref="AF25:AH26"/>
    <mergeCell ref="AI21:AN21"/>
    <mergeCell ref="AO21:AP21"/>
    <mergeCell ref="C22:I23"/>
    <mergeCell ref="J22:Q23"/>
    <mergeCell ref="S22:X23"/>
    <mergeCell ref="AA22:AB22"/>
    <mergeCell ref="AC22:AE22"/>
    <mergeCell ref="AG22:AH22"/>
    <mergeCell ref="AI22:BB26"/>
    <mergeCell ref="AA23:AB23"/>
    <mergeCell ref="AI18:AP19"/>
    <mergeCell ref="AQ18:BB19"/>
    <mergeCell ref="C20:I21"/>
    <mergeCell ref="J20:X21"/>
    <mergeCell ref="AA20:AB21"/>
    <mergeCell ref="AC20:AH21"/>
    <mergeCell ref="AI20:AN20"/>
    <mergeCell ref="AO20:AP20"/>
    <mergeCell ref="AQ20:AV21"/>
    <mergeCell ref="AW20:BB21"/>
    <mergeCell ref="AD5:AH6"/>
    <mergeCell ref="AS5:BB7"/>
    <mergeCell ref="C6:L6"/>
    <mergeCell ref="R6:AB6"/>
    <mergeCell ref="R7:AB7"/>
    <mergeCell ref="C18:I19"/>
    <mergeCell ref="J18:X19"/>
    <mergeCell ref="Y18:Z23"/>
    <mergeCell ref="AA18:AB19"/>
    <mergeCell ref="AC18:AH19"/>
    <mergeCell ref="C3:L3"/>
    <mergeCell ref="O3:Q3"/>
    <mergeCell ref="R3:AB3"/>
    <mergeCell ref="AD3:AH4"/>
    <mergeCell ref="AS3:BB4"/>
    <mergeCell ref="C4:L4"/>
    <mergeCell ref="O4:Q7"/>
    <mergeCell ref="R4:AB4"/>
    <mergeCell ref="C5:L5"/>
    <mergeCell ref="R5:AB5"/>
  </mergeCells>
  <printOptions/>
  <pageMargins left="0.984251968503937" right="0" top="0.4724409448818898" bottom="0.2362204724409449" header="0.2362204724409449" footer="0.1968503937007874"/>
  <pageSetup horizontalDpi="600" verticalDpi="600" orientation="landscape" paperSize="8" scale="80" r:id="rId4"/>
  <headerFooter alignWithMargins="0">
    <oddFooter>&amp;C&amp;"ＭＳ Ｐゴシック,太字"&amp;14茨　　城　　県</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9.00390625" defaultRowHeight="13.5"/>
  <cols>
    <col min="1" max="1" width="9.00390625" style="8" customWidth="1"/>
    <col min="2" max="2" width="30.625" style="8" customWidth="1"/>
    <col min="3" max="3" width="9.00390625" style="8" customWidth="1"/>
    <col min="4" max="4" width="30.625" style="8" customWidth="1"/>
    <col min="5" max="5" width="9.00390625" style="8" customWidth="1"/>
    <col min="6" max="6" width="30.625" style="8" customWidth="1"/>
    <col min="7" max="7" width="9.00390625" style="8" customWidth="1"/>
    <col min="8" max="8" width="30.625" style="8" customWidth="1"/>
    <col min="9" max="9" width="9.00390625" style="8" customWidth="1"/>
    <col min="10" max="10" width="30.625" style="8" customWidth="1"/>
    <col min="11" max="11" width="9.00390625" style="8" customWidth="1"/>
    <col min="12" max="12" width="30.625" style="8" customWidth="1"/>
    <col min="13" max="13" width="4.625" style="8" customWidth="1"/>
    <col min="14" max="16384" width="9.00390625" style="8" customWidth="1"/>
  </cols>
  <sheetData>
    <row r="1" ht="21">
      <c r="A1" s="144" t="s">
        <v>111</v>
      </c>
    </row>
    <row r="2" ht="14.25" thickBot="1"/>
    <row r="3" spans="1:12" ht="18" thickBot="1">
      <c r="A3" s="145" t="s">
        <v>112</v>
      </c>
      <c r="B3" s="146" t="s">
        <v>113</v>
      </c>
      <c r="C3" s="147" t="s">
        <v>112</v>
      </c>
      <c r="D3" s="146" t="s">
        <v>113</v>
      </c>
      <c r="E3" s="148" t="s">
        <v>112</v>
      </c>
      <c r="F3" s="146" t="s">
        <v>113</v>
      </c>
      <c r="G3" s="147" t="s">
        <v>112</v>
      </c>
      <c r="H3" s="146" t="s">
        <v>113</v>
      </c>
      <c r="I3" s="148" t="s">
        <v>112</v>
      </c>
      <c r="J3" s="146" t="s">
        <v>113</v>
      </c>
      <c r="K3" s="148" t="s">
        <v>112</v>
      </c>
      <c r="L3" s="149" t="s">
        <v>113</v>
      </c>
    </row>
    <row r="4" spans="1:12" ht="14.25" thickTop="1">
      <c r="A4" s="150" t="s">
        <v>114</v>
      </c>
      <c r="B4" s="151"/>
      <c r="C4" s="152">
        <v>69</v>
      </c>
      <c r="D4" s="153" t="s">
        <v>115</v>
      </c>
      <c r="E4" s="710">
        <v>134</v>
      </c>
      <c r="F4" s="712" t="s">
        <v>116</v>
      </c>
      <c r="G4" s="154">
        <v>196</v>
      </c>
      <c r="H4" s="155" t="s">
        <v>117</v>
      </c>
      <c r="I4" s="156">
        <v>260</v>
      </c>
      <c r="J4" s="155" t="s">
        <v>118</v>
      </c>
      <c r="K4" s="157" t="s">
        <v>119</v>
      </c>
      <c r="L4" s="158"/>
    </row>
    <row r="5" spans="1:12" ht="13.5">
      <c r="A5" s="159">
        <v>1</v>
      </c>
      <c r="B5" s="155" t="s">
        <v>120</v>
      </c>
      <c r="C5" s="160">
        <v>70</v>
      </c>
      <c r="D5" s="155" t="s">
        <v>121</v>
      </c>
      <c r="E5" s="711"/>
      <c r="F5" s="707"/>
      <c r="G5" s="156">
        <v>197</v>
      </c>
      <c r="H5" s="155" t="s">
        <v>122</v>
      </c>
      <c r="I5" s="156">
        <v>261</v>
      </c>
      <c r="J5" s="155" t="s">
        <v>123</v>
      </c>
      <c r="K5" s="154">
        <v>401</v>
      </c>
      <c r="L5" s="161" t="s">
        <v>124</v>
      </c>
    </row>
    <row r="6" spans="1:12" ht="13.5">
      <c r="A6" s="159">
        <v>2</v>
      </c>
      <c r="B6" s="155" t="s">
        <v>125</v>
      </c>
      <c r="C6" s="162" t="s">
        <v>126</v>
      </c>
      <c r="D6" s="163"/>
      <c r="E6" s="154">
        <v>135</v>
      </c>
      <c r="F6" s="155" t="s">
        <v>127</v>
      </c>
      <c r="G6" s="164">
        <v>198</v>
      </c>
      <c r="H6" s="165" t="s">
        <v>128</v>
      </c>
      <c r="I6" s="166">
        <v>262</v>
      </c>
      <c r="J6" s="153" t="s">
        <v>129</v>
      </c>
      <c r="K6" s="154">
        <v>402</v>
      </c>
      <c r="L6" s="161" t="s">
        <v>130</v>
      </c>
    </row>
    <row r="7" spans="1:12" ht="13.5">
      <c r="A7" s="159">
        <v>3</v>
      </c>
      <c r="B7" s="155" t="s">
        <v>131</v>
      </c>
      <c r="C7" s="160">
        <v>71</v>
      </c>
      <c r="D7" s="155" t="s">
        <v>132</v>
      </c>
      <c r="E7" s="154">
        <v>136</v>
      </c>
      <c r="F7" s="155" t="s">
        <v>133</v>
      </c>
      <c r="G7" s="164">
        <v>199</v>
      </c>
      <c r="H7" s="155" t="s">
        <v>134</v>
      </c>
      <c r="I7" s="156">
        <v>263</v>
      </c>
      <c r="J7" s="155" t="s">
        <v>135</v>
      </c>
      <c r="K7" s="154">
        <v>403</v>
      </c>
      <c r="L7" s="161" t="s">
        <v>136</v>
      </c>
    </row>
    <row r="8" spans="1:12" ht="13.5">
      <c r="A8" s="159">
        <v>4</v>
      </c>
      <c r="B8" s="155" t="s">
        <v>137</v>
      </c>
      <c r="C8" s="160">
        <v>72</v>
      </c>
      <c r="D8" s="155" t="s">
        <v>138</v>
      </c>
      <c r="E8" s="154">
        <v>137</v>
      </c>
      <c r="F8" s="155" t="s">
        <v>139</v>
      </c>
      <c r="G8" s="164">
        <v>200</v>
      </c>
      <c r="H8" s="155" t="s">
        <v>140</v>
      </c>
      <c r="I8" s="167">
        <v>264</v>
      </c>
      <c r="J8" s="155" t="s">
        <v>141</v>
      </c>
      <c r="K8" s="154">
        <v>404</v>
      </c>
      <c r="L8" s="161" t="s">
        <v>142</v>
      </c>
    </row>
    <row r="9" spans="1:12" ht="13.5">
      <c r="A9" s="708">
        <v>5</v>
      </c>
      <c r="B9" s="706" t="s">
        <v>143</v>
      </c>
      <c r="C9" s="160">
        <v>73</v>
      </c>
      <c r="D9" s="155" t="s">
        <v>144</v>
      </c>
      <c r="E9" s="154">
        <v>138</v>
      </c>
      <c r="F9" s="155" t="s">
        <v>145</v>
      </c>
      <c r="G9" s="164">
        <v>201</v>
      </c>
      <c r="H9" s="155" t="s">
        <v>146</v>
      </c>
      <c r="I9" s="167">
        <v>265</v>
      </c>
      <c r="J9" s="155" t="s">
        <v>147</v>
      </c>
      <c r="K9" s="154">
        <v>405</v>
      </c>
      <c r="L9" s="161" t="s">
        <v>148</v>
      </c>
    </row>
    <row r="10" spans="1:12" ht="13.5">
      <c r="A10" s="709"/>
      <c r="B10" s="707"/>
      <c r="C10" s="160">
        <v>74</v>
      </c>
      <c r="D10" s="155" t="s">
        <v>149</v>
      </c>
      <c r="E10" s="154">
        <v>139</v>
      </c>
      <c r="F10" s="155" t="s">
        <v>150</v>
      </c>
      <c r="G10" s="164">
        <v>202</v>
      </c>
      <c r="H10" s="155" t="s">
        <v>151</v>
      </c>
      <c r="I10" s="167">
        <v>266</v>
      </c>
      <c r="J10" s="155" t="s">
        <v>152</v>
      </c>
      <c r="K10" s="154">
        <v>406</v>
      </c>
      <c r="L10" s="161" t="s">
        <v>153</v>
      </c>
    </row>
    <row r="11" spans="1:12" ht="13.5">
      <c r="A11" s="159">
        <v>6</v>
      </c>
      <c r="B11" s="155" t="s">
        <v>154</v>
      </c>
      <c r="C11" s="162" t="s">
        <v>155</v>
      </c>
      <c r="D11" s="163"/>
      <c r="E11" s="154">
        <v>140</v>
      </c>
      <c r="F11" s="155" t="s">
        <v>156</v>
      </c>
      <c r="G11" s="164">
        <v>203</v>
      </c>
      <c r="H11" s="155" t="s">
        <v>157</v>
      </c>
      <c r="I11" s="167">
        <v>267</v>
      </c>
      <c r="J11" s="155" t="s">
        <v>158</v>
      </c>
      <c r="K11" s="154">
        <v>407</v>
      </c>
      <c r="L11" s="161" t="s">
        <v>159</v>
      </c>
    </row>
    <row r="12" spans="1:12" ht="13.5">
      <c r="A12" s="159">
        <v>7</v>
      </c>
      <c r="B12" s="155" t="s">
        <v>160</v>
      </c>
      <c r="C12" s="160">
        <v>75</v>
      </c>
      <c r="D12" s="155" t="s">
        <v>161</v>
      </c>
      <c r="E12" s="154">
        <v>141</v>
      </c>
      <c r="F12" s="155" t="s">
        <v>162</v>
      </c>
      <c r="G12" s="164">
        <v>204</v>
      </c>
      <c r="H12" s="155" t="s">
        <v>163</v>
      </c>
      <c r="I12" s="168" t="s">
        <v>164</v>
      </c>
      <c r="J12" s="163"/>
      <c r="K12" s="154">
        <v>408</v>
      </c>
      <c r="L12" s="161" t="s">
        <v>165</v>
      </c>
    </row>
    <row r="13" spans="1:12" ht="13.5">
      <c r="A13" s="159">
        <v>8</v>
      </c>
      <c r="B13" s="155" t="s">
        <v>166</v>
      </c>
      <c r="C13" s="160">
        <v>76</v>
      </c>
      <c r="D13" s="155" t="s">
        <v>167</v>
      </c>
      <c r="E13" s="154">
        <v>142</v>
      </c>
      <c r="F13" s="155" t="s">
        <v>168</v>
      </c>
      <c r="G13" s="164">
        <v>205</v>
      </c>
      <c r="H13" s="155" t="s">
        <v>169</v>
      </c>
      <c r="I13" s="154">
        <v>268</v>
      </c>
      <c r="J13" s="155" t="s">
        <v>170</v>
      </c>
      <c r="K13" s="154">
        <v>409</v>
      </c>
      <c r="L13" s="161" t="s">
        <v>171</v>
      </c>
    </row>
    <row r="14" spans="1:12" ht="13.5">
      <c r="A14" s="159">
        <v>9</v>
      </c>
      <c r="B14" s="155" t="s">
        <v>172</v>
      </c>
      <c r="C14" s="160">
        <v>77</v>
      </c>
      <c r="D14" s="155" t="s">
        <v>173</v>
      </c>
      <c r="E14" s="157" t="s">
        <v>174</v>
      </c>
      <c r="F14" s="163"/>
      <c r="G14" s="164">
        <v>206</v>
      </c>
      <c r="H14" s="155" t="s">
        <v>175</v>
      </c>
      <c r="I14" s="154">
        <v>269</v>
      </c>
      <c r="J14" s="155" t="s">
        <v>176</v>
      </c>
      <c r="K14" s="154">
        <v>410</v>
      </c>
      <c r="L14" s="161" t="s">
        <v>177</v>
      </c>
    </row>
    <row r="15" spans="1:12" ht="13.5">
      <c r="A15" s="159">
        <v>10</v>
      </c>
      <c r="B15" s="155" t="s">
        <v>178</v>
      </c>
      <c r="C15" s="160">
        <v>78</v>
      </c>
      <c r="D15" s="155" t="s">
        <v>179</v>
      </c>
      <c r="E15" s="154">
        <v>143</v>
      </c>
      <c r="F15" s="155" t="s">
        <v>180</v>
      </c>
      <c r="G15" s="164">
        <v>207</v>
      </c>
      <c r="H15" s="155" t="s">
        <v>181</v>
      </c>
      <c r="I15" s="154">
        <v>270</v>
      </c>
      <c r="J15" s="155" t="s">
        <v>182</v>
      </c>
      <c r="K15" s="154">
        <v>411</v>
      </c>
      <c r="L15" s="161" t="s">
        <v>183</v>
      </c>
    </row>
    <row r="16" spans="1:12" ht="13.5">
      <c r="A16" s="159">
        <v>11</v>
      </c>
      <c r="B16" s="155" t="s">
        <v>184</v>
      </c>
      <c r="C16" s="160">
        <v>79</v>
      </c>
      <c r="D16" s="155" t="s">
        <v>185</v>
      </c>
      <c r="E16" s="154">
        <v>144</v>
      </c>
      <c r="F16" s="155" t="s">
        <v>186</v>
      </c>
      <c r="G16" s="162" t="s">
        <v>187</v>
      </c>
      <c r="H16" s="163"/>
      <c r="I16" s="154">
        <v>271</v>
      </c>
      <c r="J16" s="155" t="s">
        <v>188</v>
      </c>
      <c r="K16" s="154">
        <v>412</v>
      </c>
      <c r="L16" s="161" t="s">
        <v>189</v>
      </c>
    </row>
    <row r="17" spans="1:12" ht="13.5">
      <c r="A17" s="159">
        <v>12</v>
      </c>
      <c r="B17" s="155" t="s">
        <v>190</v>
      </c>
      <c r="C17" s="160">
        <v>80</v>
      </c>
      <c r="D17" s="155" t="s">
        <v>191</v>
      </c>
      <c r="E17" s="154">
        <v>145</v>
      </c>
      <c r="F17" s="155" t="s">
        <v>192</v>
      </c>
      <c r="G17" s="156">
        <v>208</v>
      </c>
      <c r="H17" s="155" t="s">
        <v>193</v>
      </c>
      <c r="I17" s="154">
        <v>272</v>
      </c>
      <c r="J17" s="155" t="s">
        <v>194</v>
      </c>
      <c r="K17" s="154">
        <v>413</v>
      </c>
      <c r="L17" s="161" t="s">
        <v>195</v>
      </c>
    </row>
    <row r="18" spans="1:12" ht="13.5">
      <c r="A18" s="159">
        <v>13</v>
      </c>
      <c r="B18" s="155" t="s">
        <v>196</v>
      </c>
      <c r="C18" s="160">
        <v>81</v>
      </c>
      <c r="D18" s="169" t="s">
        <v>197</v>
      </c>
      <c r="E18" s="154">
        <v>146</v>
      </c>
      <c r="F18" s="155" t="s">
        <v>198</v>
      </c>
      <c r="G18" s="156">
        <v>209</v>
      </c>
      <c r="H18" s="155" t="s">
        <v>199</v>
      </c>
      <c r="I18" s="154">
        <v>273</v>
      </c>
      <c r="J18" s="155" t="s">
        <v>200</v>
      </c>
      <c r="K18" s="154">
        <v>414</v>
      </c>
      <c r="L18" s="161" t="s">
        <v>201</v>
      </c>
    </row>
    <row r="19" spans="1:12" ht="13.5">
      <c r="A19" s="159">
        <v>14</v>
      </c>
      <c r="B19" s="155" t="s">
        <v>202</v>
      </c>
      <c r="C19" s="160">
        <v>82</v>
      </c>
      <c r="D19" s="155" t="s">
        <v>203</v>
      </c>
      <c r="E19" s="154">
        <v>147</v>
      </c>
      <c r="F19" s="155" t="s">
        <v>204</v>
      </c>
      <c r="G19" s="156">
        <v>210</v>
      </c>
      <c r="H19" s="155" t="s">
        <v>205</v>
      </c>
      <c r="I19" s="154">
        <v>274</v>
      </c>
      <c r="J19" s="155" t="s">
        <v>206</v>
      </c>
      <c r="K19" s="154">
        <v>415</v>
      </c>
      <c r="L19" s="161" t="s">
        <v>207</v>
      </c>
    </row>
    <row r="20" spans="1:12" ht="13.5">
      <c r="A20" s="159">
        <v>15</v>
      </c>
      <c r="B20" s="155" t="s">
        <v>208</v>
      </c>
      <c r="C20" s="160">
        <v>83</v>
      </c>
      <c r="D20" s="169" t="s">
        <v>209</v>
      </c>
      <c r="E20" s="154">
        <v>148</v>
      </c>
      <c r="F20" s="155" t="s">
        <v>210</v>
      </c>
      <c r="G20" s="156">
        <v>211</v>
      </c>
      <c r="H20" s="155" t="s">
        <v>211</v>
      </c>
      <c r="I20" s="154">
        <v>275</v>
      </c>
      <c r="J20" s="155" t="s">
        <v>212</v>
      </c>
      <c r="K20" s="154">
        <v>416</v>
      </c>
      <c r="L20" s="161" t="s">
        <v>213</v>
      </c>
    </row>
    <row r="21" spans="1:12" ht="13.5">
      <c r="A21" s="159">
        <v>16</v>
      </c>
      <c r="B21" s="155" t="s">
        <v>214</v>
      </c>
      <c r="C21" s="162" t="s">
        <v>215</v>
      </c>
      <c r="D21" s="163"/>
      <c r="E21" s="154">
        <v>149</v>
      </c>
      <c r="F21" s="155" t="s">
        <v>216</v>
      </c>
      <c r="G21" s="156">
        <v>212</v>
      </c>
      <c r="H21" s="155" t="s">
        <v>217</v>
      </c>
      <c r="I21" s="168" t="s">
        <v>218</v>
      </c>
      <c r="J21" s="163"/>
      <c r="K21" s="154">
        <v>417</v>
      </c>
      <c r="L21" s="161" t="s">
        <v>219</v>
      </c>
    </row>
    <row r="22" spans="1:12" ht="13.5">
      <c r="A22" s="159">
        <v>17</v>
      </c>
      <c r="B22" s="155" t="s">
        <v>220</v>
      </c>
      <c r="C22" s="160">
        <v>84</v>
      </c>
      <c r="D22" s="155" t="s">
        <v>221</v>
      </c>
      <c r="E22" s="154">
        <v>150</v>
      </c>
      <c r="F22" s="155" t="s">
        <v>222</v>
      </c>
      <c r="G22" s="156">
        <v>213</v>
      </c>
      <c r="H22" s="155" t="s">
        <v>223</v>
      </c>
      <c r="I22" s="154">
        <v>276</v>
      </c>
      <c r="J22" s="155" t="s">
        <v>224</v>
      </c>
      <c r="K22" s="154">
        <v>418</v>
      </c>
      <c r="L22" s="161" t="s">
        <v>225</v>
      </c>
    </row>
    <row r="23" spans="1:12" ht="13.5">
      <c r="A23" s="159">
        <v>18</v>
      </c>
      <c r="B23" s="155" t="s">
        <v>226</v>
      </c>
      <c r="C23" s="162" t="s">
        <v>227</v>
      </c>
      <c r="D23" s="163"/>
      <c r="E23" s="154">
        <v>151</v>
      </c>
      <c r="F23" s="155" t="s">
        <v>228</v>
      </c>
      <c r="G23" s="156">
        <v>214</v>
      </c>
      <c r="H23" s="155" t="s">
        <v>229</v>
      </c>
      <c r="I23" s="154">
        <v>277</v>
      </c>
      <c r="J23" s="155" t="s">
        <v>230</v>
      </c>
      <c r="K23" s="154">
        <v>419</v>
      </c>
      <c r="L23" s="161" t="s">
        <v>231</v>
      </c>
    </row>
    <row r="24" spans="1:12" ht="13.5">
      <c r="A24" s="159">
        <v>19</v>
      </c>
      <c r="B24" s="155" t="s">
        <v>232</v>
      </c>
      <c r="C24" s="160">
        <v>86</v>
      </c>
      <c r="D24" s="155" t="s">
        <v>233</v>
      </c>
      <c r="E24" s="154">
        <v>152</v>
      </c>
      <c r="F24" s="155" t="s">
        <v>234</v>
      </c>
      <c r="G24" s="156">
        <v>215</v>
      </c>
      <c r="H24" s="155" t="s">
        <v>235</v>
      </c>
      <c r="I24" s="154">
        <v>278</v>
      </c>
      <c r="J24" s="155" t="s">
        <v>236</v>
      </c>
      <c r="K24" s="154">
        <v>420</v>
      </c>
      <c r="L24" s="161" t="s">
        <v>237</v>
      </c>
    </row>
    <row r="25" spans="1:12" ht="13.5">
      <c r="A25" s="159">
        <v>20</v>
      </c>
      <c r="B25" s="155" t="s">
        <v>238</v>
      </c>
      <c r="C25" s="160">
        <v>87</v>
      </c>
      <c r="D25" s="155" t="s">
        <v>239</v>
      </c>
      <c r="E25" s="154">
        <v>153</v>
      </c>
      <c r="F25" s="155" t="s">
        <v>240</v>
      </c>
      <c r="G25" s="156">
        <v>216</v>
      </c>
      <c r="H25" s="155" t="s">
        <v>241</v>
      </c>
      <c r="I25" s="154">
        <v>279</v>
      </c>
      <c r="J25" s="155" t="s">
        <v>242</v>
      </c>
      <c r="K25" s="154">
        <v>421</v>
      </c>
      <c r="L25" s="161" t="s">
        <v>243</v>
      </c>
    </row>
    <row r="26" spans="1:12" ht="13.5">
      <c r="A26" s="159">
        <v>21</v>
      </c>
      <c r="B26" s="155" t="s">
        <v>244</v>
      </c>
      <c r="C26" s="160">
        <v>88</v>
      </c>
      <c r="D26" s="155" t="s">
        <v>245</v>
      </c>
      <c r="E26" s="154">
        <v>154</v>
      </c>
      <c r="F26" s="155" t="s">
        <v>246</v>
      </c>
      <c r="G26" s="156">
        <v>217</v>
      </c>
      <c r="H26" s="155" t="s">
        <v>247</v>
      </c>
      <c r="I26" s="154">
        <v>280</v>
      </c>
      <c r="J26" s="155" t="s">
        <v>248</v>
      </c>
      <c r="K26" s="154">
        <v>422</v>
      </c>
      <c r="L26" s="161" t="s">
        <v>249</v>
      </c>
    </row>
    <row r="27" spans="1:12" ht="13.5">
      <c r="A27" s="159">
        <v>22</v>
      </c>
      <c r="B27" s="155" t="s">
        <v>250</v>
      </c>
      <c r="C27" s="160">
        <v>89</v>
      </c>
      <c r="D27" s="155" t="s">
        <v>251</v>
      </c>
      <c r="E27" s="162" t="s">
        <v>252</v>
      </c>
      <c r="F27" s="163"/>
      <c r="G27" s="156">
        <v>218</v>
      </c>
      <c r="H27" s="155" t="s">
        <v>253</v>
      </c>
      <c r="I27" s="154">
        <v>281</v>
      </c>
      <c r="J27" s="155" t="s">
        <v>254</v>
      </c>
      <c r="K27" s="154">
        <v>423</v>
      </c>
      <c r="L27" s="161" t="s">
        <v>255</v>
      </c>
    </row>
    <row r="28" spans="1:12" ht="13.5">
      <c r="A28" s="159">
        <v>23</v>
      </c>
      <c r="B28" s="155" t="s">
        <v>256</v>
      </c>
      <c r="C28" s="160">
        <v>90</v>
      </c>
      <c r="D28" s="155" t="s">
        <v>257</v>
      </c>
      <c r="E28" s="154">
        <v>155</v>
      </c>
      <c r="F28" s="155" t="s">
        <v>258</v>
      </c>
      <c r="G28" s="162" t="s">
        <v>259</v>
      </c>
      <c r="H28" s="163"/>
      <c r="I28" s="154">
        <v>282</v>
      </c>
      <c r="J28" s="155" t="s">
        <v>260</v>
      </c>
      <c r="K28" s="154">
        <v>424</v>
      </c>
      <c r="L28" s="161" t="s">
        <v>261</v>
      </c>
    </row>
    <row r="29" spans="1:12" ht="13.5">
      <c r="A29" s="159">
        <v>24</v>
      </c>
      <c r="B29" s="155" t="s">
        <v>262</v>
      </c>
      <c r="C29" s="160">
        <v>91</v>
      </c>
      <c r="D29" s="155" t="s">
        <v>263</v>
      </c>
      <c r="E29" s="154">
        <v>156</v>
      </c>
      <c r="F29" s="155" t="s">
        <v>264</v>
      </c>
      <c r="G29" s="156">
        <v>219</v>
      </c>
      <c r="H29" s="155" t="s">
        <v>265</v>
      </c>
      <c r="I29" s="154">
        <v>283</v>
      </c>
      <c r="J29" s="155" t="s">
        <v>266</v>
      </c>
      <c r="K29" s="154">
        <v>425</v>
      </c>
      <c r="L29" s="161" t="s">
        <v>267</v>
      </c>
    </row>
    <row r="30" spans="1:12" ht="13.5">
      <c r="A30" s="159">
        <v>25</v>
      </c>
      <c r="B30" s="155" t="s">
        <v>268</v>
      </c>
      <c r="C30" s="160">
        <v>92</v>
      </c>
      <c r="D30" s="155" t="s">
        <v>269</v>
      </c>
      <c r="E30" s="154">
        <v>157</v>
      </c>
      <c r="F30" s="155" t="s">
        <v>270</v>
      </c>
      <c r="G30" s="156">
        <v>220</v>
      </c>
      <c r="H30" s="155" t="s">
        <v>271</v>
      </c>
      <c r="I30" s="154">
        <v>284</v>
      </c>
      <c r="J30" s="155" t="s">
        <v>272</v>
      </c>
      <c r="K30" s="154">
        <v>426</v>
      </c>
      <c r="L30" s="161" t="s">
        <v>273</v>
      </c>
    </row>
    <row r="31" spans="1:12" ht="13.5">
      <c r="A31" s="159">
        <v>26</v>
      </c>
      <c r="B31" s="155" t="s">
        <v>274</v>
      </c>
      <c r="C31" s="160">
        <v>93</v>
      </c>
      <c r="D31" s="155" t="s">
        <v>275</v>
      </c>
      <c r="E31" s="154">
        <v>158</v>
      </c>
      <c r="F31" s="155" t="s">
        <v>276</v>
      </c>
      <c r="G31" s="156">
        <v>221</v>
      </c>
      <c r="H31" s="155" t="s">
        <v>277</v>
      </c>
      <c r="I31" s="154">
        <v>285</v>
      </c>
      <c r="J31" s="155" t="s">
        <v>278</v>
      </c>
      <c r="K31" s="154">
        <v>427</v>
      </c>
      <c r="L31" s="161" t="s">
        <v>279</v>
      </c>
    </row>
    <row r="32" spans="1:12" ht="13.5">
      <c r="A32" s="159">
        <v>27</v>
      </c>
      <c r="B32" s="155" t="s">
        <v>280</v>
      </c>
      <c r="C32" s="160">
        <v>94</v>
      </c>
      <c r="D32" s="155" t="s">
        <v>281</v>
      </c>
      <c r="E32" s="154">
        <v>159</v>
      </c>
      <c r="F32" s="155" t="s">
        <v>282</v>
      </c>
      <c r="G32" s="156">
        <v>222</v>
      </c>
      <c r="H32" s="155" t="s">
        <v>283</v>
      </c>
      <c r="I32" s="154">
        <v>286</v>
      </c>
      <c r="J32" s="155" t="s">
        <v>284</v>
      </c>
      <c r="K32" s="154">
        <v>428</v>
      </c>
      <c r="L32" s="161" t="s">
        <v>285</v>
      </c>
    </row>
    <row r="33" spans="1:12" ht="13.5">
      <c r="A33" s="159">
        <v>28</v>
      </c>
      <c r="B33" s="155" t="s">
        <v>286</v>
      </c>
      <c r="C33" s="160">
        <v>95</v>
      </c>
      <c r="D33" s="155" t="s">
        <v>287</v>
      </c>
      <c r="E33" s="154">
        <v>160</v>
      </c>
      <c r="F33" s="155" t="s">
        <v>288</v>
      </c>
      <c r="G33" s="156">
        <v>223</v>
      </c>
      <c r="H33" s="155" t="s">
        <v>289</v>
      </c>
      <c r="I33" s="154">
        <v>287</v>
      </c>
      <c r="J33" s="155" t="s">
        <v>290</v>
      </c>
      <c r="K33" s="154">
        <v>429</v>
      </c>
      <c r="L33" s="161" t="s">
        <v>291</v>
      </c>
    </row>
    <row r="34" spans="1:12" ht="13.5">
      <c r="A34" s="159">
        <v>29</v>
      </c>
      <c r="B34" s="155" t="s">
        <v>292</v>
      </c>
      <c r="C34" s="160">
        <v>96</v>
      </c>
      <c r="D34" s="155" t="s">
        <v>293</v>
      </c>
      <c r="E34" s="154">
        <v>161</v>
      </c>
      <c r="F34" s="155" t="s">
        <v>294</v>
      </c>
      <c r="G34" s="156">
        <v>224</v>
      </c>
      <c r="H34" s="155" t="s">
        <v>295</v>
      </c>
      <c r="I34" s="154">
        <v>288</v>
      </c>
      <c r="J34" s="155" t="s">
        <v>296</v>
      </c>
      <c r="K34" s="154">
        <v>430</v>
      </c>
      <c r="L34" s="161" t="s">
        <v>297</v>
      </c>
    </row>
    <row r="35" spans="1:12" ht="13.5">
      <c r="A35" s="159">
        <v>30</v>
      </c>
      <c r="B35" s="155" t="s">
        <v>298</v>
      </c>
      <c r="C35" s="160">
        <v>97</v>
      </c>
      <c r="D35" s="155" t="s">
        <v>299</v>
      </c>
      <c r="E35" s="154">
        <v>162</v>
      </c>
      <c r="F35" s="155" t="s">
        <v>300</v>
      </c>
      <c r="G35" s="156">
        <v>225</v>
      </c>
      <c r="H35" s="155" t="s">
        <v>301</v>
      </c>
      <c r="I35" s="154">
        <v>289</v>
      </c>
      <c r="J35" s="155" t="s">
        <v>302</v>
      </c>
      <c r="K35" s="154">
        <v>431</v>
      </c>
      <c r="L35" s="161" t="s">
        <v>303</v>
      </c>
    </row>
    <row r="36" spans="1:12" ht="13.5">
      <c r="A36" s="159">
        <v>31</v>
      </c>
      <c r="B36" s="155" t="s">
        <v>304</v>
      </c>
      <c r="C36" s="160">
        <v>98</v>
      </c>
      <c r="D36" s="155" t="s">
        <v>305</v>
      </c>
      <c r="E36" s="162" t="s">
        <v>306</v>
      </c>
      <c r="F36" s="163"/>
      <c r="G36" s="156">
        <v>226</v>
      </c>
      <c r="H36" s="155" t="s">
        <v>307</v>
      </c>
      <c r="I36" s="154">
        <v>290</v>
      </c>
      <c r="J36" s="155" t="s">
        <v>308</v>
      </c>
      <c r="K36" s="154">
        <v>432</v>
      </c>
      <c r="L36" s="161" t="s">
        <v>309</v>
      </c>
    </row>
    <row r="37" spans="1:12" ht="13.5">
      <c r="A37" s="159">
        <v>32</v>
      </c>
      <c r="B37" s="155" t="s">
        <v>310</v>
      </c>
      <c r="C37" s="160">
        <v>99</v>
      </c>
      <c r="D37" s="155" t="s">
        <v>311</v>
      </c>
      <c r="E37" s="154">
        <v>164</v>
      </c>
      <c r="F37" s="155" t="s">
        <v>312</v>
      </c>
      <c r="G37" s="156">
        <v>227</v>
      </c>
      <c r="H37" s="155" t="s">
        <v>313</v>
      </c>
      <c r="I37" s="168" t="s">
        <v>314</v>
      </c>
      <c r="J37" s="163"/>
      <c r="K37" s="154">
        <v>433</v>
      </c>
      <c r="L37" s="161" t="s">
        <v>315</v>
      </c>
    </row>
    <row r="38" spans="1:12" ht="13.5">
      <c r="A38" s="159">
        <v>33</v>
      </c>
      <c r="B38" s="155" t="s">
        <v>316</v>
      </c>
      <c r="C38" s="160">
        <v>100</v>
      </c>
      <c r="D38" s="155" t="s">
        <v>317</v>
      </c>
      <c r="E38" s="154">
        <v>165</v>
      </c>
      <c r="F38" s="155" t="s">
        <v>318</v>
      </c>
      <c r="G38" s="156">
        <v>228</v>
      </c>
      <c r="H38" s="155" t="s">
        <v>319</v>
      </c>
      <c r="I38" s="154">
        <v>291</v>
      </c>
      <c r="J38" s="155" t="s">
        <v>320</v>
      </c>
      <c r="K38" s="154">
        <v>434</v>
      </c>
      <c r="L38" s="161" t="s">
        <v>321</v>
      </c>
    </row>
    <row r="39" spans="1:12" ht="13.5">
      <c r="A39" s="159">
        <v>34</v>
      </c>
      <c r="B39" s="155" t="s">
        <v>322</v>
      </c>
      <c r="C39" s="160">
        <v>101</v>
      </c>
      <c r="D39" s="155" t="s">
        <v>323</v>
      </c>
      <c r="E39" s="154">
        <v>166</v>
      </c>
      <c r="F39" s="155" t="s">
        <v>324</v>
      </c>
      <c r="G39" s="156">
        <v>229</v>
      </c>
      <c r="H39" s="155" t="s">
        <v>325</v>
      </c>
      <c r="I39" s="154">
        <v>292</v>
      </c>
      <c r="J39" s="155" t="s">
        <v>326</v>
      </c>
      <c r="K39" s="154">
        <v>435</v>
      </c>
      <c r="L39" s="161" t="s">
        <v>327</v>
      </c>
    </row>
    <row r="40" spans="1:12" ht="13.5">
      <c r="A40" s="159">
        <v>35</v>
      </c>
      <c r="B40" s="155" t="s">
        <v>328</v>
      </c>
      <c r="C40" s="160">
        <v>102</v>
      </c>
      <c r="D40" s="155" t="s">
        <v>329</v>
      </c>
      <c r="E40" s="162" t="s">
        <v>330</v>
      </c>
      <c r="F40" s="163"/>
      <c r="G40" s="162" t="s">
        <v>331</v>
      </c>
      <c r="H40" s="163"/>
      <c r="I40" s="704">
        <v>293</v>
      </c>
      <c r="J40" s="706" t="s">
        <v>332</v>
      </c>
      <c r="K40" s="154">
        <v>436</v>
      </c>
      <c r="L40" s="161" t="s">
        <v>333</v>
      </c>
    </row>
    <row r="41" spans="1:12" ht="13.5">
      <c r="A41" s="159">
        <v>36</v>
      </c>
      <c r="B41" s="155" t="s">
        <v>334</v>
      </c>
      <c r="C41" s="160">
        <v>103</v>
      </c>
      <c r="D41" s="155" t="s">
        <v>335</v>
      </c>
      <c r="E41" s="154">
        <v>167</v>
      </c>
      <c r="F41" s="155" t="s">
        <v>336</v>
      </c>
      <c r="G41" s="156">
        <v>231</v>
      </c>
      <c r="H41" s="155" t="s">
        <v>337</v>
      </c>
      <c r="I41" s="705"/>
      <c r="J41" s="707"/>
      <c r="K41" s="154">
        <v>437</v>
      </c>
      <c r="L41" s="161" t="s">
        <v>338</v>
      </c>
    </row>
    <row r="42" spans="1:12" ht="13.5">
      <c r="A42" s="159">
        <v>37</v>
      </c>
      <c r="B42" s="155" t="s">
        <v>339</v>
      </c>
      <c r="C42" s="160">
        <v>104</v>
      </c>
      <c r="D42" s="155" t="s">
        <v>340</v>
      </c>
      <c r="E42" s="154">
        <v>168</v>
      </c>
      <c r="F42" s="155" t="s">
        <v>341</v>
      </c>
      <c r="G42" s="156">
        <v>232</v>
      </c>
      <c r="H42" s="155" t="s">
        <v>342</v>
      </c>
      <c r="I42" s="154">
        <v>294</v>
      </c>
      <c r="J42" s="155" t="s">
        <v>343</v>
      </c>
      <c r="K42" s="154">
        <v>438</v>
      </c>
      <c r="L42" s="161" t="s">
        <v>344</v>
      </c>
    </row>
    <row r="43" spans="1:12" ht="13.5">
      <c r="A43" s="159">
        <v>38</v>
      </c>
      <c r="B43" s="155" t="s">
        <v>345</v>
      </c>
      <c r="C43" s="160">
        <v>105</v>
      </c>
      <c r="D43" s="155" t="s">
        <v>346</v>
      </c>
      <c r="E43" s="154">
        <v>169</v>
      </c>
      <c r="F43" s="155" t="s">
        <v>347</v>
      </c>
      <c r="G43" s="156">
        <v>233</v>
      </c>
      <c r="H43" s="155" t="s">
        <v>348</v>
      </c>
      <c r="I43" s="154">
        <v>295</v>
      </c>
      <c r="J43" s="155" t="s">
        <v>349</v>
      </c>
      <c r="K43" s="154">
        <v>439</v>
      </c>
      <c r="L43" s="161" t="s">
        <v>350</v>
      </c>
    </row>
    <row r="44" spans="1:12" ht="13.5">
      <c r="A44" s="159">
        <v>39</v>
      </c>
      <c r="B44" s="155" t="s">
        <v>351</v>
      </c>
      <c r="C44" s="160">
        <v>106</v>
      </c>
      <c r="D44" s="155" t="s">
        <v>352</v>
      </c>
      <c r="E44" s="162" t="s">
        <v>353</v>
      </c>
      <c r="F44" s="163"/>
      <c r="G44" s="156">
        <v>234</v>
      </c>
      <c r="H44" s="155" t="s">
        <v>354</v>
      </c>
      <c r="I44" s="154">
        <v>296</v>
      </c>
      <c r="J44" s="155" t="s">
        <v>355</v>
      </c>
      <c r="K44" s="154">
        <v>440</v>
      </c>
      <c r="L44" s="161" t="s">
        <v>356</v>
      </c>
    </row>
    <row r="45" spans="1:12" ht="13.5">
      <c r="A45" s="159">
        <v>40</v>
      </c>
      <c r="B45" s="155" t="s">
        <v>357</v>
      </c>
      <c r="C45" s="160">
        <v>107</v>
      </c>
      <c r="D45" s="155" t="s">
        <v>358</v>
      </c>
      <c r="E45" s="154">
        <v>170</v>
      </c>
      <c r="F45" s="155" t="s">
        <v>359</v>
      </c>
      <c r="G45" s="156">
        <v>235</v>
      </c>
      <c r="H45" s="155" t="s">
        <v>360</v>
      </c>
      <c r="I45" s="154">
        <v>297</v>
      </c>
      <c r="J45" s="155" t="s">
        <v>361</v>
      </c>
      <c r="K45" s="154">
        <v>441</v>
      </c>
      <c r="L45" s="161" t="s">
        <v>362</v>
      </c>
    </row>
    <row r="46" spans="1:12" ht="13.5">
      <c r="A46" s="159">
        <v>41</v>
      </c>
      <c r="B46" s="155" t="s">
        <v>363</v>
      </c>
      <c r="C46" s="160">
        <v>108</v>
      </c>
      <c r="D46" s="155" t="s">
        <v>364</v>
      </c>
      <c r="E46" s="154">
        <v>171</v>
      </c>
      <c r="F46" s="155" t="s">
        <v>365</v>
      </c>
      <c r="G46" s="156">
        <v>236</v>
      </c>
      <c r="H46" s="155" t="s">
        <v>366</v>
      </c>
      <c r="I46" s="154">
        <v>298</v>
      </c>
      <c r="J46" s="155" t="s">
        <v>367</v>
      </c>
      <c r="K46" s="154">
        <v>442</v>
      </c>
      <c r="L46" s="161" t="s">
        <v>368</v>
      </c>
    </row>
    <row r="47" spans="1:12" ht="13.5">
      <c r="A47" s="159">
        <v>42</v>
      </c>
      <c r="B47" s="155" t="s">
        <v>369</v>
      </c>
      <c r="C47" s="160">
        <v>109</v>
      </c>
      <c r="D47" s="155" t="s">
        <v>370</v>
      </c>
      <c r="E47" s="154">
        <v>172</v>
      </c>
      <c r="F47" s="155" t="s">
        <v>371</v>
      </c>
      <c r="G47" s="156">
        <v>237</v>
      </c>
      <c r="H47" s="155" t="s">
        <v>372</v>
      </c>
      <c r="I47" s="154">
        <v>299</v>
      </c>
      <c r="J47" s="155" t="s">
        <v>373</v>
      </c>
      <c r="K47" s="154">
        <v>443</v>
      </c>
      <c r="L47" s="161" t="s">
        <v>374</v>
      </c>
    </row>
    <row r="48" spans="1:12" ht="13.5">
      <c r="A48" s="159">
        <v>43</v>
      </c>
      <c r="B48" s="155" t="s">
        <v>375</v>
      </c>
      <c r="C48" s="160">
        <v>110</v>
      </c>
      <c r="D48" s="155" t="s">
        <v>376</v>
      </c>
      <c r="E48" s="154">
        <v>173</v>
      </c>
      <c r="F48" s="155" t="s">
        <v>377</v>
      </c>
      <c r="G48" s="156">
        <v>238</v>
      </c>
      <c r="H48" s="155" t="s">
        <v>378</v>
      </c>
      <c r="I48" s="154">
        <v>300</v>
      </c>
      <c r="J48" s="155" t="s">
        <v>379</v>
      </c>
      <c r="K48" s="154">
        <v>444</v>
      </c>
      <c r="L48" s="161" t="s">
        <v>380</v>
      </c>
    </row>
    <row r="49" spans="1:12" ht="13.5">
      <c r="A49" s="159">
        <v>44</v>
      </c>
      <c r="B49" s="155" t="s">
        <v>381</v>
      </c>
      <c r="C49" s="160">
        <v>111</v>
      </c>
      <c r="D49" s="155" t="s">
        <v>382</v>
      </c>
      <c r="E49" s="154">
        <v>174</v>
      </c>
      <c r="F49" s="155" t="s">
        <v>383</v>
      </c>
      <c r="G49" s="156">
        <v>239</v>
      </c>
      <c r="H49" s="155" t="s">
        <v>384</v>
      </c>
      <c r="I49" s="168" t="s">
        <v>385</v>
      </c>
      <c r="J49" s="163"/>
      <c r="K49" s="170" t="s">
        <v>386</v>
      </c>
      <c r="L49" s="158"/>
    </row>
    <row r="50" spans="1:12" ht="13.5">
      <c r="A50" s="171" t="s">
        <v>387</v>
      </c>
      <c r="B50" s="163"/>
      <c r="C50" s="160">
        <v>112</v>
      </c>
      <c r="D50" s="155" t="s">
        <v>388</v>
      </c>
      <c r="E50" s="154">
        <v>175</v>
      </c>
      <c r="F50" s="155" t="s">
        <v>389</v>
      </c>
      <c r="G50" s="162" t="s">
        <v>390</v>
      </c>
      <c r="H50" s="163"/>
      <c r="I50" s="154">
        <v>301</v>
      </c>
      <c r="J50" s="155" t="s">
        <v>391</v>
      </c>
      <c r="K50" s="154">
        <v>445</v>
      </c>
      <c r="L50" s="161" t="s">
        <v>392</v>
      </c>
    </row>
    <row r="51" spans="1:12" ht="13.5">
      <c r="A51" s="159">
        <v>45</v>
      </c>
      <c r="B51" s="155" t="s">
        <v>393</v>
      </c>
      <c r="C51" s="160">
        <v>113</v>
      </c>
      <c r="D51" s="155" t="s">
        <v>394</v>
      </c>
      <c r="E51" s="154">
        <v>176</v>
      </c>
      <c r="F51" s="155" t="s">
        <v>395</v>
      </c>
      <c r="G51" s="156">
        <v>240</v>
      </c>
      <c r="H51" s="155" t="s">
        <v>396</v>
      </c>
      <c r="I51" s="154">
        <v>302</v>
      </c>
      <c r="J51" s="155" t="s">
        <v>397</v>
      </c>
      <c r="K51" s="154">
        <v>446</v>
      </c>
      <c r="L51" s="161" t="s">
        <v>398</v>
      </c>
    </row>
    <row r="52" spans="1:12" ht="13.5">
      <c r="A52" s="708">
        <v>46</v>
      </c>
      <c r="B52" s="706" t="s">
        <v>399</v>
      </c>
      <c r="C52" s="160">
        <v>114</v>
      </c>
      <c r="D52" s="155" t="s">
        <v>400</v>
      </c>
      <c r="E52" s="154">
        <v>177</v>
      </c>
      <c r="F52" s="155" t="s">
        <v>401</v>
      </c>
      <c r="G52" s="156">
        <v>241</v>
      </c>
      <c r="H52" s="155" t="s">
        <v>402</v>
      </c>
      <c r="I52" s="154">
        <v>303</v>
      </c>
      <c r="J52" s="155" t="s">
        <v>403</v>
      </c>
      <c r="K52" s="154">
        <v>447</v>
      </c>
      <c r="L52" s="161" t="s">
        <v>404</v>
      </c>
    </row>
    <row r="53" spans="1:12" ht="13.5">
      <c r="A53" s="709"/>
      <c r="B53" s="707"/>
      <c r="C53" s="160">
        <v>115</v>
      </c>
      <c r="D53" s="155" t="s">
        <v>405</v>
      </c>
      <c r="E53" s="154">
        <v>178</v>
      </c>
      <c r="F53" s="155" t="s">
        <v>406</v>
      </c>
      <c r="G53" s="156">
        <v>242</v>
      </c>
      <c r="H53" s="155" t="s">
        <v>407</v>
      </c>
      <c r="I53" s="154">
        <v>304</v>
      </c>
      <c r="J53" s="155" t="s">
        <v>408</v>
      </c>
      <c r="K53" s="154">
        <v>448</v>
      </c>
      <c r="L53" s="161" t="s">
        <v>409</v>
      </c>
    </row>
    <row r="54" spans="1:12" ht="13.5">
      <c r="A54" s="708">
        <v>48</v>
      </c>
      <c r="B54" s="706" t="s">
        <v>410</v>
      </c>
      <c r="C54" s="160">
        <v>116</v>
      </c>
      <c r="D54" s="155" t="s">
        <v>411</v>
      </c>
      <c r="E54" s="154">
        <v>179</v>
      </c>
      <c r="F54" s="155" t="s">
        <v>412</v>
      </c>
      <c r="G54" s="156">
        <v>243</v>
      </c>
      <c r="H54" s="155" t="s">
        <v>413</v>
      </c>
      <c r="I54" s="154">
        <v>305</v>
      </c>
      <c r="J54" s="155" t="s">
        <v>414</v>
      </c>
      <c r="K54" s="154">
        <v>449</v>
      </c>
      <c r="L54" s="161" t="s">
        <v>415</v>
      </c>
    </row>
    <row r="55" spans="1:12" ht="13.5">
      <c r="A55" s="709"/>
      <c r="B55" s="707"/>
      <c r="C55" s="160">
        <v>117</v>
      </c>
      <c r="D55" s="155" t="s">
        <v>416</v>
      </c>
      <c r="E55" s="154">
        <v>180</v>
      </c>
      <c r="F55" s="155" t="s">
        <v>417</v>
      </c>
      <c r="G55" s="156">
        <v>244</v>
      </c>
      <c r="H55" s="155" t="s">
        <v>418</v>
      </c>
      <c r="I55" s="154">
        <v>306</v>
      </c>
      <c r="J55" s="155" t="s">
        <v>419</v>
      </c>
      <c r="K55" s="154">
        <v>450</v>
      </c>
      <c r="L55" s="161" t="s">
        <v>420</v>
      </c>
    </row>
    <row r="56" spans="1:12" ht="13.5">
      <c r="A56" s="159">
        <v>50</v>
      </c>
      <c r="B56" s="155" t="s">
        <v>421</v>
      </c>
      <c r="C56" s="160">
        <v>118</v>
      </c>
      <c r="D56" s="155" t="s">
        <v>422</v>
      </c>
      <c r="E56" s="154">
        <v>181</v>
      </c>
      <c r="F56" s="155" t="s">
        <v>423</v>
      </c>
      <c r="G56" s="156">
        <v>245</v>
      </c>
      <c r="H56" s="155" t="s">
        <v>424</v>
      </c>
      <c r="I56" s="154">
        <v>307</v>
      </c>
      <c r="J56" s="155" t="s">
        <v>425</v>
      </c>
      <c r="K56" s="154">
        <v>451</v>
      </c>
      <c r="L56" s="161" t="s">
        <v>426</v>
      </c>
    </row>
    <row r="57" spans="1:12" ht="13.5">
      <c r="A57" s="159">
        <v>52</v>
      </c>
      <c r="B57" s="155" t="s">
        <v>427</v>
      </c>
      <c r="C57" s="160">
        <v>119</v>
      </c>
      <c r="D57" s="155" t="s">
        <v>428</v>
      </c>
      <c r="E57" s="154">
        <v>182</v>
      </c>
      <c r="F57" s="155" t="s">
        <v>429</v>
      </c>
      <c r="G57" s="156">
        <v>246</v>
      </c>
      <c r="H57" s="155" t="s">
        <v>430</v>
      </c>
      <c r="I57" s="154">
        <v>308</v>
      </c>
      <c r="J57" s="155" t="s">
        <v>431</v>
      </c>
      <c r="K57" s="154">
        <v>452</v>
      </c>
      <c r="L57" s="161" t="s">
        <v>432</v>
      </c>
    </row>
    <row r="58" spans="1:12" ht="13.5">
      <c r="A58" s="159">
        <v>53</v>
      </c>
      <c r="B58" s="155" t="s">
        <v>433</v>
      </c>
      <c r="C58" s="160">
        <v>120</v>
      </c>
      <c r="D58" s="155" t="s">
        <v>434</v>
      </c>
      <c r="E58" s="154">
        <v>183</v>
      </c>
      <c r="F58" s="155" t="s">
        <v>435</v>
      </c>
      <c r="G58" s="156">
        <v>247</v>
      </c>
      <c r="H58" s="155" t="s">
        <v>436</v>
      </c>
      <c r="I58" s="154">
        <v>309</v>
      </c>
      <c r="J58" s="155" t="s">
        <v>437</v>
      </c>
      <c r="K58" s="154">
        <v>453</v>
      </c>
      <c r="L58" s="161" t="s">
        <v>438</v>
      </c>
    </row>
    <row r="59" spans="1:12" ht="13.5">
      <c r="A59" s="159">
        <v>55</v>
      </c>
      <c r="B59" s="155" t="s">
        <v>439</v>
      </c>
      <c r="C59" s="160">
        <v>121</v>
      </c>
      <c r="D59" s="155" t="s">
        <v>440</v>
      </c>
      <c r="E59" s="154">
        <v>184</v>
      </c>
      <c r="F59" s="155" t="s">
        <v>441</v>
      </c>
      <c r="G59" s="156">
        <v>248</v>
      </c>
      <c r="H59" s="155" t="s">
        <v>442</v>
      </c>
      <c r="I59" s="154">
        <v>310</v>
      </c>
      <c r="J59" s="155" t="s">
        <v>443</v>
      </c>
      <c r="K59" s="154">
        <v>454</v>
      </c>
      <c r="L59" s="161" t="s">
        <v>444</v>
      </c>
    </row>
    <row r="60" spans="1:12" ht="13.5">
      <c r="A60" s="159">
        <v>56</v>
      </c>
      <c r="B60" s="155" t="s">
        <v>445</v>
      </c>
      <c r="C60" s="160">
        <v>122</v>
      </c>
      <c r="D60" s="155" t="s">
        <v>446</v>
      </c>
      <c r="E60" s="162" t="s">
        <v>447</v>
      </c>
      <c r="F60" s="163"/>
      <c r="G60" s="156">
        <v>249</v>
      </c>
      <c r="H60" s="155" t="s">
        <v>448</v>
      </c>
      <c r="I60" s="154">
        <v>311</v>
      </c>
      <c r="J60" s="155" t="s">
        <v>449</v>
      </c>
      <c r="K60" s="154">
        <v>455</v>
      </c>
      <c r="L60" s="161" t="s">
        <v>450</v>
      </c>
    </row>
    <row r="61" spans="1:12" ht="13.5">
      <c r="A61" s="159">
        <v>57</v>
      </c>
      <c r="B61" s="155" t="s">
        <v>451</v>
      </c>
      <c r="C61" s="160">
        <v>123</v>
      </c>
      <c r="D61" s="155" t="s">
        <v>452</v>
      </c>
      <c r="E61" s="154">
        <v>185</v>
      </c>
      <c r="F61" s="155" t="s">
        <v>453</v>
      </c>
      <c r="G61" s="156">
        <v>250</v>
      </c>
      <c r="H61" s="155" t="s">
        <v>454</v>
      </c>
      <c r="I61" s="154">
        <v>312</v>
      </c>
      <c r="J61" s="155" t="s">
        <v>455</v>
      </c>
      <c r="K61" s="170" t="s">
        <v>456</v>
      </c>
      <c r="L61" s="158"/>
    </row>
    <row r="62" spans="1:12" ht="13.5">
      <c r="A62" s="159">
        <v>59</v>
      </c>
      <c r="B62" s="155" t="s">
        <v>457</v>
      </c>
      <c r="C62" s="160">
        <v>124</v>
      </c>
      <c r="D62" s="155" t="s">
        <v>458</v>
      </c>
      <c r="E62" s="154">
        <v>186</v>
      </c>
      <c r="F62" s="155" t="s">
        <v>459</v>
      </c>
      <c r="G62" s="156">
        <v>251</v>
      </c>
      <c r="H62" s="155" t="s">
        <v>460</v>
      </c>
      <c r="I62" s="154">
        <v>313</v>
      </c>
      <c r="J62" s="155" t="s">
        <v>461</v>
      </c>
      <c r="K62" s="154">
        <v>456</v>
      </c>
      <c r="L62" s="161" t="s">
        <v>462</v>
      </c>
    </row>
    <row r="63" spans="1:12" ht="13.5">
      <c r="A63" s="159">
        <v>61</v>
      </c>
      <c r="B63" s="155" t="s">
        <v>463</v>
      </c>
      <c r="C63" s="160">
        <v>125</v>
      </c>
      <c r="D63" s="155" t="s">
        <v>464</v>
      </c>
      <c r="E63" s="154">
        <v>187</v>
      </c>
      <c r="F63" s="155" t="s">
        <v>465</v>
      </c>
      <c r="G63" s="156">
        <v>252</v>
      </c>
      <c r="H63" s="155" t="s">
        <v>466</v>
      </c>
      <c r="I63" s="168" t="s">
        <v>467</v>
      </c>
      <c r="J63" s="163"/>
      <c r="K63" s="170" t="s">
        <v>468</v>
      </c>
      <c r="L63" s="158"/>
    </row>
    <row r="64" spans="1:12" ht="13.5">
      <c r="A64" s="159">
        <v>62</v>
      </c>
      <c r="B64" s="155" t="s">
        <v>469</v>
      </c>
      <c r="C64" s="160">
        <v>126</v>
      </c>
      <c r="D64" s="155" t="s">
        <v>470</v>
      </c>
      <c r="E64" s="154">
        <v>188</v>
      </c>
      <c r="F64" s="155" t="s">
        <v>471</v>
      </c>
      <c r="G64" s="156">
        <v>253</v>
      </c>
      <c r="H64" s="155" t="s">
        <v>472</v>
      </c>
      <c r="I64" s="154">
        <v>314</v>
      </c>
      <c r="J64" s="155" t="s">
        <v>473</v>
      </c>
      <c r="K64" s="154">
        <v>457</v>
      </c>
      <c r="L64" s="161" t="s">
        <v>474</v>
      </c>
    </row>
    <row r="65" spans="1:12" ht="13.5">
      <c r="A65" s="159">
        <v>63</v>
      </c>
      <c r="B65" s="155" t="s">
        <v>475</v>
      </c>
      <c r="C65" s="160">
        <v>127</v>
      </c>
      <c r="D65" s="155" t="s">
        <v>476</v>
      </c>
      <c r="E65" s="154">
        <v>189</v>
      </c>
      <c r="F65" s="155" t="s">
        <v>477</v>
      </c>
      <c r="G65" s="156">
        <v>254</v>
      </c>
      <c r="H65" s="155" t="s">
        <v>478</v>
      </c>
      <c r="I65" s="154">
        <v>315</v>
      </c>
      <c r="J65" s="155" t="s">
        <v>479</v>
      </c>
      <c r="K65" s="172"/>
      <c r="L65" s="161"/>
    </row>
    <row r="66" spans="1:12" ht="13.5">
      <c r="A66" s="159">
        <v>64</v>
      </c>
      <c r="B66" s="155" t="s">
        <v>480</v>
      </c>
      <c r="C66" s="160">
        <v>128</v>
      </c>
      <c r="D66" s="155" t="s">
        <v>481</v>
      </c>
      <c r="E66" s="154">
        <v>190</v>
      </c>
      <c r="F66" s="155" t="s">
        <v>482</v>
      </c>
      <c r="G66" s="156">
        <v>255</v>
      </c>
      <c r="H66" s="155" t="s">
        <v>483</v>
      </c>
      <c r="I66" s="154">
        <v>316</v>
      </c>
      <c r="J66" s="155" t="s">
        <v>484</v>
      </c>
      <c r="K66" s="154"/>
      <c r="L66" s="161"/>
    </row>
    <row r="67" spans="1:12" ht="13.5">
      <c r="A67" s="159">
        <v>65</v>
      </c>
      <c r="B67" s="155" t="s">
        <v>485</v>
      </c>
      <c r="C67" s="160">
        <v>129</v>
      </c>
      <c r="D67" s="155" t="s">
        <v>486</v>
      </c>
      <c r="E67" s="154">
        <v>191</v>
      </c>
      <c r="F67" s="155" t="s">
        <v>487</v>
      </c>
      <c r="G67" s="156">
        <v>256</v>
      </c>
      <c r="H67" s="155" t="s">
        <v>488</v>
      </c>
      <c r="I67" s="154">
        <v>317</v>
      </c>
      <c r="J67" s="155" t="s">
        <v>489</v>
      </c>
      <c r="K67" s="154"/>
      <c r="L67" s="161"/>
    </row>
    <row r="68" spans="1:12" ht="13.5">
      <c r="A68" s="171" t="s">
        <v>490</v>
      </c>
      <c r="B68" s="163"/>
      <c r="C68" s="160">
        <v>130</v>
      </c>
      <c r="D68" s="155" t="s">
        <v>491</v>
      </c>
      <c r="E68" s="154">
        <v>192</v>
      </c>
      <c r="F68" s="155" t="s">
        <v>492</v>
      </c>
      <c r="G68" s="156">
        <v>257</v>
      </c>
      <c r="H68" s="155" t="s">
        <v>493</v>
      </c>
      <c r="I68" s="154">
        <v>318</v>
      </c>
      <c r="J68" s="155" t="s">
        <v>494</v>
      </c>
      <c r="K68" s="154"/>
      <c r="L68" s="161"/>
    </row>
    <row r="69" spans="1:12" ht="13.5">
      <c r="A69" s="159">
        <v>66</v>
      </c>
      <c r="B69" s="155" t="s">
        <v>495</v>
      </c>
      <c r="C69" s="160">
        <v>131</v>
      </c>
      <c r="D69" s="155" t="s">
        <v>496</v>
      </c>
      <c r="E69" s="154">
        <v>193</v>
      </c>
      <c r="F69" s="155" t="s">
        <v>497</v>
      </c>
      <c r="G69" s="156">
        <v>258</v>
      </c>
      <c r="H69" s="155" t="s">
        <v>498</v>
      </c>
      <c r="I69" s="154">
        <v>319</v>
      </c>
      <c r="J69" s="155" t="s">
        <v>499</v>
      </c>
      <c r="K69" s="154"/>
      <c r="L69" s="161"/>
    </row>
    <row r="70" spans="1:12" ht="13.5">
      <c r="A70" s="173" t="s">
        <v>500</v>
      </c>
      <c r="B70" s="155" t="s">
        <v>501</v>
      </c>
      <c r="C70" s="160">
        <v>132</v>
      </c>
      <c r="D70" s="155" t="s">
        <v>502</v>
      </c>
      <c r="E70" s="154">
        <v>194</v>
      </c>
      <c r="F70" s="155" t="s">
        <v>503</v>
      </c>
      <c r="G70" s="162" t="s">
        <v>504</v>
      </c>
      <c r="H70" s="163"/>
      <c r="I70" s="154">
        <v>320</v>
      </c>
      <c r="J70" s="155" t="s">
        <v>505</v>
      </c>
      <c r="K70" s="154"/>
      <c r="L70" s="161"/>
    </row>
    <row r="71" spans="1:12" ht="13.5">
      <c r="A71" s="159">
        <v>68</v>
      </c>
      <c r="B71" s="155" t="s">
        <v>506</v>
      </c>
      <c r="C71" s="152">
        <v>133</v>
      </c>
      <c r="D71" s="153" t="s">
        <v>507</v>
      </c>
      <c r="E71" s="154">
        <v>195</v>
      </c>
      <c r="F71" s="155" t="s">
        <v>508</v>
      </c>
      <c r="G71" s="156">
        <v>259</v>
      </c>
      <c r="H71" s="155" t="s">
        <v>509</v>
      </c>
      <c r="I71" s="154">
        <v>321</v>
      </c>
      <c r="J71" s="155" t="s">
        <v>510</v>
      </c>
      <c r="K71" s="174"/>
      <c r="L71" s="161"/>
    </row>
    <row r="72" spans="1:12" ht="14.25" thickBot="1">
      <c r="A72" s="175"/>
      <c r="B72" s="176"/>
      <c r="C72" s="177"/>
      <c r="D72" s="178"/>
      <c r="E72" s="179"/>
      <c r="F72" s="180"/>
      <c r="G72" s="181"/>
      <c r="H72" s="176"/>
      <c r="I72" s="182">
        <v>322</v>
      </c>
      <c r="J72" s="183" t="s">
        <v>511</v>
      </c>
      <c r="K72" s="182"/>
      <c r="L72" s="184"/>
    </row>
    <row r="73" spans="1:12" ht="13.5">
      <c r="A73" s="185"/>
      <c r="B73" s="186"/>
      <c r="C73" s="185"/>
      <c r="D73" s="186"/>
      <c r="I73" s="4"/>
      <c r="J73" s="186"/>
      <c r="K73" s="4"/>
      <c r="L73" s="186"/>
    </row>
    <row r="74" spans="3:12" ht="13.5">
      <c r="C74" s="187"/>
      <c r="D74" s="186"/>
      <c r="E74" s="4"/>
      <c r="F74" s="186"/>
      <c r="I74" s="4"/>
      <c r="J74" s="186"/>
      <c r="K74" s="4"/>
      <c r="L74" s="186"/>
    </row>
    <row r="75" spans="7:12" ht="13.5">
      <c r="G75" s="4"/>
      <c r="H75" s="186"/>
      <c r="I75" s="4"/>
      <c r="J75" s="186"/>
      <c r="K75" s="3"/>
      <c r="L75" s="3"/>
    </row>
    <row r="76" spans="9:12" ht="13.5">
      <c r="I76" s="4"/>
      <c r="J76" s="186"/>
      <c r="K76" s="3"/>
      <c r="L76" s="3"/>
    </row>
    <row r="77" spans="9:12" ht="13.5">
      <c r="I77" s="4"/>
      <c r="J77" s="186"/>
      <c r="K77" s="3"/>
      <c r="L77" s="3"/>
    </row>
    <row r="78" spans="9:10" ht="13.5">
      <c r="I78" s="4"/>
      <c r="J78" s="186"/>
    </row>
  </sheetData>
  <sheetProtection/>
  <mergeCells count="10">
    <mergeCell ref="E4:E5"/>
    <mergeCell ref="F4:F5"/>
    <mergeCell ref="A9:A10"/>
    <mergeCell ref="B9:B10"/>
    <mergeCell ref="I40:I41"/>
    <mergeCell ref="J40:J41"/>
    <mergeCell ref="A52:A53"/>
    <mergeCell ref="B52:B53"/>
    <mergeCell ref="A54:A55"/>
    <mergeCell ref="B54:B5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alignWithMargins="0">
    <oddFooter>&amp;C&amp;"ＭＳ Ｐゴシック,太字"&amp;14茨　　城　　県</oddFooter>
  </headerFooter>
</worksheet>
</file>

<file path=xl/worksheets/sheet5.xml><?xml version="1.0" encoding="utf-8"?>
<worksheet xmlns="http://schemas.openxmlformats.org/spreadsheetml/2006/main" xmlns:r="http://schemas.openxmlformats.org/officeDocument/2006/relationships">
  <dimension ref="A1:B372"/>
  <sheetViews>
    <sheetView zoomScalePageLayoutView="0" workbookViewId="0" topLeftCell="A1">
      <selection activeCell="A1" sqref="A1"/>
    </sheetView>
  </sheetViews>
  <sheetFormatPr defaultColWidth="9.00390625" defaultRowHeight="13.5"/>
  <cols>
    <col min="1" max="1" width="11.00390625" style="0" customWidth="1"/>
  </cols>
  <sheetData>
    <row r="1" ht="13.5">
      <c r="A1" t="s">
        <v>521</v>
      </c>
    </row>
    <row r="2" spans="1:2" ht="13.5">
      <c r="A2" t="s">
        <v>522</v>
      </c>
      <c r="B2" t="s">
        <v>523</v>
      </c>
    </row>
    <row r="3" spans="1:2" ht="13.5">
      <c r="A3" t="s">
        <v>524</v>
      </c>
      <c r="B3" t="s">
        <v>120</v>
      </c>
    </row>
    <row r="4" spans="1:2" ht="13.5">
      <c r="A4" t="s">
        <v>525</v>
      </c>
      <c r="B4" t="s">
        <v>125</v>
      </c>
    </row>
    <row r="5" spans="1:2" ht="13.5">
      <c r="A5" t="s">
        <v>526</v>
      </c>
      <c r="B5" t="s">
        <v>131</v>
      </c>
    </row>
    <row r="6" spans="1:2" ht="13.5">
      <c r="A6" t="s">
        <v>527</v>
      </c>
      <c r="B6" t="s">
        <v>137</v>
      </c>
    </row>
    <row r="7" spans="1:2" ht="13.5">
      <c r="A7" t="s">
        <v>528</v>
      </c>
      <c r="B7" t="s">
        <v>143</v>
      </c>
    </row>
    <row r="8" spans="1:2" ht="13.5">
      <c r="A8" t="s">
        <v>529</v>
      </c>
      <c r="B8" t="s">
        <v>154</v>
      </c>
    </row>
    <row r="9" spans="1:2" ht="13.5">
      <c r="A9" t="s">
        <v>530</v>
      </c>
      <c r="B9" t="s">
        <v>160</v>
      </c>
    </row>
    <row r="10" spans="1:2" ht="13.5">
      <c r="A10" t="s">
        <v>531</v>
      </c>
      <c r="B10" t="s">
        <v>166</v>
      </c>
    </row>
    <row r="11" spans="1:2" ht="13.5">
      <c r="A11" t="s">
        <v>532</v>
      </c>
      <c r="B11" t="s">
        <v>172</v>
      </c>
    </row>
    <row r="12" spans="1:2" ht="13.5">
      <c r="A12" t="s">
        <v>533</v>
      </c>
      <c r="B12" t="s">
        <v>178</v>
      </c>
    </row>
    <row r="13" spans="1:2" ht="13.5">
      <c r="A13" t="s">
        <v>534</v>
      </c>
      <c r="B13" t="s">
        <v>184</v>
      </c>
    </row>
    <row r="14" spans="1:2" ht="13.5">
      <c r="A14" t="s">
        <v>535</v>
      </c>
      <c r="B14" t="s">
        <v>190</v>
      </c>
    </row>
    <row r="15" spans="1:2" ht="13.5">
      <c r="A15" t="s">
        <v>536</v>
      </c>
      <c r="B15" t="s">
        <v>196</v>
      </c>
    </row>
    <row r="16" spans="1:2" ht="13.5">
      <c r="A16" t="s">
        <v>537</v>
      </c>
      <c r="B16" t="s">
        <v>202</v>
      </c>
    </row>
    <row r="17" spans="1:2" ht="13.5">
      <c r="A17" t="s">
        <v>538</v>
      </c>
      <c r="B17" t="s">
        <v>208</v>
      </c>
    </row>
    <row r="18" spans="1:2" ht="13.5">
      <c r="A18" t="s">
        <v>539</v>
      </c>
      <c r="B18" t="s">
        <v>214</v>
      </c>
    </row>
    <row r="19" spans="1:2" ht="13.5">
      <c r="A19" t="s">
        <v>540</v>
      </c>
      <c r="B19" t="s">
        <v>220</v>
      </c>
    </row>
    <row r="20" spans="1:2" ht="13.5">
      <c r="A20" t="s">
        <v>541</v>
      </c>
      <c r="B20" t="s">
        <v>226</v>
      </c>
    </row>
    <row r="21" spans="1:2" ht="13.5">
      <c r="A21" t="s">
        <v>542</v>
      </c>
      <c r="B21" t="s">
        <v>232</v>
      </c>
    </row>
    <row r="22" spans="1:2" ht="13.5">
      <c r="A22" t="s">
        <v>543</v>
      </c>
      <c r="B22" t="s">
        <v>238</v>
      </c>
    </row>
    <row r="23" spans="1:2" ht="13.5">
      <c r="A23" t="s">
        <v>544</v>
      </c>
      <c r="B23" t="s">
        <v>244</v>
      </c>
    </row>
    <row r="24" spans="1:2" ht="13.5">
      <c r="A24" t="s">
        <v>545</v>
      </c>
      <c r="B24" t="s">
        <v>250</v>
      </c>
    </row>
    <row r="25" spans="1:2" ht="13.5">
      <c r="A25" t="s">
        <v>546</v>
      </c>
      <c r="B25" t="s">
        <v>256</v>
      </c>
    </row>
    <row r="26" spans="1:2" ht="13.5">
      <c r="A26" t="s">
        <v>547</v>
      </c>
      <c r="B26" t="s">
        <v>262</v>
      </c>
    </row>
    <row r="27" spans="1:2" ht="13.5">
      <c r="A27" t="s">
        <v>548</v>
      </c>
      <c r="B27" t="s">
        <v>268</v>
      </c>
    </row>
    <row r="28" spans="1:2" ht="13.5">
      <c r="A28" t="s">
        <v>549</v>
      </c>
      <c r="B28" t="s">
        <v>274</v>
      </c>
    </row>
    <row r="29" spans="1:2" ht="13.5">
      <c r="A29" t="s">
        <v>550</v>
      </c>
      <c r="B29" t="s">
        <v>280</v>
      </c>
    </row>
    <row r="30" spans="1:2" ht="13.5">
      <c r="A30" t="s">
        <v>551</v>
      </c>
      <c r="B30" t="s">
        <v>286</v>
      </c>
    </row>
    <row r="31" spans="1:2" ht="13.5">
      <c r="A31" t="s">
        <v>552</v>
      </c>
      <c r="B31" t="s">
        <v>292</v>
      </c>
    </row>
    <row r="32" spans="1:2" ht="13.5">
      <c r="A32" t="s">
        <v>553</v>
      </c>
      <c r="B32" t="s">
        <v>298</v>
      </c>
    </row>
    <row r="33" spans="1:2" ht="13.5">
      <c r="A33" t="s">
        <v>554</v>
      </c>
      <c r="B33" t="s">
        <v>304</v>
      </c>
    </row>
    <row r="34" spans="1:2" ht="13.5">
      <c r="A34" t="s">
        <v>555</v>
      </c>
      <c r="B34" t="s">
        <v>310</v>
      </c>
    </row>
    <row r="35" spans="1:2" ht="13.5">
      <c r="A35" t="s">
        <v>556</v>
      </c>
      <c r="B35" t="s">
        <v>316</v>
      </c>
    </row>
    <row r="36" spans="1:2" ht="13.5">
      <c r="A36" t="s">
        <v>557</v>
      </c>
      <c r="B36" t="s">
        <v>322</v>
      </c>
    </row>
    <row r="37" spans="1:2" ht="13.5">
      <c r="A37" t="s">
        <v>558</v>
      </c>
      <c r="B37" t="s">
        <v>328</v>
      </c>
    </row>
    <row r="38" spans="1:2" ht="13.5">
      <c r="A38" t="s">
        <v>559</v>
      </c>
      <c r="B38" t="s">
        <v>334</v>
      </c>
    </row>
    <row r="39" spans="1:2" ht="13.5">
      <c r="A39" t="s">
        <v>560</v>
      </c>
      <c r="B39" t="s">
        <v>339</v>
      </c>
    </row>
    <row r="40" spans="1:2" ht="13.5">
      <c r="A40" t="s">
        <v>561</v>
      </c>
      <c r="B40" t="s">
        <v>345</v>
      </c>
    </row>
    <row r="41" spans="1:2" ht="13.5">
      <c r="A41" t="s">
        <v>562</v>
      </c>
      <c r="B41" t="s">
        <v>351</v>
      </c>
    </row>
    <row r="42" spans="1:2" ht="13.5">
      <c r="A42" t="s">
        <v>563</v>
      </c>
      <c r="B42" t="s">
        <v>357</v>
      </c>
    </row>
    <row r="43" spans="1:2" ht="13.5">
      <c r="A43" t="s">
        <v>564</v>
      </c>
      <c r="B43" t="s">
        <v>363</v>
      </c>
    </row>
    <row r="44" spans="1:2" ht="13.5">
      <c r="A44" t="s">
        <v>565</v>
      </c>
      <c r="B44" t="s">
        <v>369</v>
      </c>
    </row>
    <row r="45" spans="1:2" ht="13.5">
      <c r="A45" t="s">
        <v>566</v>
      </c>
      <c r="B45" t="s">
        <v>513</v>
      </c>
    </row>
    <row r="46" spans="1:2" ht="13.5">
      <c r="A46" t="s">
        <v>567</v>
      </c>
      <c r="B46" t="s">
        <v>381</v>
      </c>
    </row>
    <row r="47" spans="1:2" ht="13.5">
      <c r="A47" t="s">
        <v>568</v>
      </c>
      <c r="B47" t="s">
        <v>393</v>
      </c>
    </row>
    <row r="48" spans="1:2" ht="13.5">
      <c r="A48" t="s">
        <v>569</v>
      </c>
      <c r="B48" t="s">
        <v>514</v>
      </c>
    </row>
    <row r="49" spans="1:2" ht="13.5">
      <c r="A49" t="s">
        <v>570</v>
      </c>
      <c r="B49" t="s">
        <v>515</v>
      </c>
    </row>
    <row r="50" spans="1:2" ht="13.5">
      <c r="A50" t="s">
        <v>571</v>
      </c>
      <c r="B50" t="s">
        <v>516</v>
      </c>
    </row>
    <row r="51" spans="1:2" ht="13.5">
      <c r="A51" t="s">
        <v>572</v>
      </c>
      <c r="B51" t="s">
        <v>427</v>
      </c>
    </row>
    <row r="52" spans="1:2" ht="13.5">
      <c r="A52" t="s">
        <v>573</v>
      </c>
      <c r="B52" t="s">
        <v>517</v>
      </c>
    </row>
    <row r="53" spans="1:2" ht="13.5">
      <c r="A53" t="s">
        <v>574</v>
      </c>
      <c r="B53" t="s">
        <v>439</v>
      </c>
    </row>
    <row r="54" spans="1:2" ht="13.5">
      <c r="A54" t="s">
        <v>575</v>
      </c>
      <c r="B54" t="s">
        <v>445</v>
      </c>
    </row>
    <row r="55" spans="1:2" ht="13.5">
      <c r="A55" t="s">
        <v>576</v>
      </c>
      <c r="B55" t="s">
        <v>518</v>
      </c>
    </row>
    <row r="56" spans="1:2" ht="13.5">
      <c r="A56" t="s">
        <v>577</v>
      </c>
      <c r="B56" t="s">
        <v>519</v>
      </c>
    </row>
    <row r="57" spans="1:2" ht="13.5">
      <c r="A57" t="s">
        <v>578</v>
      </c>
      <c r="B57" t="s">
        <v>463</v>
      </c>
    </row>
    <row r="58" spans="1:2" ht="13.5">
      <c r="A58" t="s">
        <v>579</v>
      </c>
      <c r="B58" t="s">
        <v>469</v>
      </c>
    </row>
    <row r="59" spans="1:2" ht="13.5">
      <c r="A59" t="s">
        <v>580</v>
      </c>
      <c r="B59" t="s">
        <v>475</v>
      </c>
    </row>
    <row r="60" spans="1:2" ht="13.5">
      <c r="A60" t="s">
        <v>581</v>
      </c>
      <c r="B60" t="s">
        <v>480</v>
      </c>
    </row>
    <row r="61" spans="1:2" ht="13.5">
      <c r="A61" t="s">
        <v>582</v>
      </c>
      <c r="B61" t="s">
        <v>485</v>
      </c>
    </row>
    <row r="62" spans="1:2" ht="13.5">
      <c r="A62" t="s">
        <v>583</v>
      </c>
      <c r="B62" t="s">
        <v>495</v>
      </c>
    </row>
    <row r="63" spans="1:2" ht="13.5">
      <c r="A63" t="s">
        <v>520</v>
      </c>
      <c r="B63" t="s">
        <v>501</v>
      </c>
    </row>
    <row r="64" spans="1:2" ht="13.5">
      <c r="A64" t="s">
        <v>584</v>
      </c>
      <c r="B64" t="s">
        <v>506</v>
      </c>
    </row>
    <row r="65" spans="1:2" ht="13.5">
      <c r="A65" t="s">
        <v>585</v>
      </c>
      <c r="B65" t="s">
        <v>115</v>
      </c>
    </row>
    <row r="66" spans="1:2" ht="13.5">
      <c r="A66" t="s">
        <v>586</v>
      </c>
      <c r="B66" t="s">
        <v>121</v>
      </c>
    </row>
    <row r="67" spans="1:2" ht="13.5">
      <c r="A67" t="s">
        <v>587</v>
      </c>
      <c r="B67" t="s">
        <v>132</v>
      </c>
    </row>
    <row r="68" spans="1:2" ht="13.5">
      <c r="A68" t="s">
        <v>588</v>
      </c>
      <c r="B68" t="s">
        <v>138</v>
      </c>
    </row>
    <row r="69" spans="1:2" ht="13.5">
      <c r="A69" t="s">
        <v>589</v>
      </c>
      <c r="B69" t="s">
        <v>144</v>
      </c>
    </row>
    <row r="70" spans="1:2" ht="13.5">
      <c r="A70" t="s">
        <v>590</v>
      </c>
      <c r="B70" t="s">
        <v>149</v>
      </c>
    </row>
    <row r="71" spans="1:2" ht="13.5">
      <c r="A71" t="s">
        <v>591</v>
      </c>
      <c r="B71" t="s">
        <v>161</v>
      </c>
    </row>
    <row r="72" spans="1:2" ht="13.5">
      <c r="A72" t="s">
        <v>592</v>
      </c>
      <c r="B72" t="s">
        <v>167</v>
      </c>
    </row>
    <row r="73" spans="1:2" ht="13.5">
      <c r="A73" t="s">
        <v>593</v>
      </c>
      <c r="B73" t="s">
        <v>173</v>
      </c>
    </row>
    <row r="74" spans="1:2" ht="13.5">
      <c r="A74" t="s">
        <v>594</v>
      </c>
      <c r="B74" t="s">
        <v>179</v>
      </c>
    </row>
    <row r="75" spans="1:2" ht="13.5">
      <c r="A75" t="s">
        <v>595</v>
      </c>
      <c r="B75" t="s">
        <v>185</v>
      </c>
    </row>
    <row r="76" spans="1:2" ht="13.5">
      <c r="A76" t="s">
        <v>596</v>
      </c>
      <c r="B76" t="s">
        <v>191</v>
      </c>
    </row>
    <row r="77" spans="1:2" ht="13.5">
      <c r="A77" t="s">
        <v>597</v>
      </c>
      <c r="B77" t="s">
        <v>197</v>
      </c>
    </row>
    <row r="78" spans="1:2" ht="13.5">
      <c r="A78" t="s">
        <v>598</v>
      </c>
      <c r="B78" t="s">
        <v>203</v>
      </c>
    </row>
    <row r="79" spans="1:2" ht="13.5">
      <c r="A79" t="s">
        <v>599</v>
      </c>
      <c r="B79" t="s">
        <v>209</v>
      </c>
    </row>
    <row r="80" spans="1:2" ht="13.5">
      <c r="A80" t="s">
        <v>600</v>
      </c>
      <c r="B80" t="s">
        <v>893</v>
      </c>
    </row>
    <row r="81" spans="1:2" ht="13.5">
      <c r="A81" t="s">
        <v>601</v>
      </c>
      <c r="B81" t="s">
        <v>233</v>
      </c>
    </row>
    <row r="82" spans="1:2" ht="13.5">
      <c r="A82" t="s">
        <v>602</v>
      </c>
      <c r="B82" t="s">
        <v>239</v>
      </c>
    </row>
    <row r="83" spans="1:2" ht="13.5">
      <c r="A83" t="s">
        <v>603</v>
      </c>
      <c r="B83" t="s">
        <v>245</v>
      </c>
    </row>
    <row r="84" spans="1:2" ht="13.5">
      <c r="A84" t="s">
        <v>604</v>
      </c>
      <c r="B84" t="s">
        <v>251</v>
      </c>
    </row>
    <row r="85" spans="1:2" ht="13.5">
      <c r="A85" t="s">
        <v>605</v>
      </c>
      <c r="B85" t="s">
        <v>257</v>
      </c>
    </row>
    <row r="86" spans="1:2" ht="13.5">
      <c r="A86" t="s">
        <v>606</v>
      </c>
      <c r="B86" t="s">
        <v>263</v>
      </c>
    </row>
    <row r="87" spans="1:2" ht="13.5">
      <c r="A87" t="s">
        <v>607</v>
      </c>
      <c r="B87" t="s">
        <v>269</v>
      </c>
    </row>
    <row r="88" spans="1:2" ht="13.5">
      <c r="A88" t="s">
        <v>608</v>
      </c>
      <c r="B88" t="s">
        <v>275</v>
      </c>
    </row>
    <row r="89" spans="1:2" ht="13.5">
      <c r="A89" t="s">
        <v>609</v>
      </c>
      <c r="B89" t="s">
        <v>281</v>
      </c>
    </row>
    <row r="90" spans="1:2" ht="13.5">
      <c r="A90" t="s">
        <v>610</v>
      </c>
      <c r="B90" t="s">
        <v>287</v>
      </c>
    </row>
    <row r="91" spans="1:2" ht="13.5">
      <c r="A91" t="s">
        <v>611</v>
      </c>
      <c r="B91" t="s">
        <v>293</v>
      </c>
    </row>
    <row r="92" spans="1:2" ht="13.5">
      <c r="A92" t="s">
        <v>612</v>
      </c>
      <c r="B92" t="s">
        <v>299</v>
      </c>
    </row>
    <row r="93" spans="1:2" ht="13.5">
      <c r="A93" t="s">
        <v>613</v>
      </c>
      <c r="B93" t="s">
        <v>305</v>
      </c>
    </row>
    <row r="94" spans="1:2" ht="13.5">
      <c r="A94" t="s">
        <v>614</v>
      </c>
      <c r="B94" t="s">
        <v>311</v>
      </c>
    </row>
    <row r="95" spans="1:2" ht="13.5">
      <c r="A95" t="s">
        <v>615</v>
      </c>
      <c r="B95" t="s">
        <v>317</v>
      </c>
    </row>
    <row r="96" spans="1:2" ht="13.5">
      <c r="A96" t="s">
        <v>616</v>
      </c>
      <c r="B96" t="s">
        <v>323</v>
      </c>
    </row>
    <row r="97" spans="1:2" ht="13.5">
      <c r="A97" t="s">
        <v>617</v>
      </c>
      <c r="B97" t="s">
        <v>329</v>
      </c>
    </row>
    <row r="98" spans="1:2" ht="13.5">
      <c r="A98" t="s">
        <v>618</v>
      </c>
      <c r="B98" t="s">
        <v>335</v>
      </c>
    </row>
    <row r="99" spans="1:2" ht="13.5">
      <c r="A99" t="s">
        <v>619</v>
      </c>
      <c r="B99" t="s">
        <v>340</v>
      </c>
    </row>
    <row r="100" spans="1:2" ht="13.5">
      <c r="A100" t="s">
        <v>620</v>
      </c>
      <c r="B100" t="s">
        <v>346</v>
      </c>
    </row>
    <row r="101" spans="1:2" ht="13.5">
      <c r="A101" t="s">
        <v>621</v>
      </c>
      <c r="B101" t="s">
        <v>352</v>
      </c>
    </row>
    <row r="102" spans="1:2" ht="13.5">
      <c r="A102" t="s">
        <v>622</v>
      </c>
      <c r="B102" t="s">
        <v>358</v>
      </c>
    </row>
    <row r="103" spans="1:2" ht="13.5">
      <c r="A103" t="s">
        <v>623</v>
      </c>
      <c r="B103" t="s">
        <v>364</v>
      </c>
    </row>
    <row r="104" spans="1:2" ht="13.5">
      <c r="A104" t="s">
        <v>624</v>
      </c>
      <c r="B104" t="s">
        <v>370</v>
      </c>
    </row>
    <row r="105" spans="1:2" ht="13.5">
      <c r="A105" t="s">
        <v>625</v>
      </c>
      <c r="B105" t="s">
        <v>376</v>
      </c>
    </row>
    <row r="106" spans="1:2" ht="13.5">
      <c r="A106" t="s">
        <v>626</v>
      </c>
      <c r="B106" t="s">
        <v>382</v>
      </c>
    </row>
    <row r="107" spans="1:2" ht="13.5">
      <c r="A107" t="s">
        <v>627</v>
      </c>
      <c r="B107" t="s">
        <v>388</v>
      </c>
    </row>
    <row r="108" spans="1:2" ht="13.5">
      <c r="A108" t="s">
        <v>628</v>
      </c>
      <c r="B108" t="s">
        <v>394</v>
      </c>
    </row>
    <row r="109" spans="1:2" ht="13.5">
      <c r="A109" t="s">
        <v>629</v>
      </c>
      <c r="B109" t="s">
        <v>400</v>
      </c>
    </row>
    <row r="110" spans="1:2" ht="13.5">
      <c r="A110" t="s">
        <v>630</v>
      </c>
      <c r="B110" t="s">
        <v>405</v>
      </c>
    </row>
    <row r="111" spans="1:2" ht="13.5">
      <c r="A111" t="s">
        <v>631</v>
      </c>
      <c r="B111" t="s">
        <v>411</v>
      </c>
    </row>
    <row r="112" spans="1:2" ht="13.5">
      <c r="A112" t="s">
        <v>632</v>
      </c>
      <c r="B112" t="s">
        <v>416</v>
      </c>
    </row>
    <row r="113" spans="1:2" ht="13.5">
      <c r="A113" t="s">
        <v>633</v>
      </c>
      <c r="B113" t="s">
        <v>422</v>
      </c>
    </row>
    <row r="114" spans="1:2" ht="13.5">
      <c r="A114" t="s">
        <v>634</v>
      </c>
      <c r="B114" t="s">
        <v>428</v>
      </c>
    </row>
    <row r="115" spans="1:2" ht="13.5">
      <c r="A115" t="s">
        <v>635</v>
      </c>
      <c r="B115" t="s">
        <v>434</v>
      </c>
    </row>
    <row r="116" spans="1:2" ht="13.5">
      <c r="A116" t="s">
        <v>636</v>
      </c>
      <c r="B116" t="s">
        <v>440</v>
      </c>
    </row>
    <row r="117" spans="1:2" ht="13.5">
      <c r="A117" t="s">
        <v>637</v>
      </c>
      <c r="B117" t="s">
        <v>446</v>
      </c>
    </row>
    <row r="118" spans="1:2" ht="13.5">
      <c r="A118" t="s">
        <v>638</v>
      </c>
      <c r="B118" t="s">
        <v>452</v>
      </c>
    </row>
    <row r="119" spans="1:2" ht="13.5">
      <c r="A119" t="s">
        <v>639</v>
      </c>
      <c r="B119" t="s">
        <v>458</v>
      </c>
    </row>
    <row r="120" spans="1:2" ht="13.5">
      <c r="A120" t="s">
        <v>640</v>
      </c>
      <c r="B120" t="s">
        <v>464</v>
      </c>
    </row>
    <row r="121" spans="1:2" ht="13.5">
      <c r="A121" t="s">
        <v>641</v>
      </c>
      <c r="B121" t="s">
        <v>470</v>
      </c>
    </row>
    <row r="122" spans="1:2" ht="13.5">
      <c r="A122" t="s">
        <v>642</v>
      </c>
      <c r="B122" t="s">
        <v>476</v>
      </c>
    </row>
    <row r="123" spans="1:2" ht="13.5">
      <c r="A123" t="s">
        <v>643</v>
      </c>
      <c r="B123" t="s">
        <v>481</v>
      </c>
    </row>
    <row r="124" spans="1:2" ht="13.5">
      <c r="A124" t="s">
        <v>644</v>
      </c>
      <c r="B124" t="s">
        <v>486</v>
      </c>
    </row>
    <row r="125" spans="1:2" ht="13.5">
      <c r="A125" t="s">
        <v>645</v>
      </c>
      <c r="B125" t="s">
        <v>491</v>
      </c>
    </row>
    <row r="126" spans="1:2" ht="13.5">
      <c r="A126" t="s">
        <v>646</v>
      </c>
      <c r="B126" t="s">
        <v>496</v>
      </c>
    </row>
    <row r="127" spans="1:2" ht="13.5">
      <c r="A127" t="s">
        <v>647</v>
      </c>
      <c r="B127" t="s">
        <v>502</v>
      </c>
    </row>
    <row r="128" spans="1:2" ht="13.5">
      <c r="A128" t="s">
        <v>648</v>
      </c>
      <c r="B128" t="s">
        <v>507</v>
      </c>
    </row>
    <row r="129" spans="1:2" ht="13.5">
      <c r="A129" t="s">
        <v>649</v>
      </c>
      <c r="B129" t="s">
        <v>116</v>
      </c>
    </row>
    <row r="130" spans="1:2" ht="13.5">
      <c r="A130" t="s">
        <v>650</v>
      </c>
      <c r="B130" t="s">
        <v>127</v>
      </c>
    </row>
    <row r="131" spans="1:2" ht="13.5">
      <c r="A131" t="s">
        <v>651</v>
      </c>
      <c r="B131" t="s">
        <v>133</v>
      </c>
    </row>
    <row r="132" spans="1:2" ht="13.5">
      <c r="A132" t="s">
        <v>652</v>
      </c>
      <c r="B132" t="s">
        <v>139</v>
      </c>
    </row>
    <row r="133" spans="1:2" ht="13.5">
      <c r="A133" t="s">
        <v>653</v>
      </c>
      <c r="B133" t="s">
        <v>145</v>
      </c>
    </row>
    <row r="134" spans="1:2" ht="13.5">
      <c r="A134" t="s">
        <v>654</v>
      </c>
      <c r="B134" t="s">
        <v>150</v>
      </c>
    </row>
    <row r="135" spans="1:2" ht="13.5">
      <c r="A135" t="s">
        <v>655</v>
      </c>
      <c r="B135" t="s">
        <v>156</v>
      </c>
    </row>
    <row r="136" spans="1:2" ht="13.5">
      <c r="A136" t="s">
        <v>656</v>
      </c>
      <c r="B136" t="s">
        <v>162</v>
      </c>
    </row>
    <row r="137" spans="1:2" ht="13.5">
      <c r="A137" t="s">
        <v>657</v>
      </c>
      <c r="B137" t="s">
        <v>168</v>
      </c>
    </row>
    <row r="138" spans="1:2" ht="13.5">
      <c r="A138" t="s">
        <v>658</v>
      </c>
      <c r="B138" t="s">
        <v>180</v>
      </c>
    </row>
    <row r="139" spans="1:2" ht="13.5">
      <c r="A139" t="s">
        <v>659</v>
      </c>
      <c r="B139" t="s">
        <v>186</v>
      </c>
    </row>
    <row r="140" spans="1:2" ht="13.5">
      <c r="A140" t="s">
        <v>660</v>
      </c>
      <c r="B140" t="s">
        <v>192</v>
      </c>
    </row>
    <row r="141" spans="1:2" ht="13.5">
      <c r="A141" t="s">
        <v>661</v>
      </c>
      <c r="B141" t="s">
        <v>198</v>
      </c>
    </row>
    <row r="142" spans="1:2" ht="13.5">
      <c r="A142" t="s">
        <v>662</v>
      </c>
      <c r="B142" t="s">
        <v>204</v>
      </c>
    </row>
    <row r="143" spans="1:2" ht="13.5">
      <c r="A143" t="s">
        <v>663</v>
      </c>
      <c r="B143" t="s">
        <v>210</v>
      </c>
    </row>
    <row r="144" spans="1:2" ht="13.5">
      <c r="A144" t="s">
        <v>664</v>
      </c>
      <c r="B144" t="s">
        <v>216</v>
      </c>
    </row>
    <row r="145" spans="1:2" ht="13.5">
      <c r="A145" t="s">
        <v>665</v>
      </c>
      <c r="B145" t="s">
        <v>222</v>
      </c>
    </row>
    <row r="146" spans="1:2" ht="13.5">
      <c r="A146" t="s">
        <v>666</v>
      </c>
      <c r="B146" t="s">
        <v>228</v>
      </c>
    </row>
    <row r="147" spans="1:2" ht="13.5">
      <c r="A147" t="s">
        <v>667</v>
      </c>
      <c r="B147" t="s">
        <v>234</v>
      </c>
    </row>
    <row r="148" spans="1:2" ht="13.5">
      <c r="A148" t="s">
        <v>668</v>
      </c>
      <c r="B148" t="s">
        <v>240</v>
      </c>
    </row>
    <row r="149" spans="1:2" ht="13.5">
      <c r="A149" t="s">
        <v>669</v>
      </c>
      <c r="B149" t="s">
        <v>246</v>
      </c>
    </row>
    <row r="150" spans="1:2" ht="13.5">
      <c r="A150" t="s">
        <v>670</v>
      </c>
      <c r="B150" t="s">
        <v>258</v>
      </c>
    </row>
    <row r="151" spans="1:2" ht="13.5">
      <c r="A151" t="s">
        <v>671</v>
      </c>
      <c r="B151" t="s">
        <v>264</v>
      </c>
    </row>
    <row r="152" spans="1:2" ht="13.5">
      <c r="A152" t="s">
        <v>672</v>
      </c>
      <c r="B152" t="s">
        <v>270</v>
      </c>
    </row>
    <row r="153" spans="1:2" ht="13.5">
      <c r="A153" t="s">
        <v>673</v>
      </c>
      <c r="B153" t="s">
        <v>276</v>
      </c>
    </row>
    <row r="154" spans="1:2" ht="13.5">
      <c r="A154" t="s">
        <v>674</v>
      </c>
      <c r="B154" t="s">
        <v>282</v>
      </c>
    </row>
    <row r="155" spans="1:2" ht="13.5">
      <c r="A155" t="s">
        <v>675</v>
      </c>
      <c r="B155" t="s">
        <v>288</v>
      </c>
    </row>
    <row r="156" spans="1:2" ht="13.5">
      <c r="A156" t="s">
        <v>676</v>
      </c>
      <c r="B156" t="s">
        <v>294</v>
      </c>
    </row>
    <row r="157" spans="1:2" ht="13.5">
      <c r="A157" t="s">
        <v>677</v>
      </c>
      <c r="B157" t="s">
        <v>894</v>
      </c>
    </row>
    <row r="158" spans="1:2" ht="13.5">
      <c r="A158" t="s">
        <v>678</v>
      </c>
      <c r="B158" t="s">
        <v>312</v>
      </c>
    </row>
    <row r="159" spans="1:2" ht="13.5">
      <c r="A159" t="s">
        <v>679</v>
      </c>
      <c r="B159" t="s">
        <v>318</v>
      </c>
    </row>
    <row r="160" spans="1:2" ht="13.5">
      <c r="A160" t="s">
        <v>680</v>
      </c>
      <c r="B160" t="s">
        <v>324</v>
      </c>
    </row>
    <row r="161" spans="1:2" ht="13.5">
      <c r="A161" t="s">
        <v>681</v>
      </c>
      <c r="B161" t="s">
        <v>336</v>
      </c>
    </row>
    <row r="162" spans="1:2" ht="13.5">
      <c r="A162" t="s">
        <v>682</v>
      </c>
      <c r="B162" t="s">
        <v>341</v>
      </c>
    </row>
    <row r="163" spans="1:2" ht="13.5">
      <c r="A163" t="s">
        <v>683</v>
      </c>
      <c r="B163" t="s">
        <v>347</v>
      </c>
    </row>
    <row r="164" spans="1:2" ht="13.5">
      <c r="A164" t="s">
        <v>684</v>
      </c>
      <c r="B164" t="s">
        <v>359</v>
      </c>
    </row>
    <row r="165" spans="1:2" ht="13.5">
      <c r="A165" t="s">
        <v>685</v>
      </c>
      <c r="B165" t="s">
        <v>365</v>
      </c>
    </row>
    <row r="166" spans="1:2" ht="13.5">
      <c r="A166" t="s">
        <v>686</v>
      </c>
      <c r="B166" t="s">
        <v>371</v>
      </c>
    </row>
    <row r="167" spans="1:2" ht="13.5">
      <c r="A167" t="s">
        <v>687</v>
      </c>
      <c r="B167" t="s">
        <v>377</v>
      </c>
    </row>
    <row r="168" spans="1:2" ht="13.5">
      <c r="A168" t="s">
        <v>688</v>
      </c>
      <c r="B168" t="s">
        <v>383</v>
      </c>
    </row>
    <row r="169" spans="1:2" ht="13.5">
      <c r="A169" t="s">
        <v>689</v>
      </c>
      <c r="B169" t="s">
        <v>389</v>
      </c>
    </row>
    <row r="170" spans="1:2" ht="13.5">
      <c r="A170" t="s">
        <v>690</v>
      </c>
      <c r="B170" t="s">
        <v>395</v>
      </c>
    </row>
    <row r="171" spans="1:2" ht="13.5">
      <c r="A171" t="s">
        <v>691</v>
      </c>
      <c r="B171" t="s">
        <v>401</v>
      </c>
    </row>
    <row r="172" spans="1:2" ht="13.5">
      <c r="A172" t="s">
        <v>692</v>
      </c>
      <c r="B172" t="s">
        <v>406</v>
      </c>
    </row>
    <row r="173" spans="1:2" ht="13.5">
      <c r="A173" t="s">
        <v>693</v>
      </c>
      <c r="B173" t="s">
        <v>412</v>
      </c>
    </row>
    <row r="174" spans="1:2" ht="13.5">
      <c r="A174" t="s">
        <v>694</v>
      </c>
      <c r="B174" t="s">
        <v>417</v>
      </c>
    </row>
    <row r="175" spans="1:2" ht="13.5">
      <c r="A175" t="s">
        <v>695</v>
      </c>
      <c r="B175" t="s">
        <v>423</v>
      </c>
    </row>
    <row r="176" spans="1:2" ht="13.5">
      <c r="A176" t="s">
        <v>696</v>
      </c>
      <c r="B176" t="s">
        <v>429</v>
      </c>
    </row>
    <row r="177" spans="1:2" ht="13.5">
      <c r="A177" t="s">
        <v>697</v>
      </c>
      <c r="B177" t="s">
        <v>435</v>
      </c>
    </row>
    <row r="178" spans="1:2" ht="13.5">
      <c r="A178" t="s">
        <v>698</v>
      </c>
      <c r="B178" t="s">
        <v>441</v>
      </c>
    </row>
    <row r="179" spans="1:2" ht="13.5">
      <c r="A179" t="s">
        <v>699</v>
      </c>
      <c r="B179" t="s">
        <v>453</v>
      </c>
    </row>
    <row r="180" spans="1:2" ht="13.5">
      <c r="A180" t="s">
        <v>700</v>
      </c>
      <c r="B180" t="s">
        <v>459</v>
      </c>
    </row>
    <row r="181" spans="1:2" ht="13.5">
      <c r="A181" t="s">
        <v>701</v>
      </c>
      <c r="B181" t="s">
        <v>465</v>
      </c>
    </row>
    <row r="182" spans="1:2" ht="13.5">
      <c r="A182" t="s">
        <v>702</v>
      </c>
      <c r="B182" t="s">
        <v>471</v>
      </c>
    </row>
    <row r="183" spans="1:2" ht="13.5">
      <c r="A183" t="s">
        <v>703</v>
      </c>
      <c r="B183" t="s">
        <v>477</v>
      </c>
    </row>
    <row r="184" spans="1:2" ht="13.5">
      <c r="A184" t="s">
        <v>704</v>
      </c>
      <c r="B184" t="s">
        <v>482</v>
      </c>
    </row>
    <row r="185" spans="1:2" ht="13.5">
      <c r="A185" t="s">
        <v>705</v>
      </c>
      <c r="B185" t="s">
        <v>487</v>
      </c>
    </row>
    <row r="186" spans="1:2" ht="13.5">
      <c r="A186" t="s">
        <v>706</v>
      </c>
      <c r="B186" t="s">
        <v>492</v>
      </c>
    </row>
    <row r="187" spans="1:2" ht="13.5">
      <c r="A187" t="s">
        <v>707</v>
      </c>
      <c r="B187" t="s">
        <v>497</v>
      </c>
    </row>
    <row r="188" spans="1:2" ht="13.5">
      <c r="A188" t="s">
        <v>708</v>
      </c>
      <c r="B188" t="s">
        <v>503</v>
      </c>
    </row>
    <row r="189" spans="1:2" ht="13.5">
      <c r="A189" t="s">
        <v>709</v>
      </c>
      <c r="B189" t="s">
        <v>508</v>
      </c>
    </row>
    <row r="190" spans="1:2" ht="13.5">
      <c r="A190" t="s">
        <v>710</v>
      </c>
      <c r="B190" t="s">
        <v>117</v>
      </c>
    </row>
    <row r="191" spans="1:2" ht="13.5">
      <c r="A191" t="s">
        <v>711</v>
      </c>
      <c r="B191" t="s">
        <v>122</v>
      </c>
    </row>
    <row r="192" spans="1:2" ht="13.5">
      <c r="A192" t="s">
        <v>712</v>
      </c>
      <c r="B192" t="s">
        <v>128</v>
      </c>
    </row>
    <row r="193" spans="1:2" ht="13.5">
      <c r="A193" t="s">
        <v>713</v>
      </c>
      <c r="B193" t="s">
        <v>134</v>
      </c>
    </row>
    <row r="194" spans="1:2" ht="13.5">
      <c r="A194" t="s">
        <v>714</v>
      </c>
      <c r="B194" t="s">
        <v>140</v>
      </c>
    </row>
    <row r="195" spans="1:2" ht="13.5">
      <c r="A195" t="s">
        <v>715</v>
      </c>
      <c r="B195" t="s">
        <v>146</v>
      </c>
    </row>
    <row r="196" spans="1:2" ht="13.5">
      <c r="A196" t="s">
        <v>716</v>
      </c>
      <c r="B196" t="s">
        <v>151</v>
      </c>
    </row>
    <row r="197" spans="1:2" ht="13.5">
      <c r="A197" t="s">
        <v>717</v>
      </c>
      <c r="B197" t="s">
        <v>157</v>
      </c>
    </row>
    <row r="198" spans="1:2" ht="13.5">
      <c r="A198" t="s">
        <v>718</v>
      </c>
      <c r="B198" t="s">
        <v>163</v>
      </c>
    </row>
    <row r="199" spans="1:2" ht="13.5">
      <c r="A199" t="s">
        <v>719</v>
      </c>
      <c r="B199" t="s">
        <v>169</v>
      </c>
    </row>
    <row r="200" spans="1:2" ht="13.5">
      <c r="A200" t="s">
        <v>720</v>
      </c>
      <c r="B200" t="s">
        <v>175</v>
      </c>
    </row>
    <row r="201" spans="1:2" ht="13.5">
      <c r="A201" t="s">
        <v>721</v>
      </c>
      <c r="B201" t="s">
        <v>181</v>
      </c>
    </row>
    <row r="202" spans="1:2" ht="13.5">
      <c r="A202" t="s">
        <v>722</v>
      </c>
      <c r="B202" t="s">
        <v>193</v>
      </c>
    </row>
    <row r="203" spans="1:2" ht="13.5">
      <c r="A203" t="s">
        <v>723</v>
      </c>
      <c r="B203" t="s">
        <v>199</v>
      </c>
    </row>
    <row r="204" spans="1:2" ht="13.5">
      <c r="A204" t="s">
        <v>724</v>
      </c>
      <c r="B204" t="s">
        <v>205</v>
      </c>
    </row>
    <row r="205" spans="1:2" ht="13.5">
      <c r="A205" t="s">
        <v>725</v>
      </c>
      <c r="B205" t="s">
        <v>211</v>
      </c>
    </row>
    <row r="206" spans="1:2" ht="13.5">
      <c r="A206" t="s">
        <v>726</v>
      </c>
      <c r="B206" t="s">
        <v>217</v>
      </c>
    </row>
    <row r="207" spans="1:2" ht="13.5">
      <c r="A207" t="s">
        <v>727</v>
      </c>
      <c r="B207" t="s">
        <v>223</v>
      </c>
    </row>
    <row r="208" spans="1:2" ht="13.5">
      <c r="A208" t="s">
        <v>728</v>
      </c>
      <c r="B208" t="s">
        <v>229</v>
      </c>
    </row>
    <row r="209" spans="1:2" ht="13.5">
      <c r="A209" t="s">
        <v>729</v>
      </c>
      <c r="B209" t="s">
        <v>235</v>
      </c>
    </row>
    <row r="210" spans="1:2" ht="13.5">
      <c r="A210" t="s">
        <v>730</v>
      </c>
      <c r="B210" t="s">
        <v>241</v>
      </c>
    </row>
    <row r="211" spans="1:2" ht="13.5">
      <c r="A211" t="s">
        <v>731</v>
      </c>
      <c r="B211" t="s">
        <v>895</v>
      </c>
    </row>
    <row r="212" spans="1:2" ht="13.5">
      <c r="A212" t="s">
        <v>732</v>
      </c>
      <c r="B212" t="s">
        <v>253</v>
      </c>
    </row>
    <row r="213" spans="1:2" ht="13.5">
      <c r="A213" t="s">
        <v>733</v>
      </c>
      <c r="B213" t="s">
        <v>265</v>
      </c>
    </row>
    <row r="214" spans="1:2" ht="13.5">
      <c r="A214" t="s">
        <v>734</v>
      </c>
      <c r="B214" t="s">
        <v>271</v>
      </c>
    </row>
    <row r="215" spans="1:2" ht="13.5">
      <c r="A215" t="s">
        <v>735</v>
      </c>
      <c r="B215" t="s">
        <v>277</v>
      </c>
    </row>
    <row r="216" spans="1:2" ht="13.5">
      <c r="A216" t="s">
        <v>736</v>
      </c>
      <c r="B216" t="s">
        <v>283</v>
      </c>
    </row>
    <row r="217" spans="1:2" ht="13.5">
      <c r="A217" t="s">
        <v>737</v>
      </c>
      <c r="B217" t="s">
        <v>289</v>
      </c>
    </row>
    <row r="218" spans="1:2" ht="13.5">
      <c r="A218" t="s">
        <v>738</v>
      </c>
      <c r="B218" t="s">
        <v>295</v>
      </c>
    </row>
    <row r="219" spans="1:2" ht="13.5">
      <c r="A219" t="s">
        <v>739</v>
      </c>
      <c r="B219" t="s">
        <v>301</v>
      </c>
    </row>
    <row r="220" spans="1:2" ht="13.5">
      <c r="A220" t="s">
        <v>740</v>
      </c>
      <c r="B220" t="s">
        <v>307</v>
      </c>
    </row>
    <row r="221" spans="1:2" ht="13.5">
      <c r="A221" t="s">
        <v>741</v>
      </c>
      <c r="B221" t="s">
        <v>313</v>
      </c>
    </row>
    <row r="222" spans="1:2" ht="13.5">
      <c r="A222" t="s">
        <v>742</v>
      </c>
      <c r="B222" t="s">
        <v>319</v>
      </c>
    </row>
    <row r="223" spans="1:2" ht="13.5">
      <c r="A223" t="s">
        <v>743</v>
      </c>
      <c r="B223" t="s">
        <v>896</v>
      </c>
    </row>
    <row r="224" spans="1:2" ht="13.5">
      <c r="A224" t="s">
        <v>744</v>
      </c>
      <c r="B224" t="s">
        <v>337</v>
      </c>
    </row>
    <row r="225" spans="1:2" ht="13.5">
      <c r="A225" t="s">
        <v>745</v>
      </c>
      <c r="B225" t="s">
        <v>342</v>
      </c>
    </row>
    <row r="226" spans="1:2" ht="13.5">
      <c r="A226" t="s">
        <v>746</v>
      </c>
      <c r="B226" t="s">
        <v>348</v>
      </c>
    </row>
    <row r="227" spans="1:2" ht="13.5">
      <c r="A227" t="s">
        <v>747</v>
      </c>
      <c r="B227" t="s">
        <v>354</v>
      </c>
    </row>
    <row r="228" spans="1:2" ht="13.5">
      <c r="A228" t="s">
        <v>748</v>
      </c>
      <c r="B228" t="s">
        <v>360</v>
      </c>
    </row>
    <row r="229" spans="1:2" ht="13.5">
      <c r="A229" t="s">
        <v>749</v>
      </c>
      <c r="B229" t="s">
        <v>366</v>
      </c>
    </row>
    <row r="230" spans="1:2" ht="13.5">
      <c r="A230" t="s">
        <v>750</v>
      </c>
      <c r="B230" t="s">
        <v>372</v>
      </c>
    </row>
    <row r="231" spans="1:2" ht="13.5">
      <c r="A231" t="s">
        <v>751</v>
      </c>
      <c r="B231" t="s">
        <v>378</v>
      </c>
    </row>
    <row r="232" spans="1:2" ht="13.5">
      <c r="A232" t="s">
        <v>752</v>
      </c>
      <c r="B232" t="s">
        <v>384</v>
      </c>
    </row>
    <row r="233" spans="1:2" ht="13.5">
      <c r="A233" t="s">
        <v>753</v>
      </c>
      <c r="B233" t="s">
        <v>396</v>
      </c>
    </row>
    <row r="234" spans="1:2" ht="13.5">
      <c r="A234" t="s">
        <v>754</v>
      </c>
      <c r="B234" t="s">
        <v>402</v>
      </c>
    </row>
    <row r="235" spans="1:2" ht="13.5">
      <c r="A235" t="s">
        <v>755</v>
      </c>
      <c r="B235" t="s">
        <v>407</v>
      </c>
    </row>
    <row r="236" spans="1:2" ht="13.5">
      <c r="A236" t="s">
        <v>756</v>
      </c>
      <c r="B236" t="s">
        <v>413</v>
      </c>
    </row>
    <row r="237" spans="1:2" ht="13.5">
      <c r="A237" t="s">
        <v>757</v>
      </c>
      <c r="B237" t="s">
        <v>418</v>
      </c>
    </row>
    <row r="238" spans="1:2" ht="13.5">
      <c r="A238" t="s">
        <v>758</v>
      </c>
      <c r="B238" t="s">
        <v>424</v>
      </c>
    </row>
    <row r="239" spans="1:2" ht="13.5">
      <c r="A239" t="s">
        <v>759</v>
      </c>
      <c r="B239" t="s">
        <v>430</v>
      </c>
    </row>
    <row r="240" spans="1:2" ht="13.5">
      <c r="A240" t="s">
        <v>760</v>
      </c>
      <c r="B240" t="s">
        <v>436</v>
      </c>
    </row>
    <row r="241" spans="1:2" ht="13.5">
      <c r="A241" t="s">
        <v>761</v>
      </c>
      <c r="B241" t="s">
        <v>442</v>
      </c>
    </row>
    <row r="242" spans="1:2" ht="13.5">
      <c r="A242" t="s">
        <v>762</v>
      </c>
      <c r="B242" t="s">
        <v>448</v>
      </c>
    </row>
    <row r="243" spans="1:2" ht="13.5">
      <c r="A243" t="s">
        <v>763</v>
      </c>
      <c r="B243" t="s">
        <v>454</v>
      </c>
    </row>
    <row r="244" spans="1:2" ht="13.5">
      <c r="A244" t="s">
        <v>764</v>
      </c>
      <c r="B244" t="s">
        <v>460</v>
      </c>
    </row>
    <row r="245" spans="1:2" ht="13.5">
      <c r="A245" t="s">
        <v>765</v>
      </c>
      <c r="B245" t="s">
        <v>466</v>
      </c>
    </row>
    <row r="246" spans="1:2" ht="13.5">
      <c r="A246" t="s">
        <v>766</v>
      </c>
      <c r="B246" t="s">
        <v>472</v>
      </c>
    </row>
    <row r="247" spans="1:2" ht="13.5">
      <c r="A247" t="s">
        <v>767</v>
      </c>
      <c r="B247" t="s">
        <v>478</v>
      </c>
    </row>
    <row r="248" spans="1:2" ht="13.5">
      <c r="A248" t="s">
        <v>768</v>
      </c>
      <c r="B248" t="s">
        <v>483</v>
      </c>
    </row>
    <row r="249" spans="1:2" ht="13.5">
      <c r="A249" t="s">
        <v>769</v>
      </c>
      <c r="B249" t="s">
        <v>488</v>
      </c>
    </row>
    <row r="250" spans="1:2" ht="13.5">
      <c r="A250" t="s">
        <v>770</v>
      </c>
      <c r="B250" t="s">
        <v>493</v>
      </c>
    </row>
    <row r="251" spans="1:2" ht="13.5">
      <c r="A251" t="s">
        <v>771</v>
      </c>
      <c r="B251" t="s">
        <v>498</v>
      </c>
    </row>
    <row r="252" spans="1:2" ht="13.5">
      <c r="A252" t="s">
        <v>772</v>
      </c>
      <c r="B252" t="s">
        <v>509</v>
      </c>
    </row>
    <row r="253" spans="1:2" ht="13.5">
      <c r="A253" t="s">
        <v>773</v>
      </c>
      <c r="B253" t="s">
        <v>118</v>
      </c>
    </row>
    <row r="254" spans="1:2" ht="13.5">
      <c r="A254" t="s">
        <v>774</v>
      </c>
      <c r="B254" t="s">
        <v>123</v>
      </c>
    </row>
    <row r="255" spans="1:2" ht="13.5">
      <c r="A255" t="s">
        <v>775</v>
      </c>
      <c r="B255" t="s">
        <v>129</v>
      </c>
    </row>
    <row r="256" spans="1:2" ht="13.5">
      <c r="A256" t="s">
        <v>776</v>
      </c>
      <c r="B256" t="s">
        <v>135</v>
      </c>
    </row>
    <row r="257" spans="1:2" ht="13.5">
      <c r="A257" t="s">
        <v>777</v>
      </c>
      <c r="B257" t="s">
        <v>141</v>
      </c>
    </row>
    <row r="258" spans="1:2" ht="13.5">
      <c r="A258" t="s">
        <v>778</v>
      </c>
      <c r="B258" t="s">
        <v>147</v>
      </c>
    </row>
    <row r="259" spans="1:2" ht="13.5">
      <c r="A259" t="s">
        <v>779</v>
      </c>
      <c r="B259" t="s">
        <v>152</v>
      </c>
    </row>
    <row r="260" spans="1:2" ht="13.5">
      <c r="A260" t="s">
        <v>780</v>
      </c>
      <c r="B260" t="s">
        <v>158</v>
      </c>
    </row>
    <row r="261" spans="1:2" ht="13.5">
      <c r="A261" t="s">
        <v>781</v>
      </c>
      <c r="B261" t="s">
        <v>170</v>
      </c>
    </row>
    <row r="262" spans="1:2" ht="13.5">
      <c r="A262" t="s">
        <v>782</v>
      </c>
      <c r="B262" t="s">
        <v>176</v>
      </c>
    </row>
    <row r="263" spans="1:2" ht="13.5">
      <c r="A263" t="s">
        <v>783</v>
      </c>
      <c r="B263" t="s">
        <v>182</v>
      </c>
    </row>
    <row r="264" spans="1:2" ht="13.5">
      <c r="A264" t="s">
        <v>784</v>
      </c>
      <c r="B264" t="s">
        <v>188</v>
      </c>
    </row>
    <row r="265" spans="1:2" ht="13.5">
      <c r="A265" t="s">
        <v>785</v>
      </c>
      <c r="B265" t="s">
        <v>194</v>
      </c>
    </row>
    <row r="266" spans="1:2" ht="13.5">
      <c r="A266" t="s">
        <v>786</v>
      </c>
      <c r="B266" t="s">
        <v>200</v>
      </c>
    </row>
    <row r="267" spans="1:2" ht="13.5">
      <c r="A267" t="s">
        <v>787</v>
      </c>
      <c r="B267" t="s">
        <v>206</v>
      </c>
    </row>
    <row r="268" spans="1:2" ht="13.5">
      <c r="A268" t="s">
        <v>788</v>
      </c>
      <c r="B268" t="s">
        <v>212</v>
      </c>
    </row>
    <row r="269" spans="1:2" ht="13.5">
      <c r="A269" t="s">
        <v>789</v>
      </c>
      <c r="B269" t="s">
        <v>224</v>
      </c>
    </row>
    <row r="270" spans="1:2" ht="13.5">
      <c r="A270" t="s">
        <v>790</v>
      </c>
      <c r="B270" t="s">
        <v>230</v>
      </c>
    </row>
    <row r="271" spans="1:2" ht="13.5">
      <c r="A271" t="s">
        <v>791</v>
      </c>
      <c r="B271" t="s">
        <v>236</v>
      </c>
    </row>
    <row r="272" spans="1:2" ht="13.5">
      <c r="A272" t="s">
        <v>792</v>
      </c>
      <c r="B272" t="s">
        <v>242</v>
      </c>
    </row>
    <row r="273" spans="1:2" ht="13.5">
      <c r="A273" t="s">
        <v>793</v>
      </c>
      <c r="B273" t="s">
        <v>248</v>
      </c>
    </row>
    <row r="274" spans="1:2" ht="13.5">
      <c r="A274" t="s">
        <v>794</v>
      </c>
      <c r="B274" t="s">
        <v>254</v>
      </c>
    </row>
    <row r="275" spans="1:2" ht="13.5">
      <c r="A275" t="s">
        <v>795</v>
      </c>
      <c r="B275" t="s">
        <v>260</v>
      </c>
    </row>
    <row r="276" spans="1:2" ht="13.5">
      <c r="A276" t="s">
        <v>796</v>
      </c>
      <c r="B276" t="s">
        <v>266</v>
      </c>
    </row>
    <row r="277" spans="1:2" ht="13.5">
      <c r="A277" t="s">
        <v>797</v>
      </c>
      <c r="B277" t="s">
        <v>272</v>
      </c>
    </row>
    <row r="278" spans="1:2" ht="13.5">
      <c r="A278" t="s">
        <v>798</v>
      </c>
      <c r="B278" t="s">
        <v>278</v>
      </c>
    </row>
    <row r="279" spans="1:2" ht="13.5">
      <c r="A279" t="s">
        <v>799</v>
      </c>
      <c r="B279" t="s">
        <v>284</v>
      </c>
    </row>
    <row r="280" spans="1:2" ht="13.5">
      <c r="A280" t="s">
        <v>800</v>
      </c>
      <c r="B280" t="s">
        <v>290</v>
      </c>
    </row>
    <row r="281" spans="1:2" ht="13.5">
      <c r="A281" t="s">
        <v>801</v>
      </c>
      <c r="B281" t="s">
        <v>296</v>
      </c>
    </row>
    <row r="282" spans="1:2" ht="13.5">
      <c r="A282" t="s">
        <v>802</v>
      </c>
      <c r="B282" t="s">
        <v>302</v>
      </c>
    </row>
    <row r="283" spans="1:2" ht="13.5">
      <c r="A283" t="s">
        <v>803</v>
      </c>
      <c r="B283" t="s">
        <v>308</v>
      </c>
    </row>
    <row r="284" spans="1:2" ht="13.5">
      <c r="A284" t="s">
        <v>804</v>
      </c>
      <c r="B284" t="s">
        <v>320</v>
      </c>
    </row>
    <row r="285" spans="1:2" ht="13.5">
      <c r="A285" t="s">
        <v>805</v>
      </c>
      <c r="B285" t="s">
        <v>326</v>
      </c>
    </row>
    <row r="286" spans="1:2" ht="13.5">
      <c r="A286" t="s">
        <v>806</v>
      </c>
      <c r="B286" t="s">
        <v>332</v>
      </c>
    </row>
    <row r="287" spans="1:2" ht="13.5">
      <c r="A287" t="s">
        <v>807</v>
      </c>
      <c r="B287" t="s">
        <v>343</v>
      </c>
    </row>
    <row r="288" spans="1:2" ht="13.5">
      <c r="A288" t="s">
        <v>808</v>
      </c>
      <c r="B288" t="s">
        <v>349</v>
      </c>
    </row>
    <row r="289" spans="1:2" ht="13.5">
      <c r="A289" t="s">
        <v>809</v>
      </c>
      <c r="B289" t="s">
        <v>355</v>
      </c>
    </row>
    <row r="290" spans="1:2" ht="13.5">
      <c r="A290" t="s">
        <v>810</v>
      </c>
      <c r="B290" t="s">
        <v>361</v>
      </c>
    </row>
    <row r="291" spans="1:2" ht="13.5">
      <c r="A291" t="s">
        <v>811</v>
      </c>
      <c r="B291" t="s">
        <v>367</v>
      </c>
    </row>
    <row r="292" spans="1:2" ht="13.5">
      <c r="A292" t="s">
        <v>812</v>
      </c>
      <c r="B292" t="s">
        <v>373</v>
      </c>
    </row>
    <row r="293" spans="1:2" ht="13.5">
      <c r="A293" t="s">
        <v>813</v>
      </c>
      <c r="B293" t="s">
        <v>379</v>
      </c>
    </row>
    <row r="294" spans="1:2" ht="13.5">
      <c r="A294" t="s">
        <v>814</v>
      </c>
      <c r="B294" t="s">
        <v>391</v>
      </c>
    </row>
    <row r="295" spans="1:2" ht="13.5">
      <c r="A295" t="s">
        <v>815</v>
      </c>
      <c r="B295" t="s">
        <v>397</v>
      </c>
    </row>
    <row r="296" spans="1:2" ht="13.5">
      <c r="A296" t="s">
        <v>816</v>
      </c>
      <c r="B296" t="s">
        <v>403</v>
      </c>
    </row>
    <row r="297" spans="1:2" ht="13.5">
      <c r="A297" t="s">
        <v>817</v>
      </c>
      <c r="B297" t="s">
        <v>408</v>
      </c>
    </row>
    <row r="298" spans="1:2" ht="13.5">
      <c r="A298" t="s">
        <v>818</v>
      </c>
      <c r="B298" t="s">
        <v>414</v>
      </c>
    </row>
    <row r="299" spans="1:2" ht="13.5">
      <c r="A299" t="s">
        <v>819</v>
      </c>
      <c r="B299" t="s">
        <v>419</v>
      </c>
    </row>
    <row r="300" spans="1:2" ht="13.5">
      <c r="A300" t="s">
        <v>820</v>
      </c>
      <c r="B300" t="s">
        <v>425</v>
      </c>
    </row>
    <row r="301" spans="1:2" ht="13.5">
      <c r="A301" t="s">
        <v>821</v>
      </c>
      <c r="B301" t="s">
        <v>431</v>
      </c>
    </row>
    <row r="302" spans="1:2" ht="13.5">
      <c r="A302" t="s">
        <v>822</v>
      </c>
      <c r="B302" t="s">
        <v>437</v>
      </c>
    </row>
    <row r="303" spans="1:2" ht="13.5">
      <c r="A303" t="s">
        <v>823</v>
      </c>
      <c r="B303" t="s">
        <v>443</v>
      </c>
    </row>
    <row r="304" spans="1:2" ht="13.5">
      <c r="A304" t="s">
        <v>824</v>
      </c>
      <c r="B304" t="s">
        <v>449</v>
      </c>
    </row>
    <row r="305" spans="1:2" ht="13.5">
      <c r="A305" t="s">
        <v>825</v>
      </c>
      <c r="B305" t="s">
        <v>455</v>
      </c>
    </row>
    <row r="306" spans="1:2" ht="13.5">
      <c r="A306" t="s">
        <v>826</v>
      </c>
      <c r="B306" t="s">
        <v>461</v>
      </c>
    </row>
    <row r="307" spans="1:2" ht="13.5">
      <c r="A307" t="s">
        <v>827</v>
      </c>
      <c r="B307" t="s">
        <v>473</v>
      </c>
    </row>
    <row r="308" spans="1:2" ht="13.5">
      <c r="A308" t="s">
        <v>828</v>
      </c>
      <c r="B308" t="s">
        <v>479</v>
      </c>
    </row>
    <row r="309" spans="1:2" ht="13.5">
      <c r="A309" t="s">
        <v>829</v>
      </c>
      <c r="B309" t="s">
        <v>484</v>
      </c>
    </row>
    <row r="310" spans="1:2" ht="13.5">
      <c r="A310" t="s">
        <v>830</v>
      </c>
      <c r="B310" t="s">
        <v>489</v>
      </c>
    </row>
    <row r="311" spans="1:2" ht="13.5">
      <c r="A311" t="s">
        <v>831</v>
      </c>
      <c r="B311" t="s">
        <v>494</v>
      </c>
    </row>
    <row r="312" spans="1:2" ht="13.5">
      <c r="A312" t="s">
        <v>832</v>
      </c>
      <c r="B312" t="s">
        <v>499</v>
      </c>
    </row>
    <row r="313" spans="1:2" ht="13.5">
      <c r="A313" t="s">
        <v>833</v>
      </c>
      <c r="B313" t="s">
        <v>505</v>
      </c>
    </row>
    <row r="314" spans="1:2" ht="13.5">
      <c r="A314" t="s">
        <v>834</v>
      </c>
      <c r="B314" t="s">
        <v>510</v>
      </c>
    </row>
    <row r="315" spans="1:2" ht="13.5">
      <c r="A315" t="s">
        <v>835</v>
      </c>
      <c r="B315" t="s">
        <v>511</v>
      </c>
    </row>
    <row r="316" spans="1:2" ht="13.5">
      <c r="A316" t="s">
        <v>836</v>
      </c>
      <c r="B316" t="s">
        <v>897</v>
      </c>
    </row>
    <row r="317" spans="1:2" ht="13.5">
      <c r="A317" t="s">
        <v>837</v>
      </c>
      <c r="B317" t="s">
        <v>898</v>
      </c>
    </row>
    <row r="318" spans="1:2" ht="13.5">
      <c r="A318" t="s">
        <v>838</v>
      </c>
      <c r="B318" t="s">
        <v>899</v>
      </c>
    </row>
    <row r="319" spans="1:2" ht="13.5">
      <c r="A319" t="s">
        <v>839</v>
      </c>
      <c r="B319" t="s">
        <v>900</v>
      </c>
    </row>
    <row r="320" spans="1:2" ht="13.5">
      <c r="A320" t="s">
        <v>840</v>
      </c>
      <c r="B320" t="s">
        <v>901</v>
      </c>
    </row>
    <row r="321" spans="1:2" ht="13.5">
      <c r="A321" t="s">
        <v>841</v>
      </c>
      <c r="B321" t="s">
        <v>902</v>
      </c>
    </row>
    <row r="322" spans="1:2" ht="13.5">
      <c r="A322" t="s">
        <v>842</v>
      </c>
      <c r="B322" t="s">
        <v>903</v>
      </c>
    </row>
    <row r="323" spans="1:2" ht="13.5">
      <c r="A323" t="s">
        <v>843</v>
      </c>
      <c r="B323" t="s">
        <v>904</v>
      </c>
    </row>
    <row r="324" spans="1:2" ht="13.5">
      <c r="A324" t="s">
        <v>844</v>
      </c>
      <c r="B324" t="s">
        <v>905</v>
      </c>
    </row>
    <row r="325" spans="1:2" ht="13.5">
      <c r="A325" t="s">
        <v>845</v>
      </c>
      <c r="B325" t="s">
        <v>906</v>
      </c>
    </row>
    <row r="326" spans="1:2" ht="13.5">
      <c r="A326" t="s">
        <v>846</v>
      </c>
      <c r="B326" t="s">
        <v>907</v>
      </c>
    </row>
    <row r="327" spans="1:2" ht="13.5">
      <c r="A327" t="s">
        <v>847</v>
      </c>
      <c r="B327" t="s">
        <v>908</v>
      </c>
    </row>
    <row r="328" spans="1:2" ht="13.5">
      <c r="A328" t="s">
        <v>848</v>
      </c>
      <c r="B328" t="s">
        <v>909</v>
      </c>
    </row>
    <row r="329" spans="1:2" ht="13.5">
      <c r="A329" t="s">
        <v>849</v>
      </c>
      <c r="B329" t="s">
        <v>910</v>
      </c>
    </row>
    <row r="330" spans="1:2" ht="13.5">
      <c r="A330" t="s">
        <v>850</v>
      </c>
      <c r="B330" t="s">
        <v>911</v>
      </c>
    </row>
    <row r="331" spans="1:2" ht="13.5">
      <c r="A331" t="s">
        <v>851</v>
      </c>
      <c r="B331" t="s">
        <v>912</v>
      </c>
    </row>
    <row r="332" spans="1:2" ht="13.5">
      <c r="A332" t="s">
        <v>852</v>
      </c>
      <c r="B332" t="s">
        <v>913</v>
      </c>
    </row>
    <row r="333" spans="1:2" ht="13.5">
      <c r="A333" t="s">
        <v>853</v>
      </c>
      <c r="B333" t="s">
        <v>914</v>
      </c>
    </row>
    <row r="334" spans="1:2" ht="13.5">
      <c r="A334" t="s">
        <v>854</v>
      </c>
      <c r="B334" t="s">
        <v>915</v>
      </c>
    </row>
    <row r="335" spans="1:2" ht="13.5">
      <c r="A335" t="s">
        <v>855</v>
      </c>
      <c r="B335" t="s">
        <v>916</v>
      </c>
    </row>
    <row r="336" spans="1:2" ht="13.5">
      <c r="A336" t="s">
        <v>856</v>
      </c>
      <c r="B336" t="s">
        <v>917</v>
      </c>
    </row>
    <row r="337" spans="1:2" ht="13.5">
      <c r="A337" t="s">
        <v>857</v>
      </c>
      <c r="B337" t="s">
        <v>918</v>
      </c>
    </row>
    <row r="338" spans="1:2" ht="13.5">
      <c r="A338" t="s">
        <v>858</v>
      </c>
      <c r="B338" t="s">
        <v>919</v>
      </c>
    </row>
    <row r="339" spans="1:2" ht="13.5">
      <c r="A339" t="s">
        <v>859</v>
      </c>
      <c r="B339" t="s">
        <v>920</v>
      </c>
    </row>
    <row r="340" spans="1:2" ht="13.5">
      <c r="A340" t="s">
        <v>860</v>
      </c>
      <c r="B340" t="s">
        <v>921</v>
      </c>
    </row>
    <row r="341" spans="1:2" ht="13.5">
      <c r="A341" t="s">
        <v>861</v>
      </c>
      <c r="B341" t="s">
        <v>922</v>
      </c>
    </row>
    <row r="342" spans="1:2" ht="13.5">
      <c r="A342" t="s">
        <v>862</v>
      </c>
      <c r="B342" t="s">
        <v>923</v>
      </c>
    </row>
    <row r="343" spans="1:2" ht="13.5">
      <c r="A343" t="s">
        <v>863</v>
      </c>
      <c r="B343" t="s">
        <v>285</v>
      </c>
    </row>
    <row r="344" spans="1:2" ht="13.5">
      <c r="A344" t="s">
        <v>864</v>
      </c>
      <c r="B344" t="s">
        <v>924</v>
      </c>
    </row>
    <row r="345" spans="1:2" ht="13.5">
      <c r="A345" t="s">
        <v>865</v>
      </c>
      <c r="B345" t="s">
        <v>925</v>
      </c>
    </row>
    <row r="346" spans="1:2" ht="13.5">
      <c r="A346" t="s">
        <v>866</v>
      </c>
      <c r="B346" t="s">
        <v>926</v>
      </c>
    </row>
    <row r="347" spans="1:2" ht="13.5">
      <c r="A347" t="s">
        <v>867</v>
      </c>
      <c r="B347" t="s">
        <v>927</v>
      </c>
    </row>
    <row r="348" spans="1:2" ht="13.5">
      <c r="A348" t="s">
        <v>868</v>
      </c>
      <c r="B348" t="s">
        <v>928</v>
      </c>
    </row>
    <row r="349" spans="1:2" ht="13.5">
      <c r="A349" t="s">
        <v>869</v>
      </c>
      <c r="B349" t="s">
        <v>321</v>
      </c>
    </row>
    <row r="350" spans="1:2" ht="13.5">
      <c r="A350" t="s">
        <v>870</v>
      </c>
      <c r="B350" t="s">
        <v>929</v>
      </c>
    </row>
    <row r="351" spans="1:2" ht="13.5">
      <c r="A351" t="s">
        <v>871</v>
      </c>
      <c r="B351" t="s">
        <v>930</v>
      </c>
    </row>
    <row r="352" spans="1:2" ht="13.5">
      <c r="A352" t="s">
        <v>872</v>
      </c>
      <c r="B352" t="s">
        <v>931</v>
      </c>
    </row>
    <row r="353" spans="1:2" ht="13.5">
      <c r="A353" t="s">
        <v>873</v>
      </c>
      <c r="B353" t="s">
        <v>932</v>
      </c>
    </row>
    <row r="354" spans="1:2" ht="13.5">
      <c r="A354" t="s">
        <v>874</v>
      </c>
      <c r="B354" t="s">
        <v>933</v>
      </c>
    </row>
    <row r="355" spans="1:2" ht="13.5">
      <c r="A355" t="s">
        <v>875</v>
      </c>
      <c r="B355" t="s">
        <v>934</v>
      </c>
    </row>
    <row r="356" spans="1:2" ht="13.5">
      <c r="A356" t="s">
        <v>876</v>
      </c>
      <c r="B356" t="s">
        <v>935</v>
      </c>
    </row>
    <row r="357" spans="1:2" ht="13.5">
      <c r="A357" t="s">
        <v>877</v>
      </c>
      <c r="B357" t="s">
        <v>936</v>
      </c>
    </row>
    <row r="358" spans="1:2" ht="13.5">
      <c r="A358" t="s">
        <v>878</v>
      </c>
      <c r="B358" t="s">
        <v>937</v>
      </c>
    </row>
    <row r="359" spans="1:2" ht="13.5">
      <c r="A359" t="s">
        <v>879</v>
      </c>
      <c r="B359" t="s">
        <v>938</v>
      </c>
    </row>
    <row r="360" spans="1:2" ht="13.5">
      <c r="A360" t="s">
        <v>880</v>
      </c>
      <c r="B360" t="s">
        <v>939</v>
      </c>
    </row>
    <row r="361" spans="1:2" ht="13.5">
      <c r="A361" t="s">
        <v>881</v>
      </c>
      <c r="B361" t="s">
        <v>940</v>
      </c>
    </row>
    <row r="362" spans="1:2" ht="13.5">
      <c r="A362" t="s">
        <v>882</v>
      </c>
      <c r="B362" t="s">
        <v>941</v>
      </c>
    </row>
    <row r="363" spans="1:2" ht="13.5">
      <c r="A363" t="s">
        <v>883</v>
      </c>
      <c r="B363" t="s">
        <v>409</v>
      </c>
    </row>
    <row r="364" spans="1:2" ht="13.5">
      <c r="A364" t="s">
        <v>884</v>
      </c>
      <c r="B364" t="s">
        <v>942</v>
      </c>
    </row>
    <row r="365" spans="1:2" ht="13.5">
      <c r="A365" t="s">
        <v>885</v>
      </c>
      <c r="B365" t="s">
        <v>943</v>
      </c>
    </row>
    <row r="366" spans="1:2" ht="13.5">
      <c r="A366" t="s">
        <v>886</v>
      </c>
      <c r="B366" t="s">
        <v>944</v>
      </c>
    </row>
    <row r="367" spans="1:2" ht="13.5">
      <c r="A367" t="s">
        <v>887</v>
      </c>
      <c r="B367" t="s">
        <v>945</v>
      </c>
    </row>
    <row r="368" spans="1:2" ht="13.5">
      <c r="A368" t="s">
        <v>888</v>
      </c>
      <c r="B368" t="s">
        <v>946</v>
      </c>
    </row>
    <row r="369" spans="1:2" ht="13.5">
      <c r="A369" t="s">
        <v>889</v>
      </c>
      <c r="B369" t="s">
        <v>947</v>
      </c>
    </row>
    <row r="370" spans="1:2" ht="13.5">
      <c r="A370" t="s">
        <v>890</v>
      </c>
      <c r="B370" t="s">
        <v>948</v>
      </c>
    </row>
    <row r="371" spans="1:2" ht="13.5">
      <c r="A371" t="s">
        <v>891</v>
      </c>
      <c r="B371" t="s">
        <v>949</v>
      </c>
    </row>
    <row r="372" spans="1:2" ht="13.5">
      <c r="A372" t="s">
        <v>892</v>
      </c>
      <c r="B372" t="s">
        <v>950</v>
      </c>
    </row>
  </sheetData>
  <sheetProtection password="D7BB"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V9"/>
  <sheetViews>
    <sheetView zoomScalePageLayoutView="0" workbookViewId="0" topLeftCell="A1">
      <selection activeCell="A1" sqref="A1"/>
    </sheetView>
  </sheetViews>
  <sheetFormatPr defaultColWidth="8.875" defaultRowHeight="13.5"/>
  <cols>
    <col min="1" max="48" width="10.75390625" style="249" customWidth="1"/>
    <col min="49" max="16384" width="8.875" style="249" customWidth="1"/>
  </cols>
  <sheetData>
    <row r="1" spans="5:36" ht="13.5">
      <c r="E1" s="249" t="s">
        <v>962</v>
      </c>
      <c r="O1" s="249" t="s">
        <v>989</v>
      </c>
      <c r="R1" s="249" t="s">
        <v>995</v>
      </c>
      <c r="T1" s="249" t="s">
        <v>965</v>
      </c>
      <c r="AB1" s="249" t="s">
        <v>959</v>
      </c>
      <c r="AE1" s="249" t="s">
        <v>993</v>
      </c>
      <c r="AH1" s="249" t="s">
        <v>996</v>
      </c>
      <c r="AJ1" s="249" t="s">
        <v>966</v>
      </c>
    </row>
    <row r="2" spans="1:48" ht="13.5">
      <c r="A2" s="249" t="s">
        <v>986</v>
      </c>
      <c r="B2" s="249" t="s">
        <v>987</v>
      </c>
      <c r="C2" s="249" t="s">
        <v>988</v>
      </c>
      <c r="D2" s="249" t="s">
        <v>961</v>
      </c>
      <c r="E2" s="249" t="s">
        <v>994</v>
      </c>
      <c r="F2" s="249" t="s">
        <v>967</v>
      </c>
      <c r="G2" s="249" t="s">
        <v>968</v>
      </c>
      <c r="H2" s="249" t="s">
        <v>969</v>
      </c>
      <c r="I2" s="249" t="s">
        <v>970</v>
      </c>
      <c r="J2" s="249" t="s">
        <v>963</v>
      </c>
      <c r="K2" s="249" t="s">
        <v>964</v>
      </c>
      <c r="L2" s="249" t="s">
        <v>957</v>
      </c>
      <c r="M2" s="249" t="s">
        <v>957</v>
      </c>
      <c r="N2" s="249" t="s">
        <v>958</v>
      </c>
      <c r="O2" s="249" t="s">
        <v>991</v>
      </c>
      <c r="P2" s="249" t="s">
        <v>990</v>
      </c>
      <c r="Q2" s="249" t="s">
        <v>992</v>
      </c>
      <c r="S2" s="249" t="s">
        <v>997</v>
      </c>
      <c r="T2" s="249" t="s">
        <v>971</v>
      </c>
      <c r="Y2" s="249" t="s">
        <v>1004</v>
      </c>
      <c r="Z2" s="249" t="s">
        <v>1005</v>
      </c>
      <c r="AA2" s="249" t="s">
        <v>1002</v>
      </c>
      <c r="AC2" s="249" t="s">
        <v>998</v>
      </c>
      <c r="AD2" s="249" t="s">
        <v>999</v>
      </c>
      <c r="AE2" s="249" t="s">
        <v>1000</v>
      </c>
      <c r="AF2" s="249" t="s">
        <v>1001</v>
      </c>
      <c r="AG2" s="249" t="s">
        <v>1003</v>
      </c>
      <c r="AI2" s="249" t="s">
        <v>1006</v>
      </c>
      <c r="AJ2" s="249" t="s">
        <v>972</v>
      </c>
      <c r="AP2" s="249" t="s">
        <v>1007</v>
      </c>
      <c r="AQ2" s="249" t="s">
        <v>1008</v>
      </c>
      <c r="AR2" s="249" t="s">
        <v>1009</v>
      </c>
      <c r="AS2" s="249" t="s">
        <v>960</v>
      </c>
      <c r="AT2" s="249" t="s">
        <v>955</v>
      </c>
      <c r="AU2" s="249" t="s">
        <v>956</v>
      </c>
      <c r="AV2" s="249" t="s">
        <v>954</v>
      </c>
    </row>
    <row r="3" spans="12:41" ht="13.5">
      <c r="L3" s="249" t="s">
        <v>951</v>
      </c>
      <c r="M3" s="249" t="s">
        <v>952</v>
      </c>
      <c r="T3" s="249" t="s">
        <v>973</v>
      </c>
      <c r="U3" s="249" t="s">
        <v>974</v>
      </c>
      <c r="V3" s="249" t="s">
        <v>975</v>
      </c>
      <c r="W3" s="249" t="s">
        <v>976</v>
      </c>
      <c r="X3" s="249" t="s">
        <v>977</v>
      </c>
      <c r="AJ3" s="249" t="s">
        <v>978</v>
      </c>
      <c r="AK3" s="249" t="s">
        <v>979</v>
      </c>
      <c r="AL3" s="249" t="s">
        <v>980</v>
      </c>
      <c r="AM3" s="249" t="s">
        <v>981</v>
      </c>
      <c r="AN3" s="249" t="s">
        <v>982</v>
      </c>
      <c r="AO3" s="249" t="s">
        <v>977</v>
      </c>
    </row>
    <row r="4" spans="1:45" ht="13.5">
      <c r="A4" s="249">
        <f>'商業調査票 (入力用) '!$AS$5</f>
        <v>0</v>
      </c>
      <c r="B4" s="249">
        <f>'商業調査票 (入力用) '!J18</f>
        <v>0</v>
      </c>
      <c r="C4" s="249">
        <f>'商業調査票 (入力用) '!J20</f>
        <v>0</v>
      </c>
      <c r="D4" s="249">
        <f>'商業調査票 (入力用) '!J22</f>
        <v>0</v>
      </c>
      <c r="E4" s="249">
        <f>'商業調査票 (入力用) '!AC18</f>
        <v>0</v>
      </c>
      <c r="F4" s="249">
        <f>'商業調査票 (入力用) '!AC20</f>
        <v>0</v>
      </c>
      <c r="G4" s="249" t="str">
        <f>'商業調査票 (入力用) '!$AC$22</f>
        <v>　　　　　　　　　　　　　　　（内線　　　　　）</v>
      </c>
      <c r="H4" s="249">
        <f>'商業調査票 (入力用) '!AG22</f>
        <v>0</v>
      </c>
      <c r="I4" s="249">
        <f>'商業調査票 (入力用) '!AC23</f>
        <v>0</v>
      </c>
      <c r="L4" s="249">
        <f>'商業調査票 (入力用) '!AI20</f>
        <v>0</v>
      </c>
      <c r="M4" s="249">
        <f>'商業調査票 (入力用) '!AI21</f>
        <v>0</v>
      </c>
      <c r="O4" s="249">
        <f>'商業調査票 (入力用) '!C34</f>
        <v>0</v>
      </c>
      <c r="P4" s="249" t="e">
        <f>'商業調査票 (入力用) '!F34</f>
        <v>#N/A</v>
      </c>
      <c r="Q4" s="249">
        <f>'商業調査票 (入力用) '!S34</f>
        <v>0</v>
      </c>
      <c r="T4" s="249">
        <f>'商業調査票 (入力用) '!AB34</f>
        <v>0</v>
      </c>
      <c r="U4" s="249">
        <f>'商業調査票 (入力用) '!AC34</f>
        <v>0</v>
      </c>
      <c r="V4" s="249">
        <f>'商業調査票 (入力用) '!AD34</f>
        <v>0</v>
      </c>
      <c r="W4" s="249">
        <f>'商業調査票 (入力用) '!AE34</f>
        <v>0</v>
      </c>
      <c r="X4" s="249">
        <f>'商業調査票 (入力用) '!AF34</f>
        <v>0</v>
      </c>
      <c r="Y4" s="249">
        <f>'商業調査票 (入力用) '!AG34</f>
        <v>0</v>
      </c>
      <c r="Z4" s="249">
        <f>'商業調査票 (入力用) '!AH34</f>
        <v>0</v>
      </c>
      <c r="AA4" s="249">
        <f>'商業調査票 (入力用) '!AJ34</f>
        <v>0</v>
      </c>
      <c r="AC4" s="249">
        <f>'商業調査票 (入力用) '!AK34</f>
        <v>0</v>
      </c>
      <c r="AD4" s="249">
        <f>'商業調査票 (入力用) '!AT34</f>
        <v>0</v>
      </c>
      <c r="AE4" s="249">
        <f>'商業調査票 (入力用) '!C55</f>
      </c>
      <c r="AF4" s="249" t="e">
        <f>'商業調査票 (入力用) '!F55</f>
        <v>#N/A</v>
      </c>
      <c r="AG4" s="249">
        <f>'商業調査票 (入力用) '!S55</f>
        <v>0</v>
      </c>
      <c r="AJ4" s="249">
        <f>'商業調査票 (入力用) '!AB55</f>
        <v>0</v>
      </c>
      <c r="AK4" s="249">
        <f>'商業調査票 (入力用) '!AC55</f>
        <v>0</v>
      </c>
      <c r="AL4" s="249">
        <f>'商業調査票 (入力用) '!AD55</f>
        <v>0</v>
      </c>
      <c r="AM4" s="249">
        <f>'商業調査票 (入力用) '!AE55</f>
        <v>0</v>
      </c>
      <c r="AN4" s="249">
        <f>'商業調査票 (入力用) '!AF55</f>
        <v>0</v>
      </c>
      <c r="AO4" s="249">
        <f>'商業調査票 (入力用) '!AG55</f>
        <v>0</v>
      </c>
      <c r="AP4" s="249">
        <f>'商業調査票 (入力用) '!AH55</f>
        <v>0</v>
      </c>
      <c r="AQ4" s="249">
        <f>'商業調査票 (入力用) '!AJ55</f>
        <v>0</v>
      </c>
      <c r="AR4" s="249">
        <f>'商業調査票 (入力用) '!AK55</f>
        <v>0</v>
      </c>
      <c r="AS4" s="249">
        <f>'商業調査票 (入力用) '!AQ52</f>
        <v>0</v>
      </c>
    </row>
    <row r="5" spans="15:44" ht="13.5">
      <c r="O5" s="249">
        <f>'商業調査票 (入力用) '!C36</f>
        <v>0</v>
      </c>
      <c r="P5" s="249" t="e">
        <f>'商業調査票 (入力用) '!F36</f>
        <v>#N/A</v>
      </c>
      <c r="Q5" s="249">
        <f>'商業調査票 (入力用) '!S36</f>
        <v>0</v>
      </c>
      <c r="T5" s="249">
        <f>'商業調査票 (入力用) '!AB36</f>
        <v>0</v>
      </c>
      <c r="U5" s="249">
        <f>'商業調査票 (入力用) '!AC36</f>
        <v>0</v>
      </c>
      <c r="V5" s="249">
        <f>'商業調査票 (入力用) '!AD36</f>
        <v>0</v>
      </c>
      <c r="W5" s="249">
        <f>'商業調査票 (入力用) '!AE36</f>
        <v>0</v>
      </c>
      <c r="X5" s="249">
        <f>'商業調査票 (入力用) '!AF36</f>
        <v>0</v>
      </c>
      <c r="Y5" s="249">
        <f>'商業調査票 (入力用) '!AG36</f>
        <v>0</v>
      </c>
      <c r="Z5" s="249">
        <f>'商業調査票 (入力用) '!AH36</f>
        <v>0</v>
      </c>
      <c r="AA5" s="249">
        <f>'商業調査票 (入力用) '!AJ36</f>
        <v>0</v>
      </c>
      <c r="AC5" s="249">
        <f>'商業調査票 (入力用) '!AK36</f>
        <v>0</v>
      </c>
      <c r="AD5" s="249">
        <f>'商業調査票 (入力用) '!AT36</f>
        <v>0</v>
      </c>
      <c r="AE5" s="249">
        <f>'商業調査票 (入力用) '!C57</f>
      </c>
      <c r="AF5" s="249" t="e">
        <f>'商業調査票 (入力用) '!F57</f>
        <v>#N/A</v>
      </c>
      <c r="AG5" s="249">
        <f>'商業調査票 (入力用) '!S57</f>
        <v>0</v>
      </c>
      <c r="AJ5" s="249">
        <f>'商業調査票 (入力用) '!AB57</f>
        <v>0</v>
      </c>
      <c r="AK5" s="249">
        <f>'商業調査票 (入力用) '!AC57</f>
        <v>0</v>
      </c>
      <c r="AL5" s="249">
        <f>'商業調査票 (入力用) '!AD57</f>
        <v>0</v>
      </c>
      <c r="AM5" s="249">
        <f>'商業調査票 (入力用) '!AE57</f>
        <v>0</v>
      </c>
      <c r="AN5" s="249">
        <f>'商業調査票 (入力用) '!AF57</f>
        <v>0</v>
      </c>
      <c r="AO5" s="249">
        <f>'商業調査票 (入力用) '!AG57</f>
        <v>0</v>
      </c>
      <c r="AP5" s="249">
        <f>'商業調査票 (入力用) '!AH57</f>
        <v>0</v>
      </c>
      <c r="AQ5" s="249">
        <f>'商業調査票 (入力用) '!AJ57</f>
        <v>0</v>
      </c>
      <c r="AR5" s="249">
        <f>'商業調査票 (入力用) '!AK57</f>
        <v>0</v>
      </c>
    </row>
    <row r="6" spans="15:44" ht="13.5">
      <c r="O6" s="249">
        <f>'商業調査票 (入力用) '!C38</f>
        <v>0</v>
      </c>
      <c r="P6" s="249" t="e">
        <f>'商業調査票 (入力用) '!F38</f>
        <v>#N/A</v>
      </c>
      <c r="Q6" s="249">
        <f>'商業調査票 (入力用) '!S38</f>
        <v>0</v>
      </c>
      <c r="T6" s="249">
        <f>'商業調査票 (入力用) '!AB38</f>
        <v>0</v>
      </c>
      <c r="U6" s="249">
        <f>'商業調査票 (入力用) '!AC38</f>
        <v>0</v>
      </c>
      <c r="V6" s="249">
        <f>'商業調査票 (入力用) '!AD38</f>
        <v>0</v>
      </c>
      <c r="W6" s="249">
        <f>'商業調査票 (入力用) '!AE38</f>
        <v>0</v>
      </c>
      <c r="X6" s="249">
        <f>'商業調査票 (入力用) '!AF38</f>
        <v>0</v>
      </c>
      <c r="Y6" s="249">
        <f>'商業調査票 (入力用) '!AG38</f>
        <v>0</v>
      </c>
      <c r="Z6" s="249">
        <f>'商業調査票 (入力用) '!AH38</f>
        <v>0</v>
      </c>
      <c r="AA6" s="249">
        <f>'商業調査票 (入力用) '!AJ38</f>
        <v>0</v>
      </c>
      <c r="AC6" s="249">
        <f>'商業調査票 (入力用) '!AK38</f>
        <v>0</v>
      </c>
      <c r="AD6" s="249">
        <f>'商業調査票 (入力用) '!AT38</f>
        <v>0</v>
      </c>
      <c r="AE6" s="249">
        <f>'商業調査票 (入力用) '!C59</f>
      </c>
      <c r="AF6" s="249" t="e">
        <f>'商業調査票 (入力用) '!F59</f>
        <v>#N/A</v>
      </c>
      <c r="AG6" s="249">
        <f>'商業調査票 (入力用) '!S59</f>
        <v>0</v>
      </c>
      <c r="AJ6" s="249">
        <f>'商業調査票 (入力用) '!AB59</f>
        <v>0</v>
      </c>
      <c r="AK6" s="249">
        <f>'商業調査票 (入力用) '!AC59</f>
        <v>0</v>
      </c>
      <c r="AL6" s="249">
        <f>'商業調査票 (入力用) '!AD59</f>
        <v>0</v>
      </c>
      <c r="AM6" s="249">
        <f>'商業調査票 (入力用) '!AE59</f>
        <v>0</v>
      </c>
      <c r="AN6" s="249">
        <f>'商業調査票 (入力用) '!AF59</f>
        <v>0</v>
      </c>
      <c r="AO6" s="249">
        <f>'商業調査票 (入力用) '!AG59</f>
        <v>0</v>
      </c>
      <c r="AP6" s="249">
        <f>'商業調査票 (入力用) '!AH59</f>
        <v>0</v>
      </c>
      <c r="AQ6" s="249">
        <f>'商業調査票 (入力用) '!AJ59</f>
        <v>0</v>
      </c>
      <c r="AR6" s="249">
        <f>'商業調査票 (入力用) '!AK59</f>
        <v>0</v>
      </c>
    </row>
    <row r="7" spans="15:44" ht="13.5">
      <c r="O7" s="249">
        <f>'商業調査票 (入力用) '!C40</f>
        <v>0</v>
      </c>
      <c r="P7" s="249" t="e">
        <f>'商業調査票 (入力用) '!F40</f>
        <v>#N/A</v>
      </c>
      <c r="Q7" s="249">
        <f>'商業調査票 (入力用) '!S40</f>
        <v>0</v>
      </c>
      <c r="T7" s="249">
        <f>'商業調査票 (入力用) '!AB40</f>
        <v>0</v>
      </c>
      <c r="U7" s="249">
        <f>'商業調査票 (入力用) '!AC40</f>
        <v>0</v>
      </c>
      <c r="V7" s="249">
        <f>'商業調査票 (入力用) '!AD40</f>
        <v>0</v>
      </c>
      <c r="W7" s="249">
        <f>'商業調査票 (入力用) '!AE40</f>
        <v>0</v>
      </c>
      <c r="X7" s="249">
        <f>'商業調査票 (入力用) '!AF40</f>
        <v>0</v>
      </c>
      <c r="Y7" s="249">
        <f>'商業調査票 (入力用) '!AG40</f>
        <v>0</v>
      </c>
      <c r="Z7" s="249">
        <f>'商業調査票 (入力用) '!AH40</f>
        <v>0</v>
      </c>
      <c r="AA7" s="249">
        <f>'商業調査票 (入力用) '!AJ40</f>
        <v>0</v>
      </c>
      <c r="AC7" s="249">
        <f>'商業調査票 (入力用) '!AK40</f>
        <v>0</v>
      </c>
      <c r="AD7" s="249">
        <f>'商業調査票 (入力用) '!AT40</f>
        <v>0</v>
      </c>
      <c r="AE7" s="249">
        <f>'商業調査票 (入力用) '!C61</f>
      </c>
      <c r="AF7" s="249" t="e">
        <f>'商業調査票 (入力用) '!F61</f>
        <v>#N/A</v>
      </c>
      <c r="AG7" s="249">
        <f>'商業調査票 (入力用) '!S61</f>
        <v>0</v>
      </c>
      <c r="AJ7" s="249">
        <f>'商業調査票 (入力用) '!AB61</f>
        <v>0</v>
      </c>
      <c r="AK7" s="249">
        <f>'商業調査票 (入力用) '!AC61</f>
        <v>0</v>
      </c>
      <c r="AL7" s="249">
        <f>'商業調査票 (入力用) '!AD61</f>
        <v>0</v>
      </c>
      <c r="AM7" s="249">
        <f>'商業調査票 (入力用) '!AE61</f>
        <v>0</v>
      </c>
      <c r="AN7" s="249">
        <f>'商業調査票 (入力用) '!AF61</f>
        <v>0</v>
      </c>
      <c r="AO7" s="249">
        <f>'商業調査票 (入力用) '!AG61</f>
        <v>0</v>
      </c>
      <c r="AP7" s="249">
        <f>'商業調査票 (入力用) '!AH61</f>
        <v>0</v>
      </c>
      <c r="AQ7" s="249">
        <f>'商業調査票 (入力用) '!AJ61</f>
        <v>0</v>
      </c>
      <c r="AR7" s="249">
        <f>'商業調査票 (入力用) '!AK61</f>
        <v>0</v>
      </c>
    </row>
    <row r="8" spans="15:44" ht="13.5">
      <c r="O8" s="249">
        <f>'商業調査票 (入力用) '!C42</f>
        <v>0</v>
      </c>
      <c r="P8" s="249" t="e">
        <f>'商業調査票 (入力用) '!F42</f>
        <v>#N/A</v>
      </c>
      <c r="Q8" s="249">
        <f>'商業調査票 (入力用) '!S42</f>
        <v>0</v>
      </c>
      <c r="T8" s="249">
        <f>'商業調査票 (入力用) '!AB42</f>
        <v>0</v>
      </c>
      <c r="U8" s="249">
        <f>'商業調査票 (入力用) '!AC42</f>
        <v>0</v>
      </c>
      <c r="V8" s="249">
        <f>'商業調査票 (入力用) '!AD42</f>
        <v>0</v>
      </c>
      <c r="W8" s="249">
        <f>'商業調査票 (入力用) '!AE42</f>
        <v>0</v>
      </c>
      <c r="X8" s="249">
        <f>'商業調査票 (入力用) '!AF42</f>
        <v>0</v>
      </c>
      <c r="Y8" s="249">
        <f>'商業調査票 (入力用) '!AG42</f>
        <v>0</v>
      </c>
      <c r="Z8" s="249">
        <f>'商業調査票 (入力用) '!AH42</f>
        <v>0</v>
      </c>
      <c r="AA8" s="249">
        <f>'商業調査票 (入力用) '!AJ42</f>
        <v>0</v>
      </c>
      <c r="AC8" s="249">
        <f>'商業調査票 (入力用) '!AK42</f>
        <v>0</v>
      </c>
      <c r="AD8" s="249">
        <f>'商業調査票 (入力用) '!AT42</f>
        <v>0</v>
      </c>
      <c r="AE8" s="249">
        <f>'商業調査票 (入力用) '!C63</f>
      </c>
      <c r="AF8" s="249" t="e">
        <f>'商業調査票 (入力用) '!F63</f>
        <v>#N/A</v>
      </c>
      <c r="AG8" s="249">
        <f>'商業調査票 (入力用) '!S63</f>
        <v>0</v>
      </c>
      <c r="AJ8" s="249">
        <f>'商業調査票 (入力用) '!AB63</f>
        <v>0</v>
      </c>
      <c r="AK8" s="249">
        <f>'商業調査票 (入力用) '!AC63</f>
        <v>0</v>
      </c>
      <c r="AL8" s="249">
        <f>'商業調査票 (入力用) '!AD63</f>
        <v>0</v>
      </c>
      <c r="AM8" s="249">
        <f>'商業調査票 (入力用) '!AE63</f>
        <v>0</v>
      </c>
      <c r="AN8" s="249">
        <f>'商業調査票 (入力用) '!AF63</f>
        <v>0</v>
      </c>
      <c r="AO8" s="249">
        <f>'商業調査票 (入力用) '!AG63</f>
        <v>0</v>
      </c>
      <c r="AP8" s="249">
        <f>'商業調査票 (入力用) '!AH63</f>
        <v>0</v>
      </c>
      <c r="AQ8" s="249">
        <f>'商業調査票 (入力用) '!AJ63</f>
        <v>0</v>
      </c>
      <c r="AR8" s="249">
        <f>'商業調査票 (入力用) '!AK63</f>
        <v>0</v>
      </c>
    </row>
    <row r="9" spans="15:44" ht="13.5">
      <c r="O9" s="249">
        <f>'商業調査票 (入力用) '!C44</f>
        <v>0</v>
      </c>
      <c r="P9" s="249" t="str">
        <f>'商業調査票 (入力用) '!F44</f>
        <v>そ　の　他</v>
      </c>
      <c r="Q9" s="249">
        <f>'商業調査票 (入力用) '!S44</f>
        <v>0</v>
      </c>
      <c r="S9" s="249">
        <f>'商業調査票 (入力用) '!S46</f>
        <v>0</v>
      </c>
      <c r="T9" s="249">
        <f>'商業調査票 (入力用) '!AB44</f>
        <v>0</v>
      </c>
      <c r="U9" s="249">
        <f>'商業調査票 (入力用) '!AC44</f>
        <v>0</v>
      </c>
      <c r="V9" s="249">
        <f>'商業調査票 (入力用) '!AD44</f>
        <v>0</v>
      </c>
      <c r="W9" s="249">
        <f>'商業調査票 (入力用) '!AE44</f>
        <v>0</v>
      </c>
      <c r="X9" s="249">
        <f>'商業調査票 (入力用) '!AF44</f>
        <v>0</v>
      </c>
      <c r="Y9" s="249">
        <f>'商業調査票 (入力用) '!AG44</f>
        <v>0</v>
      </c>
      <c r="Z9" s="249">
        <f>'商業調査票 (入力用) '!AH44</f>
        <v>0</v>
      </c>
      <c r="AA9" s="249">
        <f>'商業調査票 (入力用) '!AJ44</f>
        <v>0</v>
      </c>
      <c r="AC9" s="249">
        <f>'商業調査票 (入力用) '!AK44</f>
        <v>0</v>
      </c>
      <c r="AD9" s="249">
        <f>'商業調査票 (入力用) '!AT44</f>
        <v>0</v>
      </c>
      <c r="AE9" s="249">
        <f>'商業調査票 (入力用) '!C65</f>
        <v>0</v>
      </c>
      <c r="AF9" s="249" t="str">
        <f>'商業調査票 (入力用) '!F65</f>
        <v>そ　の　他</v>
      </c>
      <c r="AG9" s="249">
        <f>'商業調査票 (入力用) '!S65</f>
        <v>0</v>
      </c>
      <c r="AI9" s="249">
        <f>'商業調査票 (入力用) '!S67</f>
        <v>0</v>
      </c>
      <c r="AJ9" s="249">
        <f>'商業調査票 (入力用) '!AB65</f>
        <v>0</v>
      </c>
      <c r="AK9" s="249">
        <f>'商業調査票 (入力用) '!AC65</f>
        <v>0</v>
      </c>
      <c r="AL9" s="249">
        <f>'商業調査票 (入力用) '!AD65</f>
        <v>0</v>
      </c>
      <c r="AM9" s="249">
        <f>'商業調査票 (入力用) '!AE65</f>
        <v>0</v>
      </c>
      <c r="AN9" s="249">
        <f>'商業調査票 (入力用) '!AF65</f>
        <v>0</v>
      </c>
      <c r="AO9" s="249">
        <f>'商業調査票 (入力用) '!AG65</f>
        <v>0</v>
      </c>
      <c r="AP9" s="249">
        <f>'商業調査票 (入力用) '!AH65</f>
        <v>0</v>
      </c>
      <c r="AQ9" s="249">
        <f>'商業調査票 (入力用) '!AJ65</f>
        <v>0</v>
      </c>
      <c r="AR9" s="249">
        <f>'商業調査票 (入力用) '!AK65</f>
        <v>0</v>
      </c>
    </row>
  </sheetData>
  <sheetProtection password="D7BB"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2021-08-18T10:44:46Z</dcterms:created>
  <dcterms:modified xsi:type="dcterms:W3CDTF">2021-11-02T07:08:48Z</dcterms:modified>
  <cp:category/>
  <cp:version/>
  <cp:contentType/>
  <cp:contentStatus/>
</cp:coreProperties>
</file>