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<sst xmlns="http://schemas.openxmlformats.org/spreadsheetml/2006/main" count="73" uniqueCount="71">
  <si>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</si>
  <si>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</si>
  <si>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</si>
  <si>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</si>
  <si>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</si>
  <si>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</si>
  <si>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</si>
  <si>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</si>
  <si>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</si>
  <si>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</si>
  <si>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賭博</t>
  </si>
  <si>
    <t>年次，罪種</t>
  </si>
  <si>
    <t>占有離脱物横領</t>
  </si>
  <si>
    <t>過失傷害</t>
  </si>
  <si>
    <t>業務上等過失致死傷</t>
  </si>
  <si>
    <t>公務執行妨害</t>
  </si>
  <si>
    <t>失火</t>
  </si>
  <si>
    <t>往来妨害</t>
  </si>
  <si>
    <t>住居侵入</t>
  </si>
  <si>
    <t>秘密侵害</t>
  </si>
  <si>
    <t>礼拝所不敬</t>
  </si>
  <si>
    <t>遺棄</t>
  </si>
  <si>
    <t>逮捕監禁</t>
  </si>
  <si>
    <t>略取誘拐</t>
  </si>
  <si>
    <t>名誉毀損</t>
  </si>
  <si>
    <t>信用毀損・業務妨害</t>
  </si>
  <si>
    <t>不動産侵奪</t>
  </si>
  <si>
    <t>文書等毀棄</t>
  </si>
  <si>
    <t>建造物等損壊</t>
  </si>
  <si>
    <t>（単位：件）</t>
  </si>
  <si>
    <t>平成12年</t>
  </si>
  <si>
    <t>窃盗犯</t>
  </si>
  <si>
    <t>１９４　罪種，年齢別被害者の認知件数（平成12～16年）</t>
  </si>
  <si>
    <t>通貨偽造</t>
  </si>
  <si>
    <t>文書偽造</t>
  </si>
  <si>
    <t>支払用カード偽造</t>
  </si>
  <si>
    <t>有価証券偽造</t>
  </si>
  <si>
    <t>職権濫用</t>
  </si>
  <si>
    <t>賄賂</t>
  </si>
  <si>
    <t>強制わいせつ</t>
  </si>
  <si>
    <t>公然わいせつ・物</t>
  </si>
  <si>
    <t>犯人蔵匿</t>
  </si>
  <si>
    <t>盗品等</t>
  </si>
  <si>
    <t>器物損破損</t>
  </si>
  <si>
    <t>暴力行為等処罰ニ関スル法律</t>
  </si>
  <si>
    <t>総数</t>
  </si>
  <si>
    <t>凶悪犯</t>
  </si>
  <si>
    <t>粗暴犯</t>
  </si>
  <si>
    <t>知能犯</t>
  </si>
  <si>
    <t>風俗犯</t>
  </si>
  <si>
    <t>20～24歳</t>
  </si>
  <si>
    <t>70歳以上</t>
  </si>
  <si>
    <t>13</t>
  </si>
  <si>
    <t>14</t>
  </si>
  <si>
    <t>15</t>
  </si>
  <si>
    <t>16</t>
  </si>
  <si>
    <t>-</t>
  </si>
  <si>
    <t>人の被害の計</t>
  </si>
  <si>
    <t>０～５歳</t>
  </si>
  <si>
    <t>６～12歳</t>
  </si>
  <si>
    <t>13～19歳</t>
  </si>
  <si>
    <t>25～29歳</t>
  </si>
  <si>
    <t>30～39歳</t>
  </si>
  <si>
    <t>40～49歳</t>
  </si>
  <si>
    <t>50～59歳</t>
  </si>
  <si>
    <t>60～64歳</t>
  </si>
  <si>
    <t>65～69歳</t>
  </si>
  <si>
    <t>年齢不明</t>
  </si>
  <si>
    <t>法人・団体</t>
  </si>
  <si>
    <t>被害者なし</t>
  </si>
  <si>
    <t>その他の刑法犯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</si>
</sst>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7" fillId="0" borderId="1" xfId="0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41" fontId="7" fillId="0" borderId="4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8" fillId="0" borderId="4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7" fillId="0" borderId="4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 applyProtection="1">
      <alignment vertical="center"/>
      <protection/>
    </xf>
    <xf numFmtId="41" fontId="8" fillId="0" borderId="4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 shrinkToFit="1"/>
      <protection/>
    </xf>
    <xf numFmtId="0" fontId="7" fillId="0" borderId="8" xfId="0" applyFont="1" applyFill="1" applyBorder="1" applyAlignment="1" applyProtection="1">
      <alignment vertical="center" shrinkToFit="1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xSplit="1" ySplit="4" topLeftCell="B5" activePane="bottomRight" state="frozen"/>
      <selection pane="topLeft" activeCell="A57" sqref="A57"/>
      <selection pane="topRight" activeCell="A57" sqref="A57"/>
      <selection pane="bottomLeft" activeCell="A57" sqref="A57"/>
      <selection pane="bottomRight" activeCell="A2" sqref="A2"/>
    </sheetView>
  </sheetViews>
  <sheetFormatPr defaultColWidth="8.796875" defaultRowHeight="15" customHeight="1"/>
  <cols>
    <col min="1" max="1" width="22.19921875" style="2" customWidth="1"/>
    <col min="2" max="17" width="9.5" style="2" customWidth="1"/>
    <col min="18" max="16384" width="10.8984375" style="2" customWidth="1"/>
  </cols>
  <sheetData>
    <row r="1" spans="1:17" ht="15" customHeight="1">
      <c r="A1" s="10" t="s">
        <v>32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"/>
      <c r="Q2" s="3" t="s">
        <v>29</v>
      </c>
    </row>
    <row r="3" spans="1:17" ht="15" customHeight="1">
      <c r="A3" s="11" t="s">
        <v>11</v>
      </c>
      <c r="B3" s="30" t="s">
        <v>45</v>
      </c>
      <c r="C3" s="36" t="s">
        <v>57</v>
      </c>
      <c r="D3" s="29" t="s">
        <v>58</v>
      </c>
      <c r="E3" s="29" t="s">
        <v>59</v>
      </c>
      <c r="F3" s="29" t="s">
        <v>60</v>
      </c>
      <c r="G3" s="29" t="s">
        <v>50</v>
      </c>
      <c r="H3" s="29" t="s">
        <v>61</v>
      </c>
      <c r="I3" s="29" t="s">
        <v>62</v>
      </c>
      <c r="J3" s="29" t="s">
        <v>63</v>
      </c>
      <c r="K3" s="29" t="s">
        <v>64</v>
      </c>
      <c r="L3" s="29" t="s">
        <v>65</v>
      </c>
      <c r="M3" s="29" t="s">
        <v>66</v>
      </c>
      <c r="N3" s="29" t="s">
        <v>51</v>
      </c>
      <c r="O3" s="29" t="s">
        <v>67</v>
      </c>
      <c r="P3" s="31" t="s">
        <v>68</v>
      </c>
      <c r="Q3" s="32" t="s">
        <v>69</v>
      </c>
    </row>
    <row r="4" spans="1:17" ht="15" customHeight="1">
      <c r="A4" s="12"/>
      <c r="B4" s="33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2:17" ht="15" customHeight="1"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" customHeight="1">
      <c r="A6" s="6" t="s">
        <v>30</v>
      </c>
      <c r="B6" s="17">
        <v>52110</v>
      </c>
      <c r="C6" s="18">
        <v>43196</v>
      </c>
      <c r="D6" s="18">
        <v>7</v>
      </c>
      <c r="E6" s="18">
        <v>475</v>
      </c>
      <c r="F6" s="18">
        <v>5852</v>
      </c>
      <c r="G6" s="18">
        <v>4033</v>
      </c>
      <c r="H6" s="18">
        <v>4464</v>
      </c>
      <c r="I6" s="18">
        <v>7012</v>
      </c>
      <c r="J6" s="18">
        <v>6966</v>
      </c>
      <c r="K6" s="18">
        <v>7677</v>
      </c>
      <c r="L6" s="18">
        <v>2565</v>
      </c>
      <c r="M6" s="18">
        <v>1783</v>
      </c>
      <c r="N6" s="18">
        <v>2317</v>
      </c>
      <c r="O6" s="18">
        <v>45</v>
      </c>
      <c r="P6" s="18">
        <v>8678</v>
      </c>
      <c r="Q6" s="18">
        <v>236</v>
      </c>
    </row>
    <row r="7" spans="1:17" ht="15" customHeight="1">
      <c r="A7" s="9" t="s">
        <v>52</v>
      </c>
      <c r="B7" s="17">
        <v>60681</v>
      </c>
      <c r="C7" s="18">
        <v>49913</v>
      </c>
      <c r="D7" s="18">
        <v>10</v>
      </c>
      <c r="E7" s="18">
        <v>512</v>
      </c>
      <c r="F7" s="18">
        <v>6629</v>
      </c>
      <c r="G7" s="18">
        <v>4718</v>
      </c>
      <c r="H7" s="18">
        <v>4979</v>
      </c>
      <c r="I7" s="18">
        <v>8697</v>
      </c>
      <c r="J7" s="18">
        <v>7968</v>
      </c>
      <c r="K7" s="18">
        <v>8619</v>
      </c>
      <c r="L7" s="18">
        <v>2916</v>
      </c>
      <c r="M7" s="18">
        <v>2052</v>
      </c>
      <c r="N7" s="18">
        <v>2750</v>
      </c>
      <c r="O7" s="18">
        <v>63</v>
      </c>
      <c r="P7" s="18">
        <v>10551</v>
      </c>
      <c r="Q7" s="18">
        <v>217</v>
      </c>
    </row>
    <row r="8" spans="1:17" ht="15" customHeight="1">
      <c r="A8" s="9" t="s">
        <v>53</v>
      </c>
      <c r="B8" s="17">
        <v>67672</v>
      </c>
      <c r="C8" s="18">
        <v>54371</v>
      </c>
      <c r="D8" s="18">
        <v>11</v>
      </c>
      <c r="E8" s="18">
        <v>588</v>
      </c>
      <c r="F8" s="18">
        <v>6956</v>
      </c>
      <c r="G8" s="18">
        <v>4927</v>
      </c>
      <c r="H8" s="18">
        <v>5368</v>
      </c>
      <c r="I8" s="18">
        <v>9478</v>
      </c>
      <c r="J8" s="18">
        <v>8396</v>
      </c>
      <c r="K8" s="18">
        <v>9709</v>
      </c>
      <c r="L8" s="18">
        <v>3280</v>
      </c>
      <c r="M8" s="18">
        <v>2367</v>
      </c>
      <c r="N8" s="18">
        <v>3237</v>
      </c>
      <c r="O8" s="18">
        <v>54</v>
      </c>
      <c r="P8" s="18">
        <v>13038</v>
      </c>
      <c r="Q8" s="18">
        <v>263</v>
      </c>
    </row>
    <row r="9" spans="1:17" ht="15" customHeight="1">
      <c r="A9" s="9" t="s">
        <v>54</v>
      </c>
      <c r="B9" s="17">
        <v>64844</v>
      </c>
      <c r="C9" s="18">
        <v>51998</v>
      </c>
      <c r="D9" s="18">
        <v>11</v>
      </c>
      <c r="E9" s="18">
        <v>600</v>
      </c>
      <c r="F9" s="18">
        <v>6596</v>
      </c>
      <c r="G9" s="18">
        <v>4298</v>
      </c>
      <c r="H9" s="18">
        <v>4819</v>
      </c>
      <c r="I9" s="18">
        <v>9362</v>
      </c>
      <c r="J9" s="18">
        <v>8058</v>
      </c>
      <c r="K9" s="18">
        <v>9250</v>
      </c>
      <c r="L9" s="18">
        <v>3273</v>
      </c>
      <c r="M9" s="18">
        <v>2378</v>
      </c>
      <c r="N9" s="18">
        <v>3276</v>
      </c>
      <c r="O9" s="18">
        <v>77</v>
      </c>
      <c r="P9" s="18">
        <v>12450</v>
      </c>
      <c r="Q9" s="18">
        <v>396</v>
      </c>
    </row>
    <row r="10" spans="1:17" s="4" customFormat="1" ht="15" customHeight="1">
      <c r="A10" s="8" t="s">
        <v>55</v>
      </c>
      <c r="B10" s="28">
        <v>55633</v>
      </c>
      <c r="C10" s="27">
        <f>SUM(D10:O10)</f>
        <v>44051</v>
      </c>
      <c r="D10" s="27">
        <v>10</v>
      </c>
      <c r="E10" s="27">
        <v>564</v>
      </c>
      <c r="F10" s="27">
        <v>6089</v>
      </c>
      <c r="G10" s="27">
        <v>3793</v>
      </c>
      <c r="H10" s="27">
        <v>3891</v>
      </c>
      <c r="I10" s="27">
        <v>7955</v>
      </c>
      <c r="J10" s="27">
        <v>6693</v>
      </c>
      <c r="K10" s="27">
        <v>7456</v>
      </c>
      <c r="L10" s="27">
        <v>2763</v>
      </c>
      <c r="M10" s="27">
        <v>1874</v>
      </c>
      <c r="N10" s="27">
        <v>2825</v>
      </c>
      <c r="O10" s="27">
        <v>138</v>
      </c>
      <c r="P10" s="27">
        <v>11387</v>
      </c>
      <c r="Q10" s="27">
        <v>195</v>
      </c>
    </row>
    <row r="11" spans="2:17" ht="1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4" customFormat="1" ht="15" customHeight="1">
      <c r="A12" s="4" t="s">
        <v>46</v>
      </c>
      <c r="B12" s="19">
        <v>397</v>
      </c>
      <c r="C12" s="20">
        <v>358</v>
      </c>
      <c r="D12" s="20">
        <v>1</v>
      </c>
      <c r="E12" s="20">
        <v>3</v>
      </c>
      <c r="F12" s="20">
        <v>45</v>
      </c>
      <c r="G12" s="20">
        <v>50</v>
      </c>
      <c r="H12" s="20">
        <v>32</v>
      </c>
      <c r="I12" s="20">
        <v>45</v>
      </c>
      <c r="J12" s="20">
        <v>35</v>
      </c>
      <c r="K12" s="20">
        <v>66</v>
      </c>
      <c r="L12" s="20">
        <v>16</v>
      </c>
      <c r="M12" s="20">
        <v>18</v>
      </c>
      <c r="N12" s="20">
        <v>46</v>
      </c>
      <c r="O12" s="20">
        <v>1</v>
      </c>
      <c r="P12" s="20">
        <v>33</v>
      </c>
      <c r="Q12" s="20">
        <v>6</v>
      </c>
    </row>
    <row r="13" spans="1:17" ht="15" customHeight="1">
      <c r="A13" s="13" t="s">
        <v>0</v>
      </c>
      <c r="B13" s="21">
        <f>SUM(D13:Q13)</f>
        <v>43</v>
      </c>
      <c r="C13" s="22">
        <f>SUM(D13:O13)</f>
        <v>43</v>
      </c>
      <c r="D13" s="22">
        <v>1</v>
      </c>
      <c r="E13" s="22">
        <v>1</v>
      </c>
      <c r="F13" s="22">
        <v>2</v>
      </c>
      <c r="G13" s="22">
        <v>3</v>
      </c>
      <c r="H13" s="22">
        <v>3</v>
      </c>
      <c r="I13" s="22">
        <v>7</v>
      </c>
      <c r="J13" s="22">
        <v>6</v>
      </c>
      <c r="K13" s="22">
        <v>7</v>
      </c>
      <c r="L13" s="22">
        <v>3</v>
      </c>
      <c r="M13" s="22">
        <v>4</v>
      </c>
      <c r="N13" s="22">
        <v>5</v>
      </c>
      <c r="O13" s="22">
        <v>1</v>
      </c>
      <c r="P13" s="22" t="s">
        <v>56</v>
      </c>
      <c r="Q13" s="22" t="s">
        <v>56</v>
      </c>
    </row>
    <row r="14" spans="1:17" ht="15" customHeight="1">
      <c r="A14" s="13" t="s">
        <v>1</v>
      </c>
      <c r="B14" s="21">
        <f>SUM(D14:Q14)</f>
        <v>207</v>
      </c>
      <c r="C14" s="22">
        <f>SUM(D14:O14)</f>
        <v>179</v>
      </c>
      <c r="D14" s="22">
        <v>0</v>
      </c>
      <c r="E14" s="22">
        <v>0</v>
      </c>
      <c r="F14" s="22">
        <v>12</v>
      </c>
      <c r="G14" s="22">
        <v>27</v>
      </c>
      <c r="H14" s="22">
        <v>22</v>
      </c>
      <c r="I14" s="22">
        <v>26</v>
      </c>
      <c r="J14" s="22">
        <v>20</v>
      </c>
      <c r="K14" s="22">
        <v>31</v>
      </c>
      <c r="L14" s="22">
        <v>7</v>
      </c>
      <c r="M14" s="22">
        <v>10</v>
      </c>
      <c r="N14" s="22">
        <v>24</v>
      </c>
      <c r="O14" s="22">
        <v>0</v>
      </c>
      <c r="P14" s="22">
        <v>26</v>
      </c>
      <c r="Q14" s="22">
        <v>2</v>
      </c>
    </row>
    <row r="15" spans="1:17" ht="15" customHeight="1">
      <c r="A15" s="13" t="s">
        <v>2</v>
      </c>
      <c r="B15" s="21">
        <f>SUM(D15:Q15)</f>
        <v>89</v>
      </c>
      <c r="C15" s="22">
        <f>SUM(D15:O15)</f>
        <v>78</v>
      </c>
      <c r="D15" s="22">
        <v>0</v>
      </c>
      <c r="E15" s="22">
        <v>0</v>
      </c>
      <c r="F15" s="22">
        <v>0</v>
      </c>
      <c r="G15" s="22">
        <v>6</v>
      </c>
      <c r="H15" s="22">
        <v>2</v>
      </c>
      <c r="I15" s="22">
        <v>7</v>
      </c>
      <c r="J15" s="22">
        <v>9</v>
      </c>
      <c r="K15" s="22">
        <v>27</v>
      </c>
      <c r="L15" s="22">
        <v>6</v>
      </c>
      <c r="M15" s="22">
        <v>4</v>
      </c>
      <c r="N15" s="22">
        <v>17</v>
      </c>
      <c r="O15" s="22">
        <v>0</v>
      </c>
      <c r="P15" s="22">
        <v>7</v>
      </c>
      <c r="Q15" s="22">
        <v>4</v>
      </c>
    </row>
    <row r="16" spans="1:17" ht="15" customHeight="1">
      <c r="A16" s="13" t="s">
        <v>3</v>
      </c>
      <c r="B16" s="21">
        <f>SUM(D16:Q16)</f>
        <v>58</v>
      </c>
      <c r="C16" s="22">
        <f>SUM(D16:O16)</f>
        <v>58</v>
      </c>
      <c r="D16" s="22">
        <v>0</v>
      </c>
      <c r="E16" s="22">
        <v>2</v>
      </c>
      <c r="F16" s="22">
        <v>31</v>
      </c>
      <c r="G16" s="22">
        <v>14</v>
      </c>
      <c r="H16" s="22">
        <v>5</v>
      </c>
      <c r="I16" s="22">
        <v>5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s="4" customFormat="1" ht="15" customHeight="1">
      <c r="A17" s="4" t="s">
        <v>47</v>
      </c>
      <c r="B17" s="19">
        <v>1488</v>
      </c>
      <c r="C17" s="20">
        <v>1477</v>
      </c>
      <c r="D17" s="20">
        <v>5</v>
      </c>
      <c r="E17" s="20">
        <v>38</v>
      </c>
      <c r="F17" s="20">
        <v>394</v>
      </c>
      <c r="G17" s="20">
        <v>220</v>
      </c>
      <c r="H17" s="20">
        <v>164</v>
      </c>
      <c r="I17" s="20">
        <v>249</v>
      </c>
      <c r="J17" s="20">
        <v>161</v>
      </c>
      <c r="K17" s="20">
        <v>160</v>
      </c>
      <c r="L17" s="20">
        <v>34</v>
      </c>
      <c r="M17" s="20">
        <v>22</v>
      </c>
      <c r="N17" s="20">
        <v>30</v>
      </c>
      <c r="O17" s="20">
        <v>0</v>
      </c>
      <c r="P17" s="20">
        <v>11</v>
      </c>
      <c r="Q17" s="20">
        <v>0</v>
      </c>
    </row>
    <row r="18" spans="1:17" ht="15" customHeight="1">
      <c r="A18" s="13" t="s">
        <v>4</v>
      </c>
      <c r="B18" s="21">
        <f>SUM(D18:Q18)</f>
        <v>376</v>
      </c>
      <c r="C18" s="22">
        <f>SUM(D18:O18)</f>
        <v>376</v>
      </c>
      <c r="D18" s="22">
        <v>3</v>
      </c>
      <c r="E18" s="22">
        <v>18</v>
      </c>
      <c r="F18" s="22">
        <v>105</v>
      </c>
      <c r="G18" s="22">
        <v>54</v>
      </c>
      <c r="H18" s="22">
        <v>44</v>
      </c>
      <c r="I18" s="22">
        <v>68</v>
      </c>
      <c r="J18" s="22">
        <v>30</v>
      </c>
      <c r="K18" s="22">
        <v>33</v>
      </c>
      <c r="L18" s="22">
        <v>4</v>
      </c>
      <c r="M18" s="22">
        <v>10</v>
      </c>
      <c r="N18" s="22">
        <v>7</v>
      </c>
      <c r="O18" s="22">
        <v>0</v>
      </c>
      <c r="P18" s="22">
        <v>0</v>
      </c>
      <c r="Q18" s="22">
        <v>0</v>
      </c>
    </row>
    <row r="19" spans="1:17" ht="15" customHeight="1">
      <c r="A19" s="13" t="s">
        <v>5</v>
      </c>
      <c r="B19" s="21">
        <f>SUM(D19:Q19)</f>
        <v>677</v>
      </c>
      <c r="C19" s="22">
        <f>SUM(D19:O19)</f>
        <v>677</v>
      </c>
      <c r="D19" s="22">
        <v>2</v>
      </c>
      <c r="E19" s="22">
        <v>11</v>
      </c>
      <c r="F19" s="22">
        <v>117</v>
      </c>
      <c r="G19" s="22">
        <v>87</v>
      </c>
      <c r="H19" s="22">
        <v>83</v>
      </c>
      <c r="I19" s="22">
        <v>142</v>
      </c>
      <c r="J19" s="22">
        <v>98</v>
      </c>
      <c r="K19" s="22">
        <v>92</v>
      </c>
      <c r="L19" s="22">
        <v>20</v>
      </c>
      <c r="M19" s="22">
        <v>7</v>
      </c>
      <c r="N19" s="22">
        <v>18</v>
      </c>
      <c r="O19" s="22">
        <v>0</v>
      </c>
      <c r="P19" s="22">
        <v>0</v>
      </c>
      <c r="Q19" s="22">
        <v>0</v>
      </c>
    </row>
    <row r="20" spans="1:17" ht="15" customHeight="1">
      <c r="A20" s="13" t="s">
        <v>6</v>
      </c>
      <c r="B20" s="21">
        <f>SUM(D20:Q20)</f>
        <v>54</v>
      </c>
      <c r="C20" s="22">
        <f>SUM(D20:O20)</f>
        <v>54</v>
      </c>
      <c r="D20" s="22">
        <v>0</v>
      </c>
      <c r="E20" s="22">
        <v>0</v>
      </c>
      <c r="F20" s="22">
        <v>5</v>
      </c>
      <c r="G20" s="22">
        <v>4</v>
      </c>
      <c r="H20" s="22">
        <v>4</v>
      </c>
      <c r="I20" s="22">
        <v>12</v>
      </c>
      <c r="J20" s="22">
        <v>9</v>
      </c>
      <c r="K20" s="22">
        <v>13</v>
      </c>
      <c r="L20" s="22">
        <v>5</v>
      </c>
      <c r="M20" s="22">
        <v>1</v>
      </c>
      <c r="N20" s="22">
        <v>1</v>
      </c>
      <c r="O20" s="22">
        <v>0</v>
      </c>
      <c r="P20" s="22">
        <v>0</v>
      </c>
      <c r="Q20" s="22">
        <v>0</v>
      </c>
    </row>
    <row r="21" spans="1:17" ht="15" customHeight="1">
      <c r="A21" s="13" t="s">
        <v>7</v>
      </c>
      <c r="B21" s="21">
        <f>SUM(D21:Q21)</f>
        <v>381</v>
      </c>
      <c r="C21" s="22">
        <f>SUM(D21:O21)</f>
        <v>370</v>
      </c>
      <c r="D21" s="22">
        <v>0</v>
      </c>
      <c r="E21" s="22">
        <v>9</v>
      </c>
      <c r="F21" s="22">
        <v>167</v>
      </c>
      <c r="G21" s="22">
        <v>75</v>
      </c>
      <c r="H21" s="22">
        <v>33</v>
      </c>
      <c r="I21" s="22">
        <v>27</v>
      </c>
      <c r="J21" s="22">
        <v>24</v>
      </c>
      <c r="K21" s="22">
        <v>22</v>
      </c>
      <c r="L21" s="22">
        <v>5</v>
      </c>
      <c r="M21" s="22">
        <v>4</v>
      </c>
      <c r="N21" s="22">
        <v>4</v>
      </c>
      <c r="O21" s="22">
        <v>0</v>
      </c>
      <c r="P21" s="22">
        <v>11</v>
      </c>
      <c r="Q21" s="22">
        <v>0</v>
      </c>
    </row>
    <row r="22" spans="1:17" s="4" customFormat="1" ht="15" customHeight="1">
      <c r="A22" s="4" t="s">
        <v>31</v>
      </c>
      <c r="B22" s="19">
        <v>44158</v>
      </c>
      <c r="C22" s="20">
        <v>34828</v>
      </c>
      <c r="D22" s="20">
        <v>0</v>
      </c>
      <c r="E22" s="20">
        <v>480</v>
      </c>
      <c r="F22" s="20">
        <v>4975</v>
      </c>
      <c r="G22" s="20">
        <v>2946</v>
      </c>
      <c r="H22" s="20">
        <v>3011</v>
      </c>
      <c r="I22" s="20">
        <v>6196</v>
      </c>
      <c r="J22" s="20">
        <v>5288</v>
      </c>
      <c r="K22" s="20">
        <v>5935</v>
      </c>
      <c r="L22" s="20">
        <v>2224</v>
      </c>
      <c r="M22" s="20">
        <v>1508</v>
      </c>
      <c r="N22" s="20">
        <v>2265</v>
      </c>
      <c r="O22" s="20">
        <v>0</v>
      </c>
      <c r="P22" s="20">
        <v>9330</v>
      </c>
      <c r="Q22" s="20">
        <v>0</v>
      </c>
    </row>
    <row r="23" spans="1:17" ht="15" customHeight="1">
      <c r="A23" s="13" t="s">
        <v>31</v>
      </c>
      <c r="B23" s="21">
        <v>44158</v>
      </c>
      <c r="C23" s="22">
        <v>34828</v>
      </c>
      <c r="D23" s="22">
        <v>0</v>
      </c>
      <c r="E23" s="22">
        <v>480</v>
      </c>
      <c r="F23" s="22">
        <v>4975</v>
      </c>
      <c r="G23" s="22">
        <v>2946</v>
      </c>
      <c r="H23" s="22">
        <v>3011</v>
      </c>
      <c r="I23" s="22">
        <v>6196</v>
      </c>
      <c r="J23" s="22">
        <v>5288</v>
      </c>
      <c r="K23" s="22">
        <v>5935</v>
      </c>
      <c r="L23" s="22">
        <v>2224</v>
      </c>
      <c r="M23" s="22">
        <v>1508</v>
      </c>
      <c r="N23" s="22">
        <v>2265</v>
      </c>
      <c r="O23" s="22">
        <v>0</v>
      </c>
      <c r="P23" s="22">
        <v>9330</v>
      </c>
      <c r="Q23" s="22">
        <v>0</v>
      </c>
    </row>
    <row r="24" spans="1:17" s="4" customFormat="1" ht="15" customHeight="1">
      <c r="A24" s="4" t="s">
        <v>48</v>
      </c>
      <c r="B24" s="19">
        <v>1887</v>
      </c>
      <c r="C24" s="20">
        <v>1342</v>
      </c>
      <c r="D24" s="20">
        <v>0</v>
      </c>
      <c r="E24" s="20">
        <v>0</v>
      </c>
      <c r="F24" s="20">
        <v>36</v>
      </c>
      <c r="G24" s="20">
        <v>99</v>
      </c>
      <c r="H24" s="20">
        <v>134</v>
      </c>
      <c r="I24" s="20">
        <v>297</v>
      </c>
      <c r="J24" s="20">
        <v>245</v>
      </c>
      <c r="K24" s="20">
        <v>218</v>
      </c>
      <c r="L24" s="20">
        <v>74</v>
      </c>
      <c r="M24" s="20">
        <v>73</v>
      </c>
      <c r="N24" s="20">
        <v>166</v>
      </c>
      <c r="O24" s="20">
        <v>0</v>
      </c>
      <c r="P24" s="20">
        <v>489</v>
      </c>
      <c r="Q24" s="20">
        <v>56</v>
      </c>
    </row>
    <row r="25" spans="1:17" ht="15" customHeight="1">
      <c r="A25" s="13" t="s">
        <v>8</v>
      </c>
      <c r="B25" s="21">
        <f aca="true" t="shared" si="0" ref="B25:B32">SUM(D25:Q25)</f>
        <v>1677</v>
      </c>
      <c r="C25" s="22">
        <f aca="true" t="shared" si="1" ref="C25:C32">SUM(D25:O25)</f>
        <v>1286</v>
      </c>
      <c r="D25" s="22">
        <v>0</v>
      </c>
      <c r="E25" s="22">
        <v>0</v>
      </c>
      <c r="F25" s="22">
        <v>33</v>
      </c>
      <c r="G25" s="22">
        <v>96</v>
      </c>
      <c r="H25" s="22">
        <v>131</v>
      </c>
      <c r="I25" s="22">
        <v>288</v>
      </c>
      <c r="J25" s="22">
        <v>240</v>
      </c>
      <c r="K25" s="22">
        <v>207</v>
      </c>
      <c r="L25" s="22">
        <v>70</v>
      </c>
      <c r="M25" s="22">
        <v>68</v>
      </c>
      <c r="N25" s="22">
        <v>153</v>
      </c>
      <c r="O25" s="22">
        <v>0</v>
      </c>
      <c r="P25" s="22">
        <v>391</v>
      </c>
      <c r="Q25" s="22">
        <v>0</v>
      </c>
    </row>
    <row r="26" spans="1:17" ht="15" customHeight="1">
      <c r="A26" s="13" t="s">
        <v>9</v>
      </c>
      <c r="B26" s="21">
        <f t="shared" si="0"/>
        <v>46</v>
      </c>
      <c r="C26" s="22">
        <f t="shared" si="1"/>
        <v>20</v>
      </c>
      <c r="D26" s="22">
        <v>0</v>
      </c>
      <c r="E26" s="22">
        <v>0</v>
      </c>
      <c r="F26" s="22">
        <v>3</v>
      </c>
      <c r="G26" s="22">
        <v>1</v>
      </c>
      <c r="H26" s="22">
        <v>3</v>
      </c>
      <c r="I26" s="22">
        <v>2</v>
      </c>
      <c r="J26" s="22">
        <v>3</v>
      </c>
      <c r="K26" s="22">
        <v>5</v>
      </c>
      <c r="L26" s="22">
        <v>1</v>
      </c>
      <c r="M26" s="22">
        <v>0</v>
      </c>
      <c r="N26" s="22">
        <v>2</v>
      </c>
      <c r="O26" s="22">
        <v>0</v>
      </c>
      <c r="P26" s="22">
        <v>26</v>
      </c>
      <c r="Q26" s="22">
        <v>0</v>
      </c>
    </row>
    <row r="27" spans="1:17" ht="15" customHeight="1">
      <c r="A27" s="13" t="s">
        <v>33</v>
      </c>
      <c r="B27" s="21">
        <f t="shared" si="0"/>
        <v>88</v>
      </c>
      <c r="C27" s="22">
        <f t="shared" si="1"/>
        <v>25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5</v>
      </c>
      <c r="J27" s="22">
        <v>1</v>
      </c>
      <c r="K27" s="22">
        <v>5</v>
      </c>
      <c r="L27" s="22">
        <v>1</v>
      </c>
      <c r="M27" s="22">
        <v>5</v>
      </c>
      <c r="N27" s="22">
        <v>8</v>
      </c>
      <c r="O27" s="22">
        <v>0</v>
      </c>
      <c r="P27" s="22">
        <v>33</v>
      </c>
      <c r="Q27" s="22">
        <v>30</v>
      </c>
    </row>
    <row r="28" spans="1:17" ht="15" customHeight="1">
      <c r="A28" s="13" t="s">
        <v>34</v>
      </c>
      <c r="B28" s="21">
        <f t="shared" si="0"/>
        <v>59</v>
      </c>
      <c r="C28" s="22">
        <f t="shared" si="1"/>
        <v>7</v>
      </c>
      <c r="D28" s="22">
        <v>0</v>
      </c>
      <c r="E28" s="22">
        <v>0</v>
      </c>
      <c r="F28" s="22">
        <v>0</v>
      </c>
      <c r="G28" s="22">
        <v>2</v>
      </c>
      <c r="H28" s="22">
        <v>0</v>
      </c>
      <c r="I28" s="22">
        <v>2</v>
      </c>
      <c r="J28" s="22">
        <v>0</v>
      </c>
      <c r="K28" s="22">
        <v>1</v>
      </c>
      <c r="L28" s="22">
        <v>0</v>
      </c>
      <c r="M28" s="22">
        <v>0</v>
      </c>
      <c r="N28" s="22">
        <v>2</v>
      </c>
      <c r="O28" s="22">
        <v>0</v>
      </c>
      <c r="P28" s="22">
        <v>30</v>
      </c>
      <c r="Q28" s="22">
        <v>22</v>
      </c>
    </row>
    <row r="29" spans="1:17" ht="15" customHeight="1">
      <c r="A29" s="13" t="s">
        <v>35</v>
      </c>
      <c r="B29" s="21">
        <f t="shared" si="0"/>
        <v>6</v>
      </c>
      <c r="C29" s="22">
        <f t="shared" si="1"/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6</v>
      </c>
      <c r="Q29" s="22">
        <v>0</v>
      </c>
    </row>
    <row r="30" spans="1:17" ht="15" customHeight="1">
      <c r="A30" s="13" t="s">
        <v>36</v>
      </c>
      <c r="B30" s="21">
        <f t="shared" si="0"/>
        <v>6</v>
      </c>
      <c r="C30" s="22">
        <f t="shared" si="1"/>
        <v>2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2</v>
      </c>
      <c r="M30" s="22">
        <v>0</v>
      </c>
      <c r="N30" s="22">
        <v>0</v>
      </c>
      <c r="O30" s="22">
        <v>0</v>
      </c>
      <c r="P30" s="22">
        <v>3</v>
      </c>
      <c r="Q30" s="22">
        <v>1</v>
      </c>
    </row>
    <row r="31" spans="1:17" ht="15" customHeight="1">
      <c r="A31" s="13" t="s">
        <v>38</v>
      </c>
      <c r="B31" s="21">
        <f t="shared" si="0"/>
        <v>3</v>
      </c>
      <c r="C31" s="22">
        <f t="shared" si="1"/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3</v>
      </c>
    </row>
    <row r="32" spans="1:17" ht="15" customHeight="1">
      <c r="A32" s="13" t="s">
        <v>37</v>
      </c>
      <c r="B32" s="21">
        <f t="shared" si="0"/>
        <v>2</v>
      </c>
      <c r="C32" s="22">
        <f t="shared" si="1"/>
        <v>2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</v>
      </c>
      <c r="K32" s="22">
        <v>0</v>
      </c>
      <c r="L32" s="22">
        <v>0</v>
      </c>
      <c r="M32" s="22">
        <v>0</v>
      </c>
      <c r="N32" s="22">
        <v>1</v>
      </c>
      <c r="O32" s="22">
        <v>0</v>
      </c>
      <c r="P32" s="22">
        <v>0</v>
      </c>
      <c r="Q32" s="22">
        <v>0</v>
      </c>
    </row>
    <row r="33" spans="1:17" s="4" customFormat="1" ht="15" customHeight="1">
      <c r="A33" s="4" t="s">
        <v>49</v>
      </c>
      <c r="B33" s="19">
        <v>263</v>
      </c>
      <c r="C33" s="20">
        <v>235</v>
      </c>
      <c r="D33" s="20">
        <v>2</v>
      </c>
      <c r="E33" s="20">
        <v>20</v>
      </c>
      <c r="F33" s="20">
        <v>128</v>
      </c>
      <c r="G33" s="20">
        <v>39</v>
      </c>
      <c r="H33" s="20">
        <v>10</v>
      </c>
      <c r="I33" s="20">
        <v>23</v>
      </c>
      <c r="J33" s="20">
        <v>7</v>
      </c>
      <c r="K33" s="20">
        <v>3</v>
      </c>
      <c r="L33" s="20">
        <v>2</v>
      </c>
      <c r="M33" s="20">
        <v>0</v>
      </c>
      <c r="N33" s="20">
        <v>1</v>
      </c>
      <c r="O33" s="20">
        <v>0</v>
      </c>
      <c r="P33" s="20">
        <v>3</v>
      </c>
      <c r="Q33" s="20">
        <v>25</v>
      </c>
    </row>
    <row r="34" spans="1:17" ht="15" customHeight="1">
      <c r="A34" s="13" t="s">
        <v>10</v>
      </c>
      <c r="B34" s="21">
        <f>SUM(D34:Q34)</f>
        <v>3</v>
      </c>
      <c r="C34" s="22">
        <f>SUM(D34:O34)</f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3</v>
      </c>
    </row>
    <row r="35" spans="1:17" ht="15" customHeight="1">
      <c r="A35" s="13" t="s">
        <v>39</v>
      </c>
      <c r="B35" s="21">
        <f>SUM(D35:Q35)</f>
        <v>217</v>
      </c>
      <c r="C35" s="22">
        <f>SUM(D35:O35)</f>
        <v>217</v>
      </c>
      <c r="D35" s="22">
        <v>2</v>
      </c>
      <c r="E35" s="22">
        <v>20</v>
      </c>
      <c r="F35" s="22">
        <v>119</v>
      </c>
      <c r="G35" s="22">
        <v>37</v>
      </c>
      <c r="H35" s="22">
        <v>9</v>
      </c>
      <c r="I35" s="22">
        <v>20</v>
      </c>
      <c r="J35" s="22">
        <v>6</v>
      </c>
      <c r="K35" s="22">
        <v>3</v>
      </c>
      <c r="L35" s="22">
        <v>0</v>
      </c>
      <c r="M35" s="22">
        <v>0</v>
      </c>
      <c r="N35" s="22">
        <v>1</v>
      </c>
      <c r="O35" s="22">
        <v>0</v>
      </c>
      <c r="P35" s="22">
        <v>0</v>
      </c>
      <c r="Q35" s="22">
        <v>0</v>
      </c>
    </row>
    <row r="36" spans="1:17" ht="15" customHeight="1">
      <c r="A36" s="13" t="s">
        <v>40</v>
      </c>
      <c r="B36" s="21">
        <f>SUM(D36:Q36)</f>
        <v>43</v>
      </c>
      <c r="C36" s="22">
        <f>SUM(D36:O36)</f>
        <v>18</v>
      </c>
      <c r="D36" s="22">
        <v>0</v>
      </c>
      <c r="E36" s="22">
        <v>0</v>
      </c>
      <c r="F36" s="22">
        <v>9</v>
      </c>
      <c r="G36" s="22">
        <v>2</v>
      </c>
      <c r="H36" s="22">
        <v>1</v>
      </c>
      <c r="I36" s="22">
        <v>3</v>
      </c>
      <c r="J36" s="22">
        <v>1</v>
      </c>
      <c r="K36" s="22">
        <v>0</v>
      </c>
      <c r="L36" s="22">
        <v>2</v>
      </c>
      <c r="M36" s="22">
        <v>0</v>
      </c>
      <c r="N36" s="22">
        <v>0</v>
      </c>
      <c r="O36" s="22">
        <v>0</v>
      </c>
      <c r="P36" s="22">
        <v>3</v>
      </c>
      <c r="Q36" s="22">
        <v>22</v>
      </c>
    </row>
    <row r="37" spans="1:17" s="4" customFormat="1" ht="15" customHeight="1">
      <c r="A37" s="4" t="s">
        <v>70</v>
      </c>
      <c r="B37" s="19">
        <v>7440</v>
      </c>
      <c r="C37" s="20">
        <v>5811</v>
      </c>
      <c r="D37" s="20">
        <v>2</v>
      </c>
      <c r="E37" s="20">
        <v>23</v>
      </c>
      <c r="F37" s="20">
        <v>511</v>
      </c>
      <c r="G37" s="20">
        <v>439</v>
      </c>
      <c r="H37" s="20">
        <v>540</v>
      </c>
      <c r="I37" s="20">
        <v>1145</v>
      </c>
      <c r="J37" s="20">
        <v>957</v>
      </c>
      <c r="K37" s="20">
        <v>1074</v>
      </c>
      <c r="L37" s="20">
        <v>413</v>
      </c>
      <c r="M37" s="20">
        <v>253</v>
      </c>
      <c r="N37" s="20">
        <v>317</v>
      </c>
      <c r="O37" s="20">
        <v>137</v>
      </c>
      <c r="P37" s="20">
        <v>1521</v>
      </c>
      <c r="Q37" s="20">
        <v>108</v>
      </c>
    </row>
    <row r="38" spans="1:17" ht="15" customHeight="1">
      <c r="A38" s="13" t="s">
        <v>12</v>
      </c>
      <c r="B38" s="21">
        <f aca="true" t="shared" si="2" ref="B38:B45">SUM(D38:Q38)</f>
        <v>898</v>
      </c>
      <c r="C38" s="22">
        <f aca="true" t="shared" si="3" ref="C38:C45">SUM(D38:O38)</f>
        <v>881</v>
      </c>
      <c r="D38" s="22">
        <v>0</v>
      </c>
      <c r="E38" s="22">
        <v>14</v>
      </c>
      <c r="F38" s="22">
        <v>402</v>
      </c>
      <c r="G38" s="22">
        <v>83</v>
      </c>
      <c r="H38" s="22">
        <v>30</v>
      </c>
      <c r="I38" s="22">
        <v>51</v>
      </c>
      <c r="J38" s="22">
        <v>61</v>
      </c>
      <c r="K38" s="22">
        <v>59</v>
      </c>
      <c r="L38" s="22">
        <v>16</v>
      </c>
      <c r="M38" s="22">
        <v>8</v>
      </c>
      <c r="N38" s="22">
        <v>20</v>
      </c>
      <c r="O38" s="22">
        <v>137</v>
      </c>
      <c r="P38" s="22">
        <v>17</v>
      </c>
      <c r="Q38" s="22">
        <v>0</v>
      </c>
    </row>
    <row r="39" spans="1:17" ht="15" customHeight="1">
      <c r="A39" s="13" t="s">
        <v>13</v>
      </c>
      <c r="B39" s="21">
        <f t="shared" si="2"/>
        <v>2</v>
      </c>
      <c r="C39" s="22">
        <f t="shared" si="3"/>
        <v>2</v>
      </c>
      <c r="D39" s="22">
        <v>0</v>
      </c>
      <c r="E39" s="22">
        <v>0</v>
      </c>
      <c r="F39" s="22">
        <v>1</v>
      </c>
      <c r="G39" s="22">
        <v>0</v>
      </c>
      <c r="H39" s="22">
        <v>0</v>
      </c>
      <c r="I39" s="22">
        <v>0</v>
      </c>
      <c r="J39" s="22">
        <v>0</v>
      </c>
      <c r="K39" s="22">
        <v>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</row>
    <row r="40" spans="1:17" ht="15" customHeight="1">
      <c r="A40" s="13" t="s">
        <v>14</v>
      </c>
      <c r="B40" s="21">
        <f t="shared" si="2"/>
        <v>11</v>
      </c>
      <c r="C40" s="22">
        <f t="shared" si="3"/>
        <v>11</v>
      </c>
      <c r="D40" s="22">
        <v>0</v>
      </c>
      <c r="E40" s="22">
        <v>0</v>
      </c>
      <c r="F40" s="22">
        <v>0</v>
      </c>
      <c r="G40" s="22">
        <v>1</v>
      </c>
      <c r="H40" s="22">
        <v>0</v>
      </c>
      <c r="I40" s="22">
        <v>2</v>
      </c>
      <c r="J40" s="22">
        <v>2</v>
      </c>
      <c r="K40" s="22">
        <v>3</v>
      </c>
      <c r="L40" s="22">
        <v>2</v>
      </c>
      <c r="M40" s="22">
        <v>0</v>
      </c>
      <c r="N40" s="22">
        <v>1</v>
      </c>
      <c r="O40" s="22">
        <v>0</v>
      </c>
      <c r="P40" s="22">
        <v>0</v>
      </c>
      <c r="Q40" s="22">
        <v>0</v>
      </c>
    </row>
    <row r="41" spans="1:17" ht="15" customHeight="1">
      <c r="A41" s="13" t="s">
        <v>15</v>
      </c>
      <c r="B41" s="21">
        <f t="shared" si="2"/>
        <v>22</v>
      </c>
      <c r="C41" s="22">
        <f t="shared" si="3"/>
        <v>14</v>
      </c>
      <c r="D41" s="22">
        <v>0</v>
      </c>
      <c r="E41" s="22">
        <v>0</v>
      </c>
      <c r="F41" s="22">
        <v>0</v>
      </c>
      <c r="G41" s="22">
        <v>1</v>
      </c>
      <c r="H41" s="22">
        <v>1</v>
      </c>
      <c r="I41" s="22">
        <v>3</v>
      </c>
      <c r="J41" s="22">
        <v>5</v>
      </c>
      <c r="K41" s="22">
        <v>4</v>
      </c>
      <c r="L41" s="22">
        <v>0</v>
      </c>
      <c r="M41" s="22">
        <v>0</v>
      </c>
      <c r="N41" s="22">
        <v>0</v>
      </c>
      <c r="O41" s="22">
        <v>0</v>
      </c>
      <c r="P41" s="22">
        <v>4</v>
      </c>
      <c r="Q41" s="22">
        <v>4</v>
      </c>
    </row>
    <row r="42" spans="1:17" ht="15" customHeight="1">
      <c r="A42" s="13" t="s">
        <v>41</v>
      </c>
      <c r="B42" s="21">
        <f t="shared" si="2"/>
        <v>4</v>
      </c>
      <c r="C42" s="22">
        <f t="shared" si="3"/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4</v>
      </c>
    </row>
    <row r="43" spans="1:17" ht="15" customHeight="1">
      <c r="A43" s="13" t="s">
        <v>16</v>
      </c>
      <c r="B43" s="21">
        <f t="shared" si="2"/>
        <v>7</v>
      </c>
      <c r="C43" s="22">
        <f t="shared" si="3"/>
        <v>7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1</v>
      </c>
      <c r="K43" s="22">
        <v>1</v>
      </c>
      <c r="L43" s="22">
        <v>1</v>
      </c>
      <c r="M43" s="22">
        <v>1</v>
      </c>
      <c r="N43" s="22">
        <v>3</v>
      </c>
      <c r="O43" s="22">
        <v>0</v>
      </c>
      <c r="P43" s="22">
        <v>0</v>
      </c>
      <c r="Q43" s="22">
        <v>0</v>
      </c>
    </row>
    <row r="44" spans="1:17" ht="15" customHeight="1">
      <c r="A44" s="13" t="s">
        <v>17</v>
      </c>
      <c r="B44" s="21">
        <f t="shared" si="2"/>
        <v>5</v>
      </c>
      <c r="C44" s="22">
        <f t="shared" si="3"/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5</v>
      </c>
      <c r="Q44" s="22">
        <v>0</v>
      </c>
    </row>
    <row r="45" spans="1:17" ht="15" customHeight="1">
      <c r="A45" s="13" t="s">
        <v>18</v>
      </c>
      <c r="B45" s="21">
        <f t="shared" si="2"/>
        <v>1115</v>
      </c>
      <c r="C45" s="22">
        <f t="shared" si="3"/>
        <v>767</v>
      </c>
      <c r="D45" s="22">
        <v>0</v>
      </c>
      <c r="E45" s="22">
        <v>0</v>
      </c>
      <c r="F45" s="22">
        <v>5</v>
      </c>
      <c r="G45" s="22">
        <v>29</v>
      </c>
      <c r="H45" s="22">
        <v>39</v>
      </c>
      <c r="I45" s="22">
        <v>131</v>
      </c>
      <c r="J45" s="22">
        <v>136</v>
      </c>
      <c r="K45" s="22">
        <v>205</v>
      </c>
      <c r="L45" s="22">
        <v>83</v>
      </c>
      <c r="M45" s="22">
        <v>61</v>
      </c>
      <c r="N45" s="22">
        <v>78</v>
      </c>
      <c r="O45" s="22">
        <v>0</v>
      </c>
      <c r="P45" s="22">
        <v>348</v>
      </c>
      <c r="Q45" s="22">
        <v>0</v>
      </c>
    </row>
    <row r="46" spans="1:17" ht="15" customHeight="1">
      <c r="A46" s="13" t="s">
        <v>19</v>
      </c>
      <c r="B46" s="21">
        <f aca="true" t="shared" si="4" ref="B46:B58">SUM(D46:Q46)</f>
        <v>4</v>
      </c>
      <c r="C46" s="22">
        <f aca="true" t="shared" si="5" ref="C46:C58">SUM(D46:O46)</f>
        <v>4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4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</row>
    <row r="47" spans="1:17" ht="15" customHeight="1">
      <c r="A47" s="13" t="s">
        <v>20</v>
      </c>
      <c r="B47" s="21">
        <f t="shared" si="4"/>
        <v>2</v>
      </c>
      <c r="C47" s="22">
        <f t="shared" si="5"/>
        <v>2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</v>
      </c>
      <c r="L47" s="22">
        <v>0</v>
      </c>
      <c r="M47" s="22">
        <v>0</v>
      </c>
      <c r="N47" s="22">
        <v>1</v>
      </c>
      <c r="O47" s="22">
        <v>0</v>
      </c>
      <c r="P47" s="22">
        <v>0</v>
      </c>
      <c r="Q47" s="22">
        <v>0</v>
      </c>
    </row>
    <row r="48" spans="1:17" ht="15" customHeight="1">
      <c r="A48" s="13" t="s">
        <v>21</v>
      </c>
      <c r="B48" s="21">
        <f t="shared" si="4"/>
        <v>1</v>
      </c>
      <c r="C48" s="22">
        <f t="shared" si="5"/>
        <v>1</v>
      </c>
      <c r="D48" s="22">
        <v>1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</row>
    <row r="49" spans="1:17" ht="15" customHeight="1">
      <c r="A49" s="13" t="s">
        <v>22</v>
      </c>
      <c r="B49" s="21">
        <f t="shared" si="4"/>
        <v>19</v>
      </c>
      <c r="C49" s="22">
        <f t="shared" si="5"/>
        <v>19</v>
      </c>
      <c r="D49" s="22">
        <v>0</v>
      </c>
      <c r="E49" s="22">
        <v>0</v>
      </c>
      <c r="F49" s="22">
        <v>5</v>
      </c>
      <c r="G49" s="22">
        <v>3</v>
      </c>
      <c r="H49" s="22">
        <v>5</v>
      </c>
      <c r="I49" s="22">
        <v>3</v>
      </c>
      <c r="J49" s="22">
        <v>3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</row>
    <row r="50" spans="1:17" ht="15" customHeight="1">
      <c r="A50" s="13" t="s">
        <v>23</v>
      </c>
      <c r="B50" s="21">
        <f t="shared" si="4"/>
        <v>6</v>
      </c>
      <c r="C50" s="22">
        <f t="shared" si="5"/>
        <v>6</v>
      </c>
      <c r="D50" s="22">
        <v>1</v>
      </c>
      <c r="E50" s="22">
        <v>1</v>
      </c>
      <c r="F50" s="22">
        <v>3</v>
      </c>
      <c r="G50" s="22">
        <v>0</v>
      </c>
      <c r="H50" s="22">
        <v>0</v>
      </c>
      <c r="I50" s="22">
        <v>1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</row>
    <row r="51" spans="1:17" ht="15" customHeight="1">
      <c r="A51" s="13" t="s">
        <v>24</v>
      </c>
      <c r="B51" s="21">
        <f t="shared" si="4"/>
        <v>2</v>
      </c>
      <c r="C51" s="22">
        <f t="shared" si="5"/>
        <v>2</v>
      </c>
      <c r="D51" s="22">
        <v>0</v>
      </c>
      <c r="E51" s="22">
        <v>0</v>
      </c>
      <c r="F51" s="22">
        <v>1</v>
      </c>
      <c r="G51" s="22">
        <v>0</v>
      </c>
      <c r="H51" s="22">
        <v>0</v>
      </c>
      <c r="I51" s="22">
        <v>0</v>
      </c>
      <c r="J51" s="22">
        <v>1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</row>
    <row r="52" spans="1:17" ht="15" customHeight="1">
      <c r="A52" s="13" t="s">
        <v>25</v>
      </c>
      <c r="B52" s="21">
        <f t="shared" si="4"/>
        <v>14</v>
      </c>
      <c r="C52" s="22">
        <f t="shared" si="5"/>
        <v>4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2</v>
      </c>
      <c r="J52" s="22">
        <v>0</v>
      </c>
      <c r="K52" s="22">
        <v>1</v>
      </c>
      <c r="L52" s="22">
        <v>1</v>
      </c>
      <c r="M52" s="22">
        <v>0</v>
      </c>
      <c r="N52" s="22">
        <v>0</v>
      </c>
      <c r="O52" s="22">
        <v>0</v>
      </c>
      <c r="P52" s="22">
        <v>10</v>
      </c>
      <c r="Q52" s="22">
        <v>0</v>
      </c>
    </row>
    <row r="53" spans="1:17" ht="15" customHeight="1">
      <c r="A53" s="13" t="s">
        <v>26</v>
      </c>
      <c r="B53" s="21">
        <f t="shared" si="4"/>
        <v>1</v>
      </c>
      <c r="C53" s="22">
        <f t="shared" si="5"/>
        <v>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1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</row>
    <row r="54" spans="1:17" ht="15" customHeight="1">
      <c r="A54" s="13" t="s">
        <v>42</v>
      </c>
      <c r="B54" s="21">
        <f t="shared" si="4"/>
        <v>102</v>
      </c>
      <c r="C54" s="22">
        <f t="shared" si="5"/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5</v>
      </c>
      <c r="Q54" s="22">
        <v>97</v>
      </c>
    </row>
    <row r="55" spans="1:17" ht="15" customHeight="1">
      <c r="A55" s="5" t="s">
        <v>27</v>
      </c>
      <c r="B55" s="21">
        <f t="shared" si="4"/>
        <v>4</v>
      </c>
      <c r="C55" s="24">
        <f t="shared" si="5"/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1</v>
      </c>
      <c r="Q55" s="25">
        <v>3</v>
      </c>
    </row>
    <row r="56" spans="1:17" ht="15" customHeight="1">
      <c r="A56" s="2" t="s">
        <v>28</v>
      </c>
      <c r="B56" s="21">
        <f t="shared" si="4"/>
        <v>6</v>
      </c>
      <c r="C56" s="22">
        <f t="shared" si="5"/>
        <v>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1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5</v>
      </c>
      <c r="Q56" s="25">
        <v>0</v>
      </c>
    </row>
    <row r="57" spans="1:17" ht="15" customHeight="1">
      <c r="A57" s="7" t="s">
        <v>43</v>
      </c>
      <c r="B57" s="21">
        <f t="shared" si="4"/>
        <v>5212</v>
      </c>
      <c r="C57" s="22">
        <f t="shared" si="5"/>
        <v>4086</v>
      </c>
      <c r="D57" s="18">
        <v>0</v>
      </c>
      <c r="E57" s="18">
        <v>8</v>
      </c>
      <c r="F57" s="18">
        <v>94</v>
      </c>
      <c r="G57" s="18">
        <v>322</v>
      </c>
      <c r="H57" s="18">
        <v>464</v>
      </c>
      <c r="I57" s="18">
        <v>947</v>
      </c>
      <c r="J57" s="18">
        <v>745</v>
      </c>
      <c r="K57" s="18">
        <v>799</v>
      </c>
      <c r="L57" s="18">
        <v>310</v>
      </c>
      <c r="M57" s="18">
        <v>183</v>
      </c>
      <c r="N57" s="18">
        <v>214</v>
      </c>
      <c r="O57" s="18">
        <v>0</v>
      </c>
      <c r="P57" s="18">
        <v>1126</v>
      </c>
      <c r="Q57" s="18">
        <v>0</v>
      </c>
    </row>
    <row r="58" spans="1:17" ht="15" customHeight="1">
      <c r="A58" s="2" t="s">
        <v>44</v>
      </c>
      <c r="B58" s="21">
        <f t="shared" si="4"/>
        <v>3</v>
      </c>
      <c r="C58" s="22">
        <f t="shared" si="5"/>
        <v>3</v>
      </c>
      <c r="D58" s="26">
        <v>0</v>
      </c>
      <c r="E58" s="26">
        <v>0</v>
      </c>
      <c r="F58" s="26">
        <v>0</v>
      </c>
      <c r="G58" s="26">
        <v>0</v>
      </c>
      <c r="H58" s="26">
        <v>1</v>
      </c>
      <c r="I58" s="26">
        <v>1</v>
      </c>
      <c r="J58" s="26">
        <v>1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60" spans="1:17" ht="15" customHeight="1" thickBo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</sheetData>
  <mergeCells count="1">
    <mergeCell ref="C3:C4"/>
  </mergeCells>
  <printOptions/>
  <pageMargins left="0.5905511811023623" right="0.3937007874015748" top="0.3937007874015748" bottom="0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2006-03-24T05:15:00Z</cp:lastPrinted>
  <dcterms:created xsi:type="dcterms:W3CDTF">2000-12-14T13:21:59Z</dcterms:created>
  <dcterms:modified xsi:type="dcterms:W3CDTF">2012-09-05T05:00:36Z</dcterms:modified>
  <cp:category/>
  <cp:version/>
  <cp:contentType/>
  <cp:contentStatus/>
</cp:coreProperties>
</file>