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187-1" sheetId="1" r:id="rId1"/>
    <sheet name="187-2" sheetId="2" r:id="rId2"/>
  </sheets>
  <definedNames/>
  <calcPr fullCalcOnLoad="1"/>
</workbook>
</file>

<file path=xl/sharedStrings.xml><?xml version="1.0" encoding="utf-8"?>
<sst xmlns="http://schemas.openxmlformats.org/spreadsheetml/2006/main" count="98" uniqueCount="64">
  <si>
    <t>財産開示</t>
  </si>
  <si>
    <t>仲裁関係</t>
  </si>
  <si>
    <t>１８７－１　水戸地方裁判所</t>
  </si>
  <si>
    <t>（単位：件）</t>
  </si>
  <si>
    <t>事件の種類</t>
  </si>
  <si>
    <t>新受</t>
  </si>
  <si>
    <t>既済</t>
  </si>
  <si>
    <t>未済</t>
  </si>
  <si>
    <t>民事・行政総数</t>
  </si>
  <si>
    <t>民事総数</t>
  </si>
  <si>
    <t>通常訴訟</t>
  </si>
  <si>
    <t>人事訴訟</t>
  </si>
  <si>
    <t>手形・小切手訴訟</t>
  </si>
  <si>
    <t>控訴</t>
  </si>
  <si>
    <t>再審（訴訟）</t>
  </si>
  <si>
    <t>控訴提起</t>
  </si>
  <si>
    <t>飛躍上告受理申立て</t>
  </si>
  <si>
    <t>飛躍上告提起</t>
  </si>
  <si>
    <t>上告提起</t>
  </si>
  <si>
    <t>抗告</t>
  </si>
  <si>
    <t>再審（抗告）</t>
  </si>
  <si>
    <t>抗告提起</t>
  </si>
  <si>
    <t>民事非訟</t>
  </si>
  <si>
    <t>商事非訟</t>
  </si>
  <si>
    <t>会社整理</t>
  </si>
  <si>
    <t>特別清算</t>
  </si>
  <si>
    <t>その他</t>
  </si>
  <si>
    <t>借地非訟</t>
  </si>
  <si>
    <t>配偶者暴力に関する保護命令</t>
  </si>
  <si>
    <t>保全命令</t>
  </si>
  <si>
    <t>うち仮処分</t>
  </si>
  <si>
    <t>配当等手続</t>
  </si>
  <si>
    <t>強制執行</t>
  </si>
  <si>
    <t>不動産</t>
  </si>
  <si>
    <t>債権</t>
  </si>
  <si>
    <t>破産</t>
  </si>
  <si>
    <t>和議</t>
  </si>
  <si>
    <t>再生</t>
  </si>
  <si>
    <t>小規模個人再生</t>
  </si>
  <si>
    <t>給与所得者等再生</t>
  </si>
  <si>
    <t>会社更生</t>
  </si>
  <si>
    <t>承認援助</t>
  </si>
  <si>
    <t>船舶所有者等責任制限</t>
  </si>
  <si>
    <t>油濁損害賠償責任制限</t>
  </si>
  <si>
    <t>過料</t>
  </si>
  <si>
    <t>共助</t>
  </si>
  <si>
    <t>人身保護</t>
  </si>
  <si>
    <t>雑</t>
  </si>
  <si>
    <t>調停</t>
  </si>
  <si>
    <t>行政総数</t>
  </si>
  <si>
    <t>第一審訴訟</t>
  </si>
  <si>
    <t>飛躍上告提起・上告提起</t>
  </si>
  <si>
    <t>１８７－２　水戸簡易裁判所</t>
  </si>
  <si>
    <t>少額訴訟</t>
  </si>
  <si>
    <t>少額訴訟判決に対する異議申立て</t>
  </si>
  <si>
    <t>少額異議判決に対する特別上告提起</t>
  </si>
  <si>
    <t>和解</t>
  </si>
  <si>
    <t>督促</t>
  </si>
  <si>
    <t>公示催告</t>
  </si>
  <si>
    <t>小額訴訟債権執行</t>
  </si>
  <si>
    <t>資料　最高裁判所「司法統計」</t>
  </si>
  <si>
    <t>労働審判</t>
  </si>
  <si>
    <t>担保権の実行としての競売等</t>
  </si>
  <si>
    <t>１８７　民事・行政訴訟事件件数（平成20年）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</si>
</sst>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3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>
      <alignment vertical="center"/>
    </xf>
    <xf numFmtId="190" fontId="8" fillId="0" borderId="1" xfId="0" applyNumberFormat="1" applyFont="1" applyFill="1" applyBorder="1" applyAlignment="1" applyProtection="1">
      <alignment vertical="center"/>
      <protection/>
    </xf>
    <xf numFmtId="190" fontId="8" fillId="0" borderId="2" xfId="0" applyNumberFormat="1" applyFont="1" applyFill="1" applyBorder="1" applyAlignment="1" applyProtection="1">
      <alignment vertical="center"/>
      <protection/>
    </xf>
    <xf numFmtId="190" fontId="8" fillId="0" borderId="3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left" vertical="center" indent="1"/>
      <protection/>
    </xf>
    <xf numFmtId="41" fontId="8" fillId="0" borderId="1" xfId="0" applyNumberFormat="1" applyFont="1" applyFill="1" applyBorder="1" applyAlignment="1" applyProtection="1">
      <alignment vertical="center"/>
      <protection/>
    </xf>
    <xf numFmtId="41" fontId="9" fillId="0" borderId="1" xfId="0" applyNumberFormat="1" applyFont="1" applyFill="1" applyBorder="1" applyAlignment="1" applyProtection="1">
      <alignment horizontal="right" vertical="center"/>
      <protection/>
    </xf>
    <xf numFmtId="41" fontId="8" fillId="0" borderId="1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41" fontId="9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1" fontId="9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horizontal="right" vertical="center"/>
      <protection/>
    </xf>
    <xf numFmtId="41" fontId="8" fillId="0" borderId="1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horizontal="right" vertical="center"/>
    </xf>
    <xf numFmtId="203" fontId="8" fillId="0" borderId="1" xfId="0" applyNumberFormat="1" applyFont="1" applyFill="1" applyBorder="1" applyAlignment="1" applyProtection="1">
      <alignment horizontal="right" vertical="center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3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2057400</xdr:colOff>
      <xdr:row>28</xdr:row>
      <xdr:rowOff>0</xdr:rowOff>
    </xdr:from>
    <xdr:to>
      <xdr:col>1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057400" y="5334000"/>
          <a:ext cx="952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2057400</xdr:colOff>
      <xdr:row>19</xdr:row>
      <xdr:rowOff>0</xdr:rowOff>
    </xdr:from>
    <xdr:to>
      <xdr:col>1</xdr:col>
      <xdr:colOff>0</xdr:colOff>
      <xdr:row>22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057400" y="3619500"/>
          <a:ext cx="952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2057400</xdr:colOff>
      <xdr:row>30</xdr:row>
      <xdr:rowOff>0</xdr:rowOff>
    </xdr:from>
    <xdr:to>
      <xdr:col>1</xdr:col>
      <xdr:colOff>0</xdr:colOff>
      <xdr:row>31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057400" y="5715000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2057400</xdr:colOff>
      <xdr:row>28</xdr:row>
      <xdr:rowOff>0</xdr:rowOff>
    </xdr:from>
    <xdr:to>
      <xdr:col>1</xdr:col>
      <xdr:colOff>0</xdr:colOff>
      <xdr:row>30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057400" y="5334000"/>
          <a:ext cx="9525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2057400</xdr:colOff>
      <xdr:row>19</xdr:row>
      <xdr:rowOff>0</xdr:rowOff>
    </xdr:from>
    <xdr:to>
      <xdr:col>1</xdr:col>
      <xdr:colOff>0</xdr:colOff>
      <xdr:row>22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057400" y="3619500"/>
          <a:ext cx="952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2057400</xdr:colOff>
      <xdr:row>30</xdr:row>
      <xdr:rowOff>0</xdr:rowOff>
    </xdr:from>
    <xdr:to>
      <xdr:col>1</xdr:col>
      <xdr:colOff>0</xdr:colOff>
      <xdr:row>31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2057400" y="5715000"/>
          <a:ext cx="9525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workbookViewId="0" topLeftCell="A1">
      <selection activeCell="A9" sqref="A9"/>
    </sheetView>
  </sheetViews>
  <sheetFormatPr defaultColWidth="8.796875" defaultRowHeight="15" customHeight="1"/>
  <cols>
    <col min="1" max="1" width="22.59765625" style="2" customWidth="1"/>
    <col min="2" max="2" width="8.59765625" style="2" customWidth="1"/>
    <col min="3" max="5" width="7.69921875" style="2" customWidth="1"/>
    <col min="6" max="16384" width="9.5" style="2" customWidth="1"/>
  </cols>
  <sheetData>
    <row r="1" spans="1:18" ht="15" customHeight="1">
      <c r="A1" s="4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6" customFormat="1" ht="15" customHeight="1" thickBot="1">
      <c r="A2" s="12" t="s">
        <v>2</v>
      </c>
      <c r="B2" s="5"/>
      <c r="C2" s="5"/>
      <c r="D2" s="32" t="s">
        <v>3</v>
      </c>
      <c r="E2" s="3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6" customFormat="1" ht="15" customHeight="1">
      <c r="A3" s="17" t="s">
        <v>4</v>
      </c>
      <c r="B3" s="17"/>
      <c r="C3" s="18" t="s">
        <v>5</v>
      </c>
      <c r="D3" s="18" t="s">
        <v>6</v>
      </c>
      <c r="E3" s="19" t="s">
        <v>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6" customFormat="1" ht="15" customHeight="1">
      <c r="A4" s="5"/>
      <c r="B4" s="5"/>
      <c r="C4" s="9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8" customFormat="1" ht="15" customHeight="1">
      <c r="A5" s="7" t="s">
        <v>8</v>
      </c>
      <c r="B5" s="7"/>
      <c r="C5" s="22">
        <f>C6+C49</f>
        <v>15418</v>
      </c>
      <c r="D5" s="24">
        <f>D6+D49</f>
        <v>14764</v>
      </c>
      <c r="E5" s="24">
        <f>E6+E49</f>
        <v>7030</v>
      </c>
      <c r="F5" s="7"/>
      <c r="G5" s="24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8" customFormat="1" ht="15" customHeight="1">
      <c r="A6" s="7" t="s">
        <v>9</v>
      </c>
      <c r="B6" s="7"/>
      <c r="C6" s="22">
        <f>SUM(C7:C48)-C27</f>
        <v>15376</v>
      </c>
      <c r="D6" s="24">
        <f>SUM(D7:D48)-D27</f>
        <v>14722</v>
      </c>
      <c r="E6" s="24">
        <f>SUM(E7:E48)-E27</f>
        <v>7001</v>
      </c>
      <c r="F6" s="7"/>
      <c r="G6" s="24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6" customFormat="1" ht="15" customHeight="1">
      <c r="A7" s="5" t="s">
        <v>10</v>
      </c>
      <c r="B7" s="5"/>
      <c r="C7" s="13">
        <v>2388</v>
      </c>
      <c r="D7" s="16">
        <v>2280</v>
      </c>
      <c r="E7" s="16">
        <v>1458</v>
      </c>
      <c r="F7" s="5"/>
      <c r="G7" s="24"/>
      <c r="H7" s="7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6" customFormat="1" ht="15" customHeight="1">
      <c r="A8" s="5" t="s">
        <v>11</v>
      </c>
      <c r="B8" s="5"/>
      <c r="C8" s="13">
        <v>0</v>
      </c>
      <c r="D8" s="16">
        <v>0</v>
      </c>
      <c r="E8" s="16">
        <v>1</v>
      </c>
      <c r="F8" s="5"/>
      <c r="G8" s="24"/>
      <c r="H8" s="7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6" customFormat="1" ht="15" customHeight="1">
      <c r="A9" s="5" t="s">
        <v>12</v>
      </c>
      <c r="B9" s="5"/>
      <c r="C9" s="13">
        <v>11</v>
      </c>
      <c r="D9" s="16">
        <v>14</v>
      </c>
      <c r="E9" s="16">
        <v>1</v>
      </c>
      <c r="F9" s="5"/>
      <c r="G9" s="24"/>
      <c r="H9" s="7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s="6" customFormat="1" ht="15" customHeight="1">
      <c r="A10" s="5" t="s">
        <v>13</v>
      </c>
      <c r="B10" s="5"/>
      <c r="C10" s="13">
        <v>36</v>
      </c>
      <c r="D10" s="16">
        <v>43</v>
      </c>
      <c r="E10" s="16">
        <v>14</v>
      </c>
      <c r="F10" s="5"/>
      <c r="G10" s="24"/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6" customFormat="1" ht="15" customHeight="1">
      <c r="A11" s="5" t="s">
        <v>14</v>
      </c>
      <c r="B11" s="5"/>
      <c r="C11" s="15">
        <v>1</v>
      </c>
      <c r="D11" s="25">
        <v>1</v>
      </c>
      <c r="E11" s="16">
        <v>1</v>
      </c>
      <c r="F11" s="5"/>
      <c r="G11" s="24"/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6" customFormat="1" ht="15" customHeight="1">
      <c r="A12" s="5" t="s">
        <v>15</v>
      </c>
      <c r="B12" s="5"/>
      <c r="C12" s="13">
        <v>159</v>
      </c>
      <c r="D12" s="16">
        <v>157</v>
      </c>
      <c r="E12" s="16">
        <v>8</v>
      </c>
      <c r="F12" s="5"/>
      <c r="G12" s="24"/>
      <c r="H12" s="7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s="6" customFormat="1" ht="15" customHeight="1">
      <c r="A13" s="5" t="s">
        <v>16</v>
      </c>
      <c r="B13" s="5"/>
      <c r="C13" s="15">
        <v>0</v>
      </c>
      <c r="D13" s="25">
        <v>0</v>
      </c>
      <c r="E13" s="16">
        <v>0</v>
      </c>
      <c r="F13" s="5"/>
      <c r="G13" s="24"/>
      <c r="H13" s="7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s="6" customFormat="1" ht="15" customHeight="1">
      <c r="A14" s="5" t="s">
        <v>17</v>
      </c>
      <c r="B14" s="5"/>
      <c r="C14" s="15">
        <v>0</v>
      </c>
      <c r="D14" s="25">
        <v>0</v>
      </c>
      <c r="E14" s="16">
        <v>0</v>
      </c>
      <c r="F14" s="5"/>
      <c r="G14" s="24"/>
      <c r="H14" s="7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6" customFormat="1" ht="15" customHeight="1">
      <c r="A15" s="5" t="s">
        <v>18</v>
      </c>
      <c r="B15" s="5"/>
      <c r="C15" s="13">
        <v>4</v>
      </c>
      <c r="D15" s="16">
        <v>4</v>
      </c>
      <c r="E15" s="25">
        <v>1</v>
      </c>
      <c r="F15" s="5"/>
      <c r="G15" s="24"/>
      <c r="H15" s="7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6" customFormat="1" ht="15" customHeight="1">
      <c r="A16" s="5" t="s">
        <v>19</v>
      </c>
      <c r="B16" s="5"/>
      <c r="C16" s="13">
        <v>7</v>
      </c>
      <c r="D16" s="16">
        <v>6</v>
      </c>
      <c r="E16" s="25">
        <v>1</v>
      </c>
      <c r="F16" s="5"/>
      <c r="G16" s="24"/>
      <c r="H16" s="7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6" customFormat="1" ht="15" customHeight="1">
      <c r="A17" s="5" t="s">
        <v>20</v>
      </c>
      <c r="B17" s="5"/>
      <c r="C17" s="15">
        <v>0</v>
      </c>
      <c r="D17" s="25">
        <v>0</v>
      </c>
      <c r="E17" s="25">
        <v>0</v>
      </c>
      <c r="F17" s="5"/>
      <c r="G17" s="24"/>
      <c r="H17" s="7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s="6" customFormat="1" ht="15" customHeight="1">
      <c r="A18" s="5" t="s">
        <v>21</v>
      </c>
      <c r="B18" s="5"/>
      <c r="C18" s="13">
        <v>37</v>
      </c>
      <c r="D18" s="16">
        <v>38</v>
      </c>
      <c r="E18" s="25">
        <v>2</v>
      </c>
      <c r="F18" s="5"/>
      <c r="G18" s="24"/>
      <c r="H18" s="7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6" customFormat="1" ht="15" customHeight="1">
      <c r="A19" s="5" t="s">
        <v>22</v>
      </c>
      <c r="B19" s="5"/>
      <c r="C19" s="15">
        <v>4</v>
      </c>
      <c r="D19" s="16">
        <v>4</v>
      </c>
      <c r="E19" s="25">
        <v>0</v>
      </c>
      <c r="F19" s="5"/>
      <c r="G19" s="24"/>
      <c r="H19" s="7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6" customFormat="1" ht="15" customHeight="1">
      <c r="A20" s="31" t="s">
        <v>23</v>
      </c>
      <c r="B20" s="5" t="s">
        <v>24</v>
      </c>
      <c r="C20" s="15">
        <v>0</v>
      </c>
      <c r="D20" s="25">
        <v>0</v>
      </c>
      <c r="E20" s="25">
        <v>0</v>
      </c>
      <c r="F20" s="5"/>
      <c r="G20" s="24"/>
      <c r="H20" s="7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s="6" customFormat="1" ht="15" customHeight="1">
      <c r="A21" s="31"/>
      <c r="B21" s="5" t="s">
        <v>25</v>
      </c>
      <c r="C21" s="26">
        <v>0</v>
      </c>
      <c r="D21" s="16">
        <v>3</v>
      </c>
      <c r="E21" s="25">
        <v>0</v>
      </c>
      <c r="F21" s="5"/>
      <c r="G21" s="24"/>
      <c r="H21" s="7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s="6" customFormat="1" ht="15" customHeight="1">
      <c r="A22" s="31"/>
      <c r="B22" s="5" t="s">
        <v>26</v>
      </c>
      <c r="C22" s="26">
        <v>16</v>
      </c>
      <c r="D22" s="16">
        <v>16</v>
      </c>
      <c r="E22" s="25">
        <v>1</v>
      </c>
      <c r="F22" s="5"/>
      <c r="G22" s="24"/>
      <c r="H22" s="7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6" customFormat="1" ht="15" customHeight="1">
      <c r="A23" s="5" t="s">
        <v>27</v>
      </c>
      <c r="B23" s="5"/>
      <c r="C23" s="27">
        <v>4</v>
      </c>
      <c r="D23" s="16">
        <v>2</v>
      </c>
      <c r="E23" s="16">
        <v>2</v>
      </c>
      <c r="F23" s="5"/>
      <c r="G23" s="24"/>
      <c r="H23" s="7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s="6" customFormat="1" ht="15" customHeight="1">
      <c r="A24" s="5" t="s">
        <v>28</v>
      </c>
      <c r="B24" s="5"/>
      <c r="C24" s="13">
        <v>55</v>
      </c>
      <c r="D24" s="16">
        <v>54</v>
      </c>
      <c r="E24" s="16">
        <v>1</v>
      </c>
      <c r="F24" s="5"/>
      <c r="G24" s="24"/>
      <c r="H24" s="7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6" customFormat="1" ht="15" customHeight="1">
      <c r="A25" s="5" t="s">
        <v>61</v>
      </c>
      <c r="B25" s="5"/>
      <c r="C25" s="13">
        <v>7</v>
      </c>
      <c r="D25" s="16">
        <v>6</v>
      </c>
      <c r="E25" s="25">
        <v>3</v>
      </c>
      <c r="F25" s="5"/>
      <c r="G25" s="24"/>
      <c r="H25" s="7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s="6" customFormat="1" ht="15" customHeight="1">
      <c r="A26" s="5" t="s">
        <v>29</v>
      </c>
      <c r="B26" s="5"/>
      <c r="C26" s="13">
        <v>367</v>
      </c>
      <c r="D26" s="16">
        <v>358</v>
      </c>
      <c r="E26" s="25">
        <v>24</v>
      </c>
      <c r="F26" s="5"/>
      <c r="G26" s="24"/>
      <c r="H26" s="7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6" customFormat="1" ht="15" customHeight="1">
      <c r="A27" s="20" t="s">
        <v>30</v>
      </c>
      <c r="B27" s="20"/>
      <c r="C27" s="13">
        <v>88</v>
      </c>
      <c r="D27" s="16">
        <v>92</v>
      </c>
      <c r="E27" s="16">
        <v>7</v>
      </c>
      <c r="F27" s="5"/>
      <c r="G27" s="24"/>
      <c r="H27" s="7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6" customFormat="1" ht="15" customHeight="1">
      <c r="A28" s="5" t="s">
        <v>31</v>
      </c>
      <c r="B28" s="5"/>
      <c r="C28" s="13">
        <v>2118</v>
      </c>
      <c r="D28" s="16">
        <v>2267</v>
      </c>
      <c r="E28" s="16">
        <v>566</v>
      </c>
      <c r="F28" s="5"/>
      <c r="G28" s="24"/>
      <c r="H28" s="7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6" customFormat="1" ht="15" customHeight="1">
      <c r="A29" s="31" t="s">
        <v>32</v>
      </c>
      <c r="B29" s="5" t="s">
        <v>33</v>
      </c>
      <c r="C29" s="13">
        <v>160</v>
      </c>
      <c r="D29" s="16">
        <v>160</v>
      </c>
      <c r="E29" s="16">
        <v>86</v>
      </c>
      <c r="F29" s="5"/>
      <c r="G29" s="24"/>
      <c r="H29" s="7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s="6" customFormat="1" ht="15" customHeight="1">
      <c r="A30" s="31"/>
      <c r="B30" s="5" t="s">
        <v>34</v>
      </c>
      <c r="C30" s="13">
        <v>2670</v>
      </c>
      <c r="D30" s="16">
        <v>2477</v>
      </c>
      <c r="E30" s="16">
        <v>2135</v>
      </c>
      <c r="F30" s="5"/>
      <c r="G30" s="24"/>
      <c r="H30" s="7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6" customFormat="1" ht="15" customHeight="1">
      <c r="A31" s="31" t="s">
        <v>62</v>
      </c>
      <c r="B31" s="5" t="s">
        <v>33</v>
      </c>
      <c r="C31" s="13">
        <v>2028</v>
      </c>
      <c r="D31" s="16">
        <v>1656</v>
      </c>
      <c r="E31" s="16">
        <v>1635</v>
      </c>
      <c r="F31" s="5"/>
      <c r="G31" s="24"/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s="6" customFormat="1" ht="15" customHeight="1">
      <c r="A32" s="31"/>
      <c r="B32" s="5" t="s">
        <v>34</v>
      </c>
      <c r="C32" s="13">
        <v>53</v>
      </c>
      <c r="D32" s="16">
        <v>31</v>
      </c>
      <c r="E32" s="16">
        <v>80</v>
      </c>
      <c r="F32" s="5"/>
      <c r="G32" s="24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6" customFormat="1" ht="15" customHeight="1">
      <c r="A33" s="5" t="s">
        <v>0</v>
      </c>
      <c r="B33" s="5"/>
      <c r="C33" s="13">
        <v>15</v>
      </c>
      <c r="D33" s="16">
        <v>14</v>
      </c>
      <c r="E33" s="16">
        <v>2</v>
      </c>
      <c r="F33" s="5"/>
      <c r="G33" s="24"/>
      <c r="H33" s="7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s="6" customFormat="1" ht="15" customHeight="1">
      <c r="A34" s="5" t="s">
        <v>35</v>
      </c>
      <c r="B34" s="5"/>
      <c r="C34" s="13">
        <v>2169</v>
      </c>
      <c r="D34" s="16">
        <v>2086</v>
      </c>
      <c r="E34" s="16">
        <v>484</v>
      </c>
      <c r="F34" s="5"/>
      <c r="G34" s="24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6" customFormat="1" ht="15" customHeight="1">
      <c r="A35" s="5" t="s">
        <v>36</v>
      </c>
      <c r="B35" s="5"/>
      <c r="C35" s="28">
        <v>0</v>
      </c>
      <c r="D35" s="29">
        <v>0</v>
      </c>
      <c r="E35" s="29">
        <v>0</v>
      </c>
      <c r="F35" s="5"/>
      <c r="G35" s="24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6" customFormat="1" ht="15" customHeight="1">
      <c r="A36" s="5" t="s">
        <v>37</v>
      </c>
      <c r="B36" s="5"/>
      <c r="C36" s="13">
        <v>14</v>
      </c>
      <c r="D36" s="25">
        <v>5</v>
      </c>
      <c r="E36" s="16">
        <v>26</v>
      </c>
      <c r="F36" s="5"/>
      <c r="G36" s="24"/>
      <c r="H36" s="7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6" customFormat="1" ht="15" customHeight="1">
      <c r="A37" s="5" t="s">
        <v>38</v>
      </c>
      <c r="B37" s="5"/>
      <c r="C37" s="15">
        <v>343</v>
      </c>
      <c r="D37" s="25">
        <v>343</v>
      </c>
      <c r="E37" s="16">
        <v>173</v>
      </c>
      <c r="F37" s="5"/>
      <c r="G37" s="24"/>
      <c r="H37" s="7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6" customFormat="1" ht="15" customHeight="1">
      <c r="A38" s="5" t="s">
        <v>39</v>
      </c>
      <c r="B38" s="5"/>
      <c r="C38" s="15">
        <v>31</v>
      </c>
      <c r="D38" s="25">
        <v>25</v>
      </c>
      <c r="E38" s="16">
        <v>15</v>
      </c>
      <c r="F38" s="5"/>
      <c r="G38" s="24"/>
      <c r="H38" s="7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6" customFormat="1" ht="15" customHeight="1">
      <c r="A39" s="5" t="s">
        <v>40</v>
      </c>
      <c r="B39" s="5"/>
      <c r="C39" s="15">
        <v>0</v>
      </c>
      <c r="D39" s="25">
        <v>1</v>
      </c>
      <c r="E39" s="16">
        <v>0</v>
      </c>
      <c r="F39" s="5"/>
      <c r="G39" s="24"/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s="6" customFormat="1" ht="15" customHeight="1">
      <c r="A40" s="5" t="s">
        <v>41</v>
      </c>
      <c r="B40" s="5"/>
      <c r="C40" s="15">
        <v>0</v>
      </c>
      <c r="D40" s="25">
        <v>0</v>
      </c>
      <c r="E40" s="25">
        <v>0</v>
      </c>
      <c r="F40" s="5"/>
      <c r="G40" s="24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s="6" customFormat="1" ht="15" customHeight="1">
      <c r="A41" s="5" t="s">
        <v>42</v>
      </c>
      <c r="B41" s="5"/>
      <c r="C41" s="15">
        <v>0</v>
      </c>
      <c r="D41" s="25">
        <v>0</v>
      </c>
      <c r="E41" s="25">
        <v>0</v>
      </c>
      <c r="F41" s="5"/>
      <c r="G41" s="24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s="6" customFormat="1" ht="15" customHeight="1">
      <c r="A42" s="5" t="s">
        <v>43</v>
      </c>
      <c r="B42" s="5"/>
      <c r="C42" s="15">
        <v>0</v>
      </c>
      <c r="D42" s="25">
        <v>0</v>
      </c>
      <c r="E42" s="25">
        <v>0</v>
      </c>
      <c r="F42" s="5"/>
      <c r="G42" s="24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s="6" customFormat="1" ht="15" customHeight="1">
      <c r="A43" s="5" t="s">
        <v>44</v>
      </c>
      <c r="B43" s="5"/>
      <c r="C43" s="13">
        <v>880</v>
      </c>
      <c r="D43" s="16">
        <v>886</v>
      </c>
      <c r="E43" s="16">
        <v>90</v>
      </c>
      <c r="F43" s="5"/>
      <c r="G43" s="24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s="6" customFormat="1" ht="15" customHeight="1">
      <c r="A44" s="5" t="s">
        <v>45</v>
      </c>
      <c r="B44" s="5"/>
      <c r="C44" s="13">
        <v>21</v>
      </c>
      <c r="D44" s="16">
        <v>21</v>
      </c>
      <c r="E44" s="25">
        <v>1</v>
      </c>
      <c r="F44" s="5"/>
      <c r="G44" s="24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s="6" customFormat="1" ht="15" customHeight="1">
      <c r="A45" s="5" t="s">
        <v>1</v>
      </c>
      <c r="B45" s="5"/>
      <c r="C45" s="15">
        <v>0</v>
      </c>
      <c r="D45" s="25">
        <v>0</v>
      </c>
      <c r="E45" s="25">
        <v>0</v>
      </c>
      <c r="F45" s="5"/>
      <c r="G45" s="24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s="6" customFormat="1" ht="15" customHeight="1">
      <c r="A46" s="5" t="s">
        <v>46</v>
      </c>
      <c r="B46" s="5"/>
      <c r="C46" s="15">
        <v>3</v>
      </c>
      <c r="D46" s="25">
        <v>3</v>
      </c>
      <c r="E46" s="25">
        <v>0</v>
      </c>
      <c r="F46" s="5"/>
      <c r="G46" s="24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s="6" customFormat="1" ht="15" customHeight="1">
      <c r="A47" s="5" t="s">
        <v>47</v>
      </c>
      <c r="B47" s="5"/>
      <c r="C47" s="13">
        <v>1752</v>
      </c>
      <c r="D47" s="16">
        <v>1739</v>
      </c>
      <c r="E47" s="16">
        <v>183</v>
      </c>
      <c r="F47" s="5"/>
      <c r="G47" s="24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s="6" customFormat="1" ht="15" customHeight="1">
      <c r="A48" s="5" t="s">
        <v>48</v>
      </c>
      <c r="B48" s="5"/>
      <c r="C48" s="13">
        <v>23</v>
      </c>
      <c r="D48" s="16">
        <v>22</v>
      </c>
      <c r="E48" s="16">
        <v>7</v>
      </c>
      <c r="F48" s="5"/>
      <c r="G48" s="24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s="8" customFormat="1" ht="15" customHeight="1">
      <c r="A49" s="7" t="s">
        <v>49</v>
      </c>
      <c r="B49" s="7"/>
      <c r="C49" s="22">
        <f>SUM(C50:C58)</f>
        <v>42</v>
      </c>
      <c r="D49" s="24">
        <f>SUM(D50:D58)</f>
        <v>42</v>
      </c>
      <c r="E49" s="24">
        <f>SUM(E50:E58)</f>
        <v>29</v>
      </c>
      <c r="F49" s="7"/>
      <c r="G49" s="2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6" customFormat="1" ht="15" customHeight="1">
      <c r="A50" s="5" t="s">
        <v>50</v>
      </c>
      <c r="B50" s="5"/>
      <c r="C50" s="13">
        <v>25</v>
      </c>
      <c r="D50" s="16">
        <v>26</v>
      </c>
      <c r="E50" s="16">
        <v>23</v>
      </c>
      <c r="F50" s="5"/>
      <c r="G50" s="24"/>
      <c r="H50" s="7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s="6" customFormat="1" ht="15" customHeight="1">
      <c r="A51" s="5" t="s">
        <v>14</v>
      </c>
      <c r="B51" s="5"/>
      <c r="C51" s="15">
        <v>0</v>
      </c>
      <c r="D51" s="25">
        <v>0</v>
      </c>
      <c r="E51" s="25">
        <v>0</v>
      </c>
      <c r="F51" s="5"/>
      <c r="G51" s="24"/>
      <c r="H51" s="7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s="6" customFormat="1" ht="15" customHeight="1">
      <c r="A52" s="5" t="s">
        <v>15</v>
      </c>
      <c r="B52" s="5"/>
      <c r="C52" s="13">
        <v>12</v>
      </c>
      <c r="D52" s="16">
        <v>13</v>
      </c>
      <c r="E52" s="25">
        <v>0</v>
      </c>
      <c r="F52" s="5"/>
      <c r="G52" s="24"/>
      <c r="H52" s="7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s="6" customFormat="1" ht="15" customHeight="1">
      <c r="A53" s="5" t="s">
        <v>16</v>
      </c>
      <c r="B53" s="5"/>
      <c r="C53" s="15">
        <v>0</v>
      </c>
      <c r="D53" s="25">
        <v>0</v>
      </c>
      <c r="E53" s="25">
        <v>0</v>
      </c>
      <c r="F53" s="5"/>
      <c r="G53" s="24"/>
      <c r="H53" s="7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s="6" customFormat="1" ht="15" customHeight="1">
      <c r="A54" s="5" t="s">
        <v>51</v>
      </c>
      <c r="B54" s="5"/>
      <c r="C54" s="15">
        <v>0</v>
      </c>
      <c r="D54" s="25">
        <v>0</v>
      </c>
      <c r="E54" s="25">
        <v>0</v>
      </c>
      <c r="F54" s="5"/>
      <c r="G54" s="24"/>
      <c r="H54" s="7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s="6" customFormat="1" ht="15" customHeight="1">
      <c r="A55" s="5" t="s">
        <v>20</v>
      </c>
      <c r="B55" s="5"/>
      <c r="C55" s="15">
        <v>0</v>
      </c>
      <c r="D55" s="25">
        <v>0</v>
      </c>
      <c r="E55" s="25">
        <v>0</v>
      </c>
      <c r="F55" s="5"/>
      <c r="G55" s="24"/>
      <c r="H55" s="7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s="6" customFormat="1" ht="15" customHeight="1">
      <c r="A56" s="5" t="s">
        <v>21</v>
      </c>
      <c r="B56" s="5"/>
      <c r="C56" s="15">
        <v>0</v>
      </c>
      <c r="D56" s="25">
        <v>0</v>
      </c>
      <c r="E56" s="25">
        <v>0</v>
      </c>
      <c r="F56" s="5"/>
      <c r="G56" s="24"/>
      <c r="H56" s="7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s="6" customFormat="1" ht="15" customHeight="1">
      <c r="A57" s="5" t="s">
        <v>45</v>
      </c>
      <c r="B57" s="5"/>
      <c r="C57" s="15">
        <v>0</v>
      </c>
      <c r="D57" s="25">
        <v>0</v>
      </c>
      <c r="E57" s="25">
        <v>0</v>
      </c>
      <c r="F57" s="5"/>
      <c r="G57" s="24"/>
      <c r="H57" s="7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s="6" customFormat="1" ht="15" customHeight="1">
      <c r="A58" s="5" t="s">
        <v>47</v>
      </c>
      <c r="B58" s="5"/>
      <c r="C58" s="13">
        <v>5</v>
      </c>
      <c r="D58" s="16">
        <v>3</v>
      </c>
      <c r="E58" s="25">
        <v>6</v>
      </c>
      <c r="F58" s="5"/>
      <c r="G58" s="24"/>
      <c r="H58" s="7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s="6" customFormat="1" ht="15" customHeight="1" thickBot="1">
      <c r="A59" s="21"/>
      <c r="B59" s="21"/>
      <c r="C59" s="10"/>
      <c r="D59" s="11"/>
      <c r="E59" s="1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s="6" customFormat="1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5" customHeight="1">
      <c r="A61" s="1" t="s">
        <v>60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</sheetData>
  <mergeCells count="4">
    <mergeCell ref="A20:A22"/>
    <mergeCell ref="A29:A30"/>
    <mergeCell ref="A31:A32"/>
    <mergeCell ref="D2:E2"/>
  </mergeCells>
  <printOptions/>
  <pageMargins left="0.984251968503937" right="0.7874015748031497" top="0.5905511811023623" bottom="0.3937007874015748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">
      <selection activeCell="A3" sqref="A3:A4"/>
    </sheetView>
  </sheetViews>
  <sheetFormatPr defaultColWidth="8.796875" defaultRowHeight="15" customHeight="1"/>
  <cols>
    <col min="1" max="1" width="31" style="6" customWidth="1"/>
    <col min="2" max="4" width="7.69921875" style="6" customWidth="1"/>
    <col min="5" max="16384" width="9.5" style="6" customWidth="1"/>
  </cols>
  <sheetData>
    <row r="1" spans="1:17" ht="1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5" customHeight="1" thickBot="1">
      <c r="A2" s="12" t="s">
        <v>52</v>
      </c>
      <c r="B2" s="5"/>
      <c r="C2" s="32" t="s">
        <v>3</v>
      </c>
      <c r="D2" s="3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17" t="s">
        <v>4</v>
      </c>
      <c r="B3" s="18" t="s">
        <v>5</v>
      </c>
      <c r="C3" s="18" t="s">
        <v>6</v>
      </c>
      <c r="D3" s="19" t="s">
        <v>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customHeight="1">
      <c r="A4" s="5"/>
      <c r="B4" s="9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8" customFormat="1" ht="15" customHeight="1">
      <c r="A5" s="7" t="s">
        <v>8</v>
      </c>
      <c r="B5" s="22">
        <f>B6+B28</f>
        <v>21938</v>
      </c>
      <c r="C5" s="24">
        <f>C6+C28</f>
        <v>21572</v>
      </c>
      <c r="D5" s="24">
        <f>D6+D28</f>
        <v>2192</v>
      </c>
      <c r="E5" s="7"/>
      <c r="F5" s="24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8" customFormat="1" ht="15" customHeight="1">
      <c r="A6" s="7" t="s">
        <v>9</v>
      </c>
      <c r="B6" s="22">
        <f>SUM(B7:B27)-B22</f>
        <v>21938</v>
      </c>
      <c r="C6" s="24">
        <f>SUM(C7:C27)-C22</f>
        <v>21572</v>
      </c>
      <c r="D6" s="24">
        <f>SUM(D7:D27)-D22</f>
        <v>2192</v>
      </c>
      <c r="E6" s="7"/>
      <c r="F6" s="24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 customHeight="1">
      <c r="A7" s="5" t="s">
        <v>10</v>
      </c>
      <c r="B7" s="13">
        <v>5561</v>
      </c>
      <c r="C7" s="16">
        <v>5162</v>
      </c>
      <c r="D7" s="16">
        <v>1331</v>
      </c>
      <c r="E7" s="5"/>
      <c r="F7" s="24"/>
      <c r="G7" s="7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" customHeight="1">
      <c r="A8" s="5" t="s">
        <v>12</v>
      </c>
      <c r="B8" s="13">
        <v>0</v>
      </c>
      <c r="C8" s="16">
        <v>0</v>
      </c>
      <c r="D8" s="25">
        <v>0</v>
      </c>
      <c r="E8" s="5"/>
      <c r="F8" s="24"/>
      <c r="G8" s="7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" customHeight="1">
      <c r="A9" s="5" t="s">
        <v>53</v>
      </c>
      <c r="B9" s="13">
        <v>482</v>
      </c>
      <c r="C9" s="16">
        <v>475</v>
      </c>
      <c r="D9" s="16">
        <v>79</v>
      </c>
      <c r="E9" s="5"/>
      <c r="F9" s="24"/>
      <c r="G9" s="7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" customHeight="1">
      <c r="A10" s="5" t="s">
        <v>54</v>
      </c>
      <c r="B10" s="13">
        <v>8</v>
      </c>
      <c r="C10" s="16">
        <v>7</v>
      </c>
      <c r="D10" s="25">
        <v>4</v>
      </c>
      <c r="E10" s="5"/>
      <c r="F10" s="24"/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5" customHeight="1">
      <c r="A11" s="5" t="s">
        <v>14</v>
      </c>
      <c r="B11" s="15">
        <v>0</v>
      </c>
      <c r="C11" s="25">
        <v>1</v>
      </c>
      <c r="D11" s="25">
        <v>0</v>
      </c>
      <c r="E11" s="5"/>
      <c r="F11" s="24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customHeight="1">
      <c r="A12" s="5" t="s">
        <v>15</v>
      </c>
      <c r="B12" s="13">
        <v>36</v>
      </c>
      <c r="C12" s="16">
        <v>37</v>
      </c>
      <c r="D12" s="25">
        <v>2</v>
      </c>
      <c r="E12" s="5"/>
      <c r="F12" s="24"/>
      <c r="G12" s="7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customHeight="1">
      <c r="A13" s="5" t="s">
        <v>55</v>
      </c>
      <c r="B13" s="15">
        <v>1</v>
      </c>
      <c r="C13" s="25">
        <v>1</v>
      </c>
      <c r="D13" s="25">
        <v>0</v>
      </c>
      <c r="E13" s="5"/>
      <c r="F13" s="24"/>
      <c r="G13" s="7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customHeight="1">
      <c r="A14" s="5" t="s">
        <v>17</v>
      </c>
      <c r="B14" s="15">
        <v>0</v>
      </c>
      <c r="C14" s="25">
        <v>0</v>
      </c>
      <c r="D14" s="25">
        <v>0</v>
      </c>
      <c r="E14" s="5"/>
      <c r="F14" s="24"/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customHeight="1">
      <c r="A15" s="5" t="s">
        <v>20</v>
      </c>
      <c r="B15" s="15">
        <v>0</v>
      </c>
      <c r="C15" s="25">
        <v>0</v>
      </c>
      <c r="D15" s="25">
        <v>0</v>
      </c>
      <c r="E15" s="5"/>
      <c r="F15" s="24"/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customHeight="1">
      <c r="A16" s="5" t="s">
        <v>21</v>
      </c>
      <c r="B16" s="13">
        <v>7</v>
      </c>
      <c r="C16" s="16">
        <v>6</v>
      </c>
      <c r="D16" s="25">
        <v>1</v>
      </c>
      <c r="E16" s="5"/>
      <c r="F16" s="24"/>
      <c r="G16" s="7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customHeight="1">
      <c r="A17" s="5" t="s">
        <v>27</v>
      </c>
      <c r="B17" s="15">
        <v>0</v>
      </c>
      <c r="C17" s="25">
        <v>0</v>
      </c>
      <c r="D17" s="25">
        <v>0</v>
      </c>
      <c r="E17" s="5"/>
      <c r="F17" s="24"/>
      <c r="G17" s="7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customHeight="1">
      <c r="A18" s="5" t="s">
        <v>56</v>
      </c>
      <c r="B18" s="13">
        <v>93</v>
      </c>
      <c r="C18" s="16">
        <v>97</v>
      </c>
      <c r="D18" s="25">
        <v>13</v>
      </c>
      <c r="E18" s="5"/>
      <c r="F18" s="24"/>
      <c r="G18" s="7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customHeight="1">
      <c r="A19" s="5" t="s">
        <v>57</v>
      </c>
      <c r="B19" s="13">
        <v>7546</v>
      </c>
      <c r="C19" s="16">
        <v>7433</v>
      </c>
      <c r="D19" s="16">
        <v>160</v>
      </c>
      <c r="E19" s="5"/>
      <c r="F19" s="24"/>
      <c r="G19" s="7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customHeight="1">
      <c r="A20" s="5" t="s">
        <v>58</v>
      </c>
      <c r="B20" s="26">
        <v>15</v>
      </c>
      <c r="C20" s="16">
        <v>21</v>
      </c>
      <c r="D20" s="16">
        <v>8</v>
      </c>
      <c r="E20" s="5"/>
      <c r="F20" s="24"/>
      <c r="G20" s="7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customHeight="1">
      <c r="A21" s="5" t="s">
        <v>29</v>
      </c>
      <c r="B21" s="26">
        <v>84</v>
      </c>
      <c r="C21" s="16">
        <v>82</v>
      </c>
      <c r="D21" s="16">
        <v>2</v>
      </c>
      <c r="E21" s="5"/>
      <c r="F21" s="24"/>
      <c r="G21" s="7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customHeight="1">
      <c r="A22" s="20" t="s">
        <v>30</v>
      </c>
      <c r="B22" s="26">
        <v>3</v>
      </c>
      <c r="C22" s="16">
        <v>3</v>
      </c>
      <c r="D22" s="25">
        <v>0</v>
      </c>
      <c r="E22" s="5"/>
      <c r="F22" s="24"/>
      <c r="G22" s="7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customHeight="1">
      <c r="A23" s="23" t="s">
        <v>59</v>
      </c>
      <c r="B23" s="26">
        <v>8</v>
      </c>
      <c r="C23" s="16">
        <v>9</v>
      </c>
      <c r="D23" s="25">
        <v>3</v>
      </c>
      <c r="E23" s="5"/>
      <c r="F23" s="24"/>
      <c r="G23" s="7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customHeight="1">
      <c r="A24" s="5" t="s">
        <v>44</v>
      </c>
      <c r="B24" s="13">
        <v>1402</v>
      </c>
      <c r="C24" s="16">
        <v>1413</v>
      </c>
      <c r="D24" s="16">
        <v>67</v>
      </c>
      <c r="E24" s="5"/>
      <c r="F24" s="24"/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customHeight="1">
      <c r="A25" s="5" t="s">
        <v>45</v>
      </c>
      <c r="B25" s="15">
        <v>0</v>
      </c>
      <c r="C25" s="25">
        <v>0</v>
      </c>
      <c r="D25" s="25">
        <v>0</v>
      </c>
      <c r="E25" s="5"/>
      <c r="F25" s="24"/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customHeight="1">
      <c r="A26" s="5" t="s">
        <v>47</v>
      </c>
      <c r="B26" s="13">
        <v>3763</v>
      </c>
      <c r="C26" s="16">
        <v>3783</v>
      </c>
      <c r="D26" s="16">
        <v>27</v>
      </c>
      <c r="E26" s="5"/>
      <c r="F26" s="24"/>
      <c r="G26" s="7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customHeight="1">
      <c r="A27" s="5" t="s">
        <v>48</v>
      </c>
      <c r="B27" s="13">
        <v>2932</v>
      </c>
      <c r="C27" s="16">
        <v>3045</v>
      </c>
      <c r="D27" s="16">
        <v>495</v>
      </c>
      <c r="E27" s="5"/>
      <c r="F27" s="24"/>
      <c r="G27" s="7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8" customFormat="1" ht="15" customHeight="1">
      <c r="A28" s="7" t="s">
        <v>49</v>
      </c>
      <c r="B28" s="14">
        <f>SUM(B29:B30)</f>
        <v>0</v>
      </c>
      <c r="C28" s="30">
        <f>SUM(C29:C30)</f>
        <v>0</v>
      </c>
      <c r="D28" s="30">
        <f>SUM(D29:D30)</f>
        <v>0</v>
      </c>
      <c r="E28" s="7"/>
      <c r="F28" s="2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5" customHeight="1">
      <c r="A29" s="5" t="s">
        <v>45</v>
      </c>
      <c r="B29" s="15">
        <v>0</v>
      </c>
      <c r="C29" s="25">
        <v>0</v>
      </c>
      <c r="D29" s="25">
        <v>0</v>
      </c>
      <c r="E29" s="5"/>
      <c r="F29" s="24"/>
      <c r="G29" s="7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customHeight="1">
      <c r="A30" s="5" t="s">
        <v>47</v>
      </c>
      <c r="B30" s="15">
        <v>0</v>
      </c>
      <c r="C30" s="25">
        <v>0</v>
      </c>
      <c r="D30" s="25">
        <v>0</v>
      </c>
      <c r="E30" s="5"/>
      <c r="F30" s="24"/>
      <c r="G30" s="7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customHeight="1" thickBot="1">
      <c r="A31" s="21"/>
      <c r="B31" s="10"/>
      <c r="C31" s="11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customHeight="1">
      <c r="A33" s="1" t="s">
        <v>60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</sheetData>
  <mergeCells count="1">
    <mergeCell ref="C2:D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2009-06-09T04:13:12Z</cp:lastPrinted>
  <dcterms:created xsi:type="dcterms:W3CDTF">2000-12-14T13:21:59Z</dcterms:created>
  <dcterms:modified xsi:type="dcterms:W3CDTF">2012-09-10T07:42:01Z</dcterms:modified>
  <cp:category/>
  <cp:version/>
  <cp:contentType/>
  <cp:contentStatus/>
</cp:coreProperties>
</file>