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15" windowHeight="8685" activeTab="0"/>
  </bookViews>
  <sheets>
    <sheet name="3" sheetId="1" r:id="rId1"/>
  </sheets>
  <definedNames>
    <definedName name="_xlnm.Print_Titles" localSheetId="0">'3'!$A:$A</definedName>
  </definedNames>
  <calcPr fullCalcOnLoad="1"/>
</workbook>
</file>

<file path=xl/sharedStrings.xml><?xml version="1.0" encoding="utf-8"?>
<sst xmlns="http://schemas.openxmlformats.org/spreadsheetml/2006/main" count="41" uniqueCount="31">
  <si>
    <t>焼損棟数</t>
  </si>
  <si>
    <t>焼損面積</t>
  </si>
  <si>
    <t>り災世帯数</t>
  </si>
  <si>
    <t>り災人員</t>
  </si>
  <si>
    <t>合計</t>
  </si>
  <si>
    <t>建物</t>
  </si>
  <si>
    <t>林野</t>
  </si>
  <si>
    <t>車両</t>
  </si>
  <si>
    <t>船舶</t>
  </si>
  <si>
    <t>航空機</t>
  </si>
  <si>
    <t>その他</t>
  </si>
  <si>
    <t>計</t>
  </si>
  <si>
    <t>林野（ａ）</t>
  </si>
  <si>
    <t>爆発</t>
  </si>
  <si>
    <t>収容物</t>
  </si>
  <si>
    <t>（単位：件，人，千円）</t>
  </si>
  <si>
    <t>火災発生数</t>
  </si>
  <si>
    <t>死者</t>
  </si>
  <si>
    <t>負傷者</t>
  </si>
  <si>
    <t>注）　建物焼損面積は，建物焼損床面積をいう。</t>
  </si>
  <si>
    <t>うち全焼</t>
  </si>
  <si>
    <t>うち半焼</t>
  </si>
  <si>
    <t>うち全損</t>
  </si>
  <si>
    <t>うち半損</t>
  </si>
  <si>
    <t>年月</t>
  </si>
  <si>
    <t>建物（平方m）</t>
  </si>
  <si>
    <t>損害額</t>
  </si>
  <si>
    <t>資料　県消防防災課「消防防災年報（平成21年）」</t>
  </si>
  <si>
    <t>平成19年</t>
  </si>
  <si>
    <t>平成20年1月</t>
  </si>
  <si>
    <t>２３－３　月別火災損害（平成19，20年）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</si>
</sst>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.0_ ;_ * \-#,##0.0_ ;_ * &quot;-&quot;?_ ;_ @_ "/>
    <numFmt numFmtId="204" formatCode="0.0000000_ "/>
    <numFmt numFmtId="205" formatCode="0.000000_ "/>
    <numFmt numFmtId="206" formatCode="0.00000_ "/>
    <numFmt numFmtId="207" formatCode="0.0000_ "/>
    <numFmt numFmtId="208" formatCode="0.000_ "/>
  </numFmts>
  <fonts count="1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35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90" fontId="7" fillId="0" borderId="5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41" fontId="7" fillId="0" borderId="0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Border="1" applyAlignment="1" applyProtection="1">
      <alignment horizontal="right" vertical="center"/>
      <protection/>
    </xf>
    <xf numFmtId="41" fontId="8" fillId="0" borderId="0" xfId="0" applyNumberFormat="1" applyFont="1" applyFill="1" applyBorder="1" applyAlignment="1" applyProtection="1">
      <alignment horizontal="right" vertical="center"/>
      <protection/>
    </xf>
    <xf numFmtId="41" fontId="7" fillId="0" borderId="0" xfId="0" applyNumberFormat="1" applyFont="1" applyFill="1" applyAlignment="1">
      <alignment vertical="center"/>
    </xf>
    <xf numFmtId="41" fontId="7" fillId="0" borderId="6" xfId="0" applyNumberFormat="1" applyFont="1" applyFill="1" applyBorder="1" applyAlignment="1">
      <alignment vertical="center"/>
    </xf>
    <xf numFmtId="41" fontId="7" fillId="0" borderId="6" xfId="0" applyNumberFormat="1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49" fontId="8" fillId="0" borderId="3" xfId="0" applyNumberFormat="1" applyFont="1" applyFill="1" applyBorder="1" applyAlignment="1">
      <alignment horizontal="left" vertical="center" indent="1"/>
    </xf>
    <xf numFmtId="49" fontId="7" fillId="0" borderId="14" xfId="0" applyNumberFormat="1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left" vertical="center" indent="1"/>
    </xf>
    <xf numFmtId="0" fontId="7" fillId="0" borderId="3" xfId="0" applyNumberFormat="1" applyFont="1" applyFill="1" applyBorder="1" applyAlignment="1">
      <alignment horizontal="right" vertical="center" indent="1"/>
    </xf>
    <xf numFmtId="0" fontId="7" fillId="0" borderId="6" xfId="0" applyFont="1" applyFill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6"/>
  <sheetViews>
    <sheetView tabSelected="1" workbookViewId="0" topLeftCell="A1">
      <pane xSplit="1" ySplit="5" topLeftCell="B6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A2" sqref="A2"/>
    </sheetView>
  </sheetViews>
  <sheetFormatPr defaultColWidth="8.796875" defaultRowHeight="15" customHeight="1"/>
  <cols>
    <col min="1" max="1" width="11" style="2" customWidth="1"/>
    <col min="2" max="2" width="10.3984375" style="1" customWidth="1"/>
    <col min="3" max="3" width="10.19921875" style="1" customWidth="1"/>
    <col min="4" max="29" width="10.3984375" style="1" customWidth="1"/>
    <col min="30" max="16384" width="9.69921875" style="1" customWidth="1"/>
  </cols>
  <sheetData>
    <row r="1" ht="15" customHeight="1">
      <c r="A1" s="3" t="s">
        <v>30</v>
      </c>
    </row>
    <row r="2" spans="28:29" ht="15" customHeight="1" thickBot="1">
      <c r="AB2" s="34" t="s">
        <v>15</v>
      </c>
      <c r="AC2" s="34"/>
    </row>
    <row r="3" spans="1:29" ht="15" customHeight="1">
      <c r="A3" s="27" t="s">
        <v>24</v>
      </c>
      <c r="B3" s="6" t="s">
        <v>16</v>
      </c>
      <c r="C3" s="6"/>
      <c r="D3" s="6"/>
      <c r="E3" s="6"/>
      <c r="F3" s="6"/>
      <c r="G3" s="6"/>
      <c r="H3" s="20"/>
      <c r="I3" s="6" t="s">
        <v>0</v>
      </c>
      <c r="J3" s="6"/>
      <c r="K3" s="20"/>
      <c r="L3" s="6" t="s">
        <v>1</v>
      </c>
      <c r="M3" s="20"/>
      <c r="N3" s="20" t="s">
        <v>17</v>
      </c>
      <c r="O3" s="20" t="s">
        <v>18</v>
      </c>
      <c r="P3" s="6" t="s">
        <v>2</v>
      </c>
      <c r="Q3" s="6"/>
      <c r="R3" s="6"/>
      <c r="S3" s="23" t="s">
        <v>3</v>
      </c>
      <c r="T3" s="6" t="s">
        <v>26</v>
      </c>
      <c r="U3" s="6"/>
      <c r="V3" s="6"/>
      <c r="W3" s="6"/>
      <c r="X3" s="6"/>
      <c r="Y3" s="6"/>
      <c r="Z3" s="6"/>
      <c r="AA3" s="6"/>
      <c r="AB3" s="6"/>
      <c r="AC3" s="6"/>
    </row>
    <row r="4" spans="1:29" ht="15" customHeight="1">
      <c r="A4" s="28"/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12" t="s">
        <v>11</v>
      </c>
      <c r="J4" s="24"/>
      <c r="K4" s="25"/>
      <c r="L4" s="7" t="s">
        <v>25</v>
      </c>
      <c r="M4" s="7" t="s">
        <v>12</v>
      </c>
      <c r="N4" s="8"/>
      <c r="O4" s="8"/>
      <c r="P4" s="12" t="s">
        <v>11</v>
      </c>
      <c r="Q4" s="24"/>
      <c r="R4" s="25"/>
      <c r="S4" s="21"/>
      <c r="T4" s="7" t="s">
        <v>4</v>
      </c>
      <c r="U4" s="12" t="s">
        <v>5</v>
      </c>
      <c r="V4" s="12"/>
      <c r="W4" s="7"/>
      <c r="X4" s="7" t="s">
        <v>6</v>
      </c>
      <c r="Y4" s="7" t="s">
        <v>7</v>
      </c>
      <c r="Z4" s="7" t="s">
        <v>8</v>
      </c>
      <c r="AA4" s="7" t="s">
        <v>9</v>
      </c>
      <c r="AB4" s="12" t="s">
        <v>10</v>
      </c>
      <c r="AC4" s="26" t="s">
        <v>13</v>
      </c>
    </row>
    <row r="5" spans="1:29" ht="15" customHeight="1">
      <c r="A5" s="28"/>
      <c r="B5" s="8"/>
      <c r="C5" s="8"/>
      <c r="D5" s="8"/>
      <c r="E5" s="8"/>
      <c r="F5" s="8"/>
      <c r="G5" s="8"/>
      <c r="H5" s="8"/>
      <c r="I5" s="8"/>
      <c r="J5" s="7" t="s">
        <v>20</v>
      </c>
      <c r="K5" s="7" t="s">
        <v>21</v>
      </c>
      <c r="L5" s="8"/>
      <c r="M5" s="8"/>
      <c r="N5" s="8"/>
      <c r="O5" s="8"/>
      <c r="P5" s="8"/>
      <c r="Q5" s="7" t="s">
        <v>22</v>
      </c>
      <c r="R5" s="12" t="s">
        <v>23</v>
      </c>
      <c r="S5" s="22"/>
      <c r="T5" s="8"/>
      <c r="U5" s="7" t="s">
        <v>11</v>
      </c>
      <c r="V5" s="7" t="s">
        <v>5</v>
      </c>
      <c r="W5" s="7" t="s">
        <v>14</v>
      </c>
      <c r="X5" s="8"/>
      <c r="Y5" s="8"/>
      <c r="Z5" s="8"/>
      <c r="AA5" s="8"/>
      <c r="AB5" s="4"/>
      <c r="AC5" s="9"/>
    </row>
    <row r="6" spans="1:29" ht="15" customHeight="1">
      <c r="A6" s="2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5" customHeight="1">
      <c r="A7" s="28" t="s">
        <v>28</v>
      </c>
      <c r="B7" s="13">
        <v>1493</v>
      </c>
      <c r="C7" s="13">
        <v>797</v>
      </c>
      <c r="D7" s="13">
        <v>57</v>
      </c>
      <c r="E7" s="13">
        <v>180</v>
      </c>
      <c r="F7" s="13">
        <v>0</v>
      </c>
      <c r="G7" s="15">
        <v>0</v>
      </c>
      <c r="H7" s="13">
        <v>459</v>
      </c>
      <c r="I7" s="13">
        <v>1150</v>
      </c>
      <c r="J7" s="13">
        <v>421</v>
      </c>
      <c r="K7" s="13">
        <v>79</v>
      </c>
      <c r="L7" s="13">
        <v>48856</v>
      </c>
      <c r="M7" s="13">
        <v>303</v>
      </c>
      <c r="N7" s="13">
        <v>52</v>
      </c>
      <c r="O7" s="13">
        <v>166</v>
      </c>
      <c r="P7" s="13">
        <v>661</v>
      </c>
      <c r="Q7" s="13">
        <v>206</v>
      </c>
      <c r="R7" s="13">
        <v>62</v>
      </c>
      <c r="S7" s="13">
        <v>1669</v>
      </c>
      <c r="T7" s="13">
        <v>5768070</v>
      </c>
      <c r="U7" s="13">
        <v>5452951</v>
      </c>
      <c r="V7" s="13">
        <v>3197414</v>
      </c>
      <c r="W7" s="13">
        <v>2255537</v>
      </c>
      <c r="X7" s="13">
        <v>1281</v>
      </c>
      <c r="Y7" s="13">
        <v>83257</v>
      </c>
      <c r="Z7" s="13">
        <v>0</v>
      </c>
      <c r="AA7" s="15">
        <v>0</v>
      </c>
      <c r="AB7" s="13">
        <v>229457</v>
      </c>
      <c r="AC7" s="15">
        <v>1124</v>
      </c>
    </row>
    <row r="8" spans="1:31" s="5" customFormat="1" ht="15" customHeight="1">
      <c r="A8" s="32">
        <v>20</v>
      </c>
      <c r="B8" s="14">
        <f>SUM(B10:B21)</f>
        <v>1514</v>
      </c>
      <c r="C8" s="14">
        <f aca="true" t="shared" si="0" ref="C8:AC8">SUM(C10:C21)</f>
        <v>819</v>
      </c>
      <c r="D8" s="14">
        <f t="shared" si="0"/>
        <v>74</v>
      </c>
      <c r="E8" s="14">
        <f t="shared" si="0"/>
        <v>192</v>
      </c>
      <c r="F8" s="14">
        <f t="shared" si="0"/>
        <v>1</v>
      </c>
      <c r="G8" s="16">
        <f t="shared" si="0"/>
        <v>0</v>
      </c>
      <c r="H8" s="14">
        <f t="shared" si="0"/>
        <v>428</v>
      </c>
      <c r="I8" s="14">
        <f t="shared" si="0"/>
        <v>1303</v>
      </c>
      <c r="J8" s="14">
        <f t="shared" si="0"/>
        <v>486</v>
      </c>
      <c r="K8" s="14">
        <f t="shared" si="0"/>
        <v>83</v>
      </c>
      <c r="L8" s="14">
        <f t="shared" si="0"/>
        <v>58118</v>
      </c>
      <c r="M8" s="14">
        <f t="shared" si="0"/>
        <v>1250</v>
      </c>
      <c r="N8" s="14">
        <f t="shared" si="0"/>
        <v>73</v>
      </c>
      <c r="O8" s="14">
        <f t="shared" si="0"/>
        <v>183</v>
      </c>
      <c r="P8" s="14">
        <f t="shared" si="0"/>
        <v>676</v>
      </c>
      <c r="Q8" s="14">
        <f t="shared" si="0"/>
        <v>251</v>
      </c>
      <c r="R8" s="14">
        <f t="shared" si="0"/>
        <v>46</v>
      </c>
      <c r="S8" s="14">
        <f t="shared" si="0"/>
        <v>1792</v>
      </c>
      <c r="T8" s="14">
        <f t="shared" si="0"/>
        <v>5428867</v>
      </c>
      <c r="U8" s="14">
        <f t="shared" si="0"/>
        <v>5140495</v>
      </c>
      <c r="V8" s="14">
        <f t="shared" si="0"/>
        <v>3620178</v>
      </c>
      <c r="W8" s="14">
        <f t="shared" si="0"/>
        <v>1520317</v>
      </c>
      <c r="X8" s="14">
        <f t="shared" si="0"/>
        <v>3409</v>
      </c>
      <c r="Y8" s="14">
        <f t="shared" si="0"/>
        <v>114802</v>
      </c>
      <c r="Z8" s="14">
        <f t="shared" si="0"/>
        <v>12</v>
      </c>
      <c r="AA8" s="16">
        <f t="shared" si="0"/>
        <v>0</v>
      </c>
      <c r="AB8" s="14">
        <f t="shared" si="0"/>
        <v>143305</v>
      </c>
      <c r="AC8" s="14">
        <f t="shared" si="0"/>
        <v>26844</v>
      </c>
      <c r="AD8" s="17"/>
      <c r="AE8" s="1"/>
    </row>
    <row r="9" spans="1:29" s="5" customFormat="1" ht="15" customHeight="1">
      <c r="A9" s="30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30" ht="15" customHeight="1">
      <c r="A10" s="28" t="s">
        <v>29</v>
      </c>
      <c r="B10" s="13">
        <f>SUM(C10:H10)</f>
        <v>155</v>
      </c>
      <c r="C10" s="13">
        <v>96</v>
      </c>
      <c r="D10" s="13">
        <v>5</v>
      </c>
      <c r="E10" s="13">
        <v>13</v>
      </c>
      <c r="F10" s="15">
        <v>0</v>
      </c>
      <c r="G10" s="15">
        <v>0</v>
      </c>
      <c r="H10" s="13">
        <v>41</v>
      </c>
      <c r="I10" s="13">
        <v>141</v>
      </c>
      <c r="J10" s="13">
        <v>53</v>
      </c>
      <c r="K10" s="13">
        <v>8</v>
      </c>
      <c r="L10" s="13">
        <v>6917</v>
      </c>
      <c r="M10" s="13">
        <v>44</v>
      </c>
      <c r="N10" s="13">
        <v>12</v>
      </c>
      <c r="O10" s="13">
        <v>29</v>
      </c>
      <c r="P10" s="13">
        <v>84</v>
      </c>
      <c r="Q10" s="13">
        <v>40</v>
      </c>
      <c r="R10" s="13">
        <v>3</v>
      </c>
      <c r="S10" s="13">
        <v>195</v>
      </c>
      <c r="T10" s="13">
        <f>U10+SUM(X10:AC10)</f>
        <v>727415</v>
      </c>
      <c r="U10" s="13">
        <f>SUM(V10:W10)</f>
        <v>715500</v>
      </c>
      <c r="V10" s="13">
        <v>533720</v>
      </c>
      <c r="W10" s="13">
        <v>181780</v>
      </c>
      <c r="X10" s="13">
        <v>39</v>
      </c>
      <c r="Y10" s="13">
        <v>8547</v>
      </c>
      <c r="Z10" s="15">
        <v>0</v>
      </c>
      <c r="AA10" s="15">
        <v>0</v>
      </c>
      <c r="AB10" s="13">
        <v>3327</v>
      </c>
      <c r="AC10" s="15">
        <v>2</v>
      </c>
      <c r="AD10" s="17"/>
    </row>
    <row r="11" spans="1:30" ht="15" customHeight="1">
      <c r="A11" s="33">
        <v>2</v>
      </c>
      <c r="B11" s="13">
        <f aca="true" t="shared" si="1" ref="B11:B21">SUM(C11:H11)</f>
        <v>194</v>
      </c>
      <c r="C11" s="13">
        <v>80</v>
      </c>
      <c r="D11" s="13">
        <v>19</v>
      </c>
      <c r="E11" s="13">
        <v>14</v>
      </c>
      <c r="F11" s="15">
        <v>0</v>
      </c>
      <c r="G11" s="15">
        <v>0</v>
      </c>
      <c r="H11" s="13">
        <v>81</v>
      </c>
      <c r="I11" s="13">
        <v>139</v>
      </c>
      <c r="J11" s="13">
        <v>57</v>
      </c>
      <c r="K11" s="13">
        <v>9</v>
      </c>
      <c r="L11" s="13">
        <v>5690</v>
      </c>
      <c r="M11" s="13">
        <v>629</v>
      </c>
      <c r="N11" s="13">
        <v>11</v>
      </c>
      <c r="O11" s="13">
        <v>16</v>
      </c>
      <c r="P11" s="13">
        <v>68</v>
      </c>
      <c r="Q11" s="13">
        <v>21</v>
      </c>
      <c r="R11" s="13">
        <v>6</v>
      </c>
      <c r="S11" s="13">
        <v>185</v>
      </c>
      <c r="T11" s="13">
        <f aca="true" t="shared" si="2" ref="T11:T21">U11+SUM(X11:AC11)</f>
        <v>400288</v>
      </c>
      <c r="U11" s="13">
        <f aca="true" t="shared" si="3" ref="U11:U21">SUM(V11:W11)</f>
        <v>367041</v>
      </c>
      <c r="V11" s="13">
        <v>232196</v>
      </c>
      <c r="W11" s="13">
        <v>134845</v>
      </c>
      <c r="X11" s="13">
        <v>2401</v>
      </c>
      <c r="Y11" s="13">
        <v>10492</v>
      </c>
      <c r="Z11" s="15">
        <v>0</v>
      </c>
      <c r="AA11" s="15">
        <v>0</v>
      </c>
      <c r="AB11" s="13">
        <v>7699</v>
      </c>
      <c r="AC11" s="15">
        <v>12655</v>
      </c>
      <c r="AD11" s="17"/>
    </row>
    <row r="12" spans="1:30" ht="15" customHeight="1">
      <c r="A12" s="33">
        <v>3</v>
      </c>
      <c r="B12" s="13">
        <f t="shared" si="1"/>
        <v>196</v>
      </c>
      <c r="C12" s="13">
        <v>80</v>
      </c>
      <c r="D12" s="13">
        <v>23</v>
      </c>
      <c r="E12" s="13">
        <v>13</v>
      </c>
      <c r="F12" s="15">
        <v>0</v>
      </c>
      <c r="G12" s="15">
        <v>0</v>
      </c>
      <c r="H12" s="13">
        <v>80</v>
      </c>
      <c r="I12" s="13">
        <v>147</v>
      </c>
      <c r="J12" s="13">
        <v>62</v>
      </c>
      <c r="K12" s="13">
        <v>8</v>
      </c>
      <c r="L12" s="13">
        <v>5979</v>
      </c>
      <c r="M12" s="13">
        <v>266</v>
      </c>
      <c r="N12" s="13">
        <v>9</v>
      </c>
      <c r="O12" s="13">
        <v>19</v>
      </c>
      <c r="P12" s="13">
        <v>73</v>
      </c>
      <c r="Q12" s="13">
        <v>32</v>
      </c>
      <c r="R12" s="13">
        <v>5</v>
      </c>
      <c r="S12" s="13">
        <v>216</v>
      </c>
      <c r="T12" s="13">
        <f t="shared" si="2"/>
        <v>424237</v>
      </c>
      <c r="U12" s="13">
        <f t="shared" si="3"/>
        <v>415064</v>
      </c>
      <c r="V12" s="13">
        <v>340355</v>
      </c>
      <c r="W12" s="13">
        <v>74709</v>
      </c>
      <c r="X12" s="13">
        <v>234</v>
      </c>
      <c r="Y12" s="13">
        <v>6036</v>
      </c>
      <c r="Z12" s="15">
        <v>0</v>
      </c>
      <c r="AA12" s="15">
        <v>0</v>
      </c>
      <c r="AB12" s="13">
        <v>2903</v>
      </c>
      <c r="AC12" s="15">
        <v>0</v>
      </c>
      <c r="AD12" s="17"/>
    </row>
    <row r="13" spans="1:30" ht="15" customHeight="1">
      <c r="A13" s="33">
        <v>4</v>
      </c>
      <c r="B13" s="13">
        <f t="shared" si="1"/>
        <v>145</v>
      </c>
      <c r="C13" s="13">
        <v>67</v>
      </c>
      <c r="D13" s="13">
        <v>11</v>
      </c>
      <c r="E13" s="13">
        <v>14</v>
      </c>
      <c r="F13" s="15">
        <v>0</v>
      </c>
      <c r="G13" s="15">
        <v>0</v>
      </c>
      <c r="H13" s="13">
        <v>53</v>
      </c>
      <c r="I13" s="13">
        <v>148</v>
      </c>
      <c r="J13" s="13">
        <v>63</v>
      </c>
      <c r="K13" s="13">
        <v>9</v>
      </c>
      <c r="L13" s="13">
        <v>6654</v>
      </c>
      <c r="M13" s="13">
        <v>155</v>
      </c>
      <c r="N13" s="13">
        <v>4</v>
      </c>
      <c r="O13" s="13">
        <v>19</v>
      </c>
      <c r="P13" s="13">
        <v>79</v>
      </c>
      <c r="Q13" s="13">
        <v>31</v>
      </c>
      <c r="R13" s="13">
        <v>9</v>
      </c>
      <c r="S13" s="13">
        <v>199</v>
      </c>
      <c r="T13" s="13">
        <f t="shared" si="2"/>
        <v>911332</v>
      </c>
      <c r="U13" s="13">
        <f t="shared" si="3"/>
        <v>830275</v>
      </c>
      <c r="V13" s="13">
        <v>413230</v>
      </c>
      <c r="W13" s="13">
        <v>417045</v>
      </c>
      <c r="X13" s="15">
        <v>187</v>
      </c>
      <c r="Y13" s="13">
        <v>3293</v>
      </c>
      <c r="Z13" s="15">
        <v>0</v>
      </c>
      <c r="AA13" s="15">
        <v>0</v>
      </c>
      <c r="AB13" s="13">
        <v>77577</v>
      </c>
      <c r="AC13" s="15">
        <v>0</v>
      </c>
      <c r="AD13" s="17"/>
    </row>
    <row r="14" spans="1:30" ht="15" customHeight="1">
      <c r="A14" s="33">
        <v>5</v>
      </c>
      <c r="B14" s="13">
        <f t="shared" si="1"/>
        <v>117</v>
      </c>
      <c r="C14" s="13">
        <v>72</v>
      </c>
      <c r="D14" s="13">
        <v>8</v>
      </c>
      <c r="E14" s="13">
        <v>17</v>
      </c>
      <c r="F14" s="15">
        <v>0</v>
      </c>
      <c r="G14" s="15">
        <v>0</v>
      </c>
      <c r="H14" s="13">
        <v>20</v>
      </c>
      <c r="I14" s="13">
        <v>109</v>
      </c>
      <c r="J14" s="13">
        <v>36</v>
      </c>
      <c r="K14" s="13">
        <v>6</v>
      </c>
      <c r="L14" s="13">
        <v>3142</v>
      </c>
      <c r="M14" s="13">
        <v>140</v>
      </c>
      <c r="N14" s="13">
        <v>9</v>
      </c>
      <c r="O14" s="13">
        <v>14</v>
      </c>
      <c r="P14" s="13">
        <v>56</v>
      </c>
      <c r="Q14" s="13">
        <v>21</v>
      </c>
      <c r="R14" s="13">
        <v>2</v>
      </c>
      <c r="S14" s="13">
        <v>135</v>
      </c>
      <c r="T14" s="13">
        <f t="shared" si="2"/>
        <v>279208</v>
      </c>
      <c r="U14" s="13">
        <f t="shared" si="3"/>
        <v>258846</v>
      </c>
      <c r="V14" s="13">
        <v>207650</v>
      </c>
      <c r="W14" s="13">
        <v>51196</v>
      </c>
      <c r="X14" s="15">
        <v>521</v>
      </c>
      <c r="Y14" s="13">
        <v>4802</v>
      </c>
      <c r="Z14" s="15">
        <v>0</v>
      </c>
      <c r="AA14" s="15">
        <v>0</v>
      </c>
      <c r="AB14" s="13">
        <v>852</v>
      </c>
      <c r="AC14" s="15">
        <v>14187</v>
      </c>
      <c r="AD14" s="17"/>
    </row>
    <row r="15" spans="1:30" ht="15" customHeight="1">
      <c r="A15" s="33">
        <v>6</v>
      </c>
      <c r="B15" s="13">
        <f t="shared" si="1"/>
        <v>100</v>
      </c>
      <c r="C15" s="13">
        <v>67</v>
      </c>
      <c r="D15" s="15">
        <v>1</v>
      </c>
      <c r="E15" s="13">
        <v>13</v>
      </c>
      <c r="F15" s="15">
        <v>0</v>
      </c>
      <c r="G15" s="15">
        <v>0</v>
      </c>
      <c r="H15" s="13">
        <v>19</v>
      </c>
      <c r="I15" s="13">
        <v>82</v>
      </c>
      <c r="J15" s="13">
        <v>31</v>
      </c>
      <c r="K15" s="13">
        <v>8</v>
      </c>
      <c r="L15" s="13">
        <v>5462</v>
      </c>
      <c r="M15" s="15">
        <v>0</v>
      </c>
      <c r="N15" s="13">
        <v>4</v>
      </c>
      <c r="O15" s="13">
        <v>13</v>
      </c>
      <c r="P15" s="13">
        <v>35</v>
      </c>
      <c r="Q15" s="13">
        <v>12</v>
      </c>
      <c r="R15" s="13">
        <v>3</v>
      </c>
      <c r="S15" s="13">
        <v>82</v>
      </c>
      <c r="T15" s="13">
        <f t="shared" si="2"/>
        <v>542023</v>
      </c>
      <c r="U15" s="13">
        <f t="shared" si="3"/>
        <v>538993</v>
      </c>
      <c r="V15" s="13">
        <v>328389</v>
      </c>
      <c r="W15" s="13">
        <v>210604</v>
      </c>
      <c r="X15" s="15">
        <v>1</v>
      </c>
      <c r="Y15" s="13">
        <v>2439</v>
      </c>
      <c r="Z15" s="15">
        <v>0</v>
      </c>
      <c r="AA15" s="15">
        <v>0</v>
      </c>
      <c r="AB15" s="13">
        <v>590</v>
      </c>
      <c r="AC15" s="15">
        <v>0</v>
      </c>
      <c r="AD15" s="17"/>
    </row>
    <row r="16" spans="1:30" ht="15" customHeight="1">
      <c r="A16" s="33">
        <v>7</v>
      </c>
      <c r="B16" s="13">
        <f t="shared" si="1"/>
        <v>106</v>
      </c>
      <c r="C16" s="13">
        <v>54</v>
      </c>
      <c r="D16" s="13">
        <v>0</v>
      </c>
      <c r="E16" s="13">
        <v>30</v>
      </c>
      <c r="F16" s="15">
        <v>0</v>
      </c>
      <c r="G16" s="15">
        <v>0</v>
      </c>
      <c r="H16" s="13">
        <v>22</v>
      </c>
      <c r="I16" s="13">
        <v>87</v>
      </c>
      <c r="J16" s="13">
        <v>31</v>
      </c>
      <c r="K16" s="13">
        <v>5</v>
      </c>
      <c r="L16" s="13">
        <v>5143</v>
      </c>
      <c r="M16" s="13">
        <v>0</v>
      </c>
      <c r="N16" s="13">
        <v>3</v>
      </c>
      <c r="O16" s="13">
        <v>12</v>
      </c>
      <c r="P16" s="13">
        <v>48</v>
      </c>
      <c r="Q16" s="13">
        <v>11</v>
      </c>
      <c r="R16" s="15">
        <v>2</v>
      </c>
      <c r="S16" s="13">
        <v>144</v>
      </c>
      <c r="T16" s="13">
        <f t="shared" si="2"/>
        <v>686540</v>
      </c>
      <c r="U16" s="13">
        <f t="shared" si="3"/>
        <v>664809</v>
      </c>
      <c r="V16" s="13">
        <v>546430</v>
      </c>
      <c r="W16" s="13">
        <v>118379</v>
      </c>
      <c r="X16" s="15">
        <v>0</v>
      </c>
      <c r="Y16" s="13">
        <v>18191</v>
      </c>
      <c r="Z16" s="15">
        <v>0</v>
      </c>
      <c r="AA16" s="15">
        <v>0</v>
      </c>
      <c r="AB16" s="13">
        <v>3540</v>
      </c>
      <c r="AC16" s="15">
        <v>0</v>
      </c>
      <c r="AD16" s="17"/>
    </row>
    <row r="17" spans="1:30" ht="15" customHeight="1">
      <c r="A17" s="33">
        <v>8</v>
      </c>
      <c r="B17" s="13">
        <f t="shared" si="1"/>
        <v>123</v>
      </c>
      <c r="C17" s="13">
        <v>69</v>
      </c>
      <c r="D17" s="13">
        <v>1</v>
      </c>
      <c r="E17" s="13">
        <v>18</v>
      </c>
      <c r="F17" s="15">
        <v>0</v>
      </c>
      <c r="G17" s="15">
        <v>0</v>
      </c>
      <c r="H17" s="13">
        <v>35</v>
      </c>
      <c r="I17" s="13">
        <v>106</v>
      </c>
      <c r="J17" s="13">
        <v>34</v>
      </c>
      <c r="K17" s="13">
        <v>7</v>
      </c>
      <c r="L17" s="13">
        <v>4754</v>
      </c>
      <c r="M17" s="13">
        <v>1</v>
      </c>
      <c r="N17" s="13">
        <v>3</v>
      </c>
      <c r="O17" s="13">
        <v>5</v>
      </c>
      <c r="P17" s="13">
        <v>53</v>
      </c>
      <c r="Q17" s="13">
        <v>16</v>
      </c>
      <c r="R17" s="13">
        <v>2</v>
      </c>
      <c r="S17" s="13">
        <v>175</v>
      </c>
      <c r="T17" s="13">
        <f t="shared" si="2"/>
        <v>367953</v>
      </c>
      <c r="U17" s="13">
        <f t="shared" si="3"/>
        <v>354835</v>
      </c>
      <c r="V17" s="13">
        <v>251853</v>
      </c>
      <c r="W17" s="13">
        <v>102982</v>
      </c>
      <c r="X17" s="15">
        <v>19</v>
      </c>
      <c r="Y17" s="13">
        <v>10185</v>
      </c>
      <c r="Z17" s="15">
        <v>0</v>
      </c>
      <c r="AA17" s="15">
        <v>0</v>
      </c>
      <c r="AB17" s="13">
        <v>2914</v>
      </c>
      <c r="AC17" s="15">
        <v>0</v>
      </c>
      <c r="AD17" s="17"/>
    </row>
    <row r="18" spans="1:30" ht="15" customHeight="1">
      <c r="A18" s="33">
        <v>9</v>
      </c>
      <c r="B18" s="13">
        <f t="shared" si="1"/>
        <v>75</v>
      </c>
      <c r="C18" s="13">
        <v>47</v>
      </c>
      <c r="D18" s="15">
        <v>0</v>
      </c>
      <c r="E18" s="13">
        <v>14</v>
      </c>
      <c r="F18" s="15">
        <v>0</v>
      </c>
      <c r="G18" s="15">
        <v>0</v>
      </c>
      <c r="H18" s="13">
        <v>14</v>
      </c>
      <c r="I18" s="13">
        <v>64</v>
      </c>
      <c r="J18" s="13">
        <v>20</v>
      </c>
      <c r="K18" s="13">
        <v>4</v>
      </c>
      <c r="L18" s="13">
        <v>1922</v>
      </c>
      <c r="M18" s="15">
        <v>0</v>
      </c>
      <c r="N18" s="13">
        <v>1</v>
      </c>
      <c r="O18" s="13">
        <v>10</v>
      </c>
      <c r="P18" s="13">
        <v>26</v>
      </c>
      <c r="Q18" s="13">
        <v>7</v>
      </c>
      <c r="R18" s="13">
        <v>1</v>
      </c>
      <c r="S18" s="13">
        <v>62</v>
      </c>
      <c r="T18" s="13">
        <f t="shared" si="2"/>
        <v>110352</v>
      </c>
      <c r="U18" s="13">
        <f t="shared" si="3"/>
        <v>105244</v>
      </c>
      <c r="V18" s="13">
        <v>70529</v>
      </c>
      <c r="W18" s="13">
        <v>34715</v>
      </c>
      <c r="X18" s="15">
        <v>0</v>
      </c>
      <c r="Y18" s="13">
        <v>4450</v>
      </c>
      <c r="Z18" s="15">
        <v>0</v>
      </c>
      <c r="AA18" s="15">
        <v>0</v>
      </c>
      <c r="AB18" s="13">
        <v>658</v>
      </c>
      <c r="AC18" s="15">
        <v>0</v>
      </c>
      <c r="AD18" s="17"/>
    </row>
    <row r="19" spans="1:30" ht="15" customHeight="1">
      <c r="A19" s="33">
        <v>10</v>
      </c>
      <c r="B19" s="13">
        <f t="shared" si="1"/>
        <v>85</v>
      </c>
      <c r="C19" s="13">
        <v>53</v>
      </c>
      <c r="D19" s="15">
        <v>3</v>
      </c>
      <c r="E19" s="13">
        <v>11</v>
      </c>
      <c r="F19" s="15">
        <v>1</v>
      </c>
      <c r="G19" s="15">
        <v>0</v>
      </c>
      <c r="H19" s="13">
        <v>17</v>
      </c>
      <c r="I19" s="13">
        <v>74</v>
      </c>
      <c r="J19" s="13">
        <v>25</v>
      </c>
      <c r="K19" s="13">
        <v>7</v>
      </c>
      <c r="L19" s="13">
        <v>2852</v>
      </c>
      <c r="M19" s="15">
        <v>0</v>
      </c>
      <c r="N19" s="13">
        <v>5</v>
      </c>
      <c r="O19" s="13">
        <v>13</v>
      </c>
      <c r="P19" s="13">
        <v>33</v>
      </c>
      <c r="Q19" s="13">
        <v>11</v>
      </c>
      <c r="R19" s="15">
        <v>5</v>
      </c>
      <c r="S19" s="13">
        <v>86</v>
      </c>
      <c r="T19" s="13">
        <f t="shared" si="2"/>
        <v>271493</v>
      </c>
      <c r="U19" s="13">
        <f t="shared" si="3"/>
        <v>257752</v>
      </c>
      <c r="V19" s="13">
        <v>217149</v>
      </c>
      <c r="W19" s="13">
        <v>40603</v>
      </c>
      <c r="X19" s="15">
        <v>7</v>
      </c>
      <c r="Y19" s="13">
        <v>13540</v>
      </c>
      <c r="Z19" s="15">
        <v>12</v>
      </c>
      <c r="AA19" s="15">
        <v>0</v>
      </c>
      <c r="AB19" s="13">
        <v>182</v>
      </c>
      <c r="AC19" s="15">
        <v>0</v>
      </c>
      <c r="AD19" s="17"/>
    </row>
    <row r="20" spans="1:30" ht="15" customHeight="1">
      <c r="A20" s="33">
        <v>11</v>
      </c>
      <c r="B20" s="13">
        <f t="shared" si="1"/>
        <v>112</v>
      </c>
      <c r="C20" s="13">
        <v>66</v>
      </c>
      <c r="D20" s="15">
        <v>0</v>
      </c>
      <c r="E20" s="13">
        <v>21</v>
      </c>
      <c r="F20" s="15">
        <v>0</v>
      </c>
      <c r="G20" s="15">
        <v>0</v>
      </c>
      <c r="H20" s="13">
        <v>25</v>
      </c>
      <c r="I20" s="13">
        <v>111</v>
      </c>
      <c r="J20" s="13">
        <v>37</v>
      </c>
      <c r="K20" s="13">
        <v>8</v>
      </c>
      <c r="L20" s="13">
        <v>4480</v>
      </c>
      <c r="M20" s="15">
        <v>0</v>
      </c>
      <c r="N20" s="13">
        <v>7</v>
      </c>
      <c r="O20" s="13">
        <v>21</v>
      </c>
      <c r="P20" s="13">
        <v>63</v>
      </c>
      <c r="Q20" s="13">
        <v>26</v>
      </c>
      <c r="R20" s="13">
        <v>7</v>
      </c>
      <c r="S20" s="13">
        <v>172</v>
      </c>
      <c r="T20" s="13">
        <f t="shared" si="2"/>
        <v>272324</v>
      </c>
      <c r="U20" s="13">
        <f t="shared" si="3"/>
        <v>250646</v>
      </c>
      <c r="V20" s="13">
        <v>197678</v>
      </c>
      <c r="W20" s="13">
        <v>52968</v>
      </c>
      <c r="X20" s="15">
        <v>0</v>
      </c>
      <c r="Y20" s="13">
        <v>14511</v>
      </c>
      <c r="Z20" s="15">
        <v>0</v>
      </c>
      <c r="AA20" s="15">
        <v>0</v>
      </c>
      <c r="AB20" s="13">
        <v>7167</v>
      </c>
      <c r="AC20" s="15">
        <v>0</v>
      </c>
      <c r="AD20" s="17"/>
    </row>
    <row r="21" spans="1:30" ht="15" customHeight="1">
      <c r="A21" s="33">
        <v>12</v>
      </c>
      <c r="B21" s="13">
        <f t="shared" si="1"/>
        <v>106</v>
      </c>
      <c r="C21" s="13">
        <v>68</v>
      </c>
      <c r="D21" s="13">
        <v>3</v>
      </c>
      <c r="E21" s="13">
        <v>14</v>
      </c>
      <c r="F21" s="15">
        <v>0</v>
      </c>
      <c r="G21" s="15">
        <v>0</v>
      </c>
      <c r="H21" s="13">
        <v>21</v>
      </c>
      <c r="I21" s="13">
        <v>95</v>
      </c>
      <c r="J21" s="13">
        <v>37</v>
      </c>
      <c r="K21" s="13">
        <v>4</v>
      </c>
      <c r="L21" s="13">
        <v>5123</v>
      </c>
      <c r="M21" s="13">
        <v>15</v>
      </c>
      <c r="N21" s="13">
        <v>5</v>
      </c>
      <c r="O21" s="13">
        <v>12</v>
      </c>
      <c r="P21" s="13">
        <v>58</v>
      </c>
      <c r="Q21" s="13">
        <v>23</v>
      </c>
      <c r="R21" s="13">
        <v>1</v>
      </c>
      <c r="S21" s="13">
        <v>141</v>
      </c>
      <c r="T21" s="13">
        <f t="shared" si="2"/>
        <v>435702</v>
      </c>
      <c r="U21" s="13">
        <f t="shared" si="3"/>
        <v>381490</v>
      </c>
      <c r="V21" s="13">
        <v>280999</v>
      </c>
      <c r="W21" s="13">
        <v>100491</v>
      </c>
      <c r="X21" s="15">
        <v>0</v>
      </c>
      <c r="Y21" s="13">
        <v>18316</v>
      </c>
      <c r="Z21" s="15">
        <v>0</v>
      </c>
      <c r="AA21" s="15">
        <v>0</v>
      </c>
      <c r="AB21" s="13">
        <v>35896</v>
      </c>
      <c r="AC21" s="15">
        <v>0</v>
      </c>
      <c r="AD21" s="17"/>
    </row>
    <row r="22" spans="1:29" ht="15" customHeight="1" thickBot="1">
      <c r="A22" s="31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4" spans="1:25" ht="15" customHeight="1">
      <c r="A24" s="2" t="s">
        <v>27</v>
      </c>
      <c r="E24" s="17"/>
      <c r="Y24" s="17"/>
    </row>
    <row r="25" spans="1:21" ht="15" customHeight="1">
      <c r="A25" s="11" t="s">
        <v>19</v>
      </c>
      <c r="T25" s="13"/>
      <c r="U25" s="17"/>
    </row>
    <row r="26" spans="20:21" ht="15" customHeight="1">
      <c r="T26" s="13"/>
      <c r="U26" s="17"/>
    </row>
    <row r="27" spans="20:21" ht="15" customHeight="1">
      <c r="T27" s="13"/>
      <c r="U27" s="17"/>
    </row>
    <row r="28" spans="20:21" ht="15" customHeight="1">
      <c r="T28" s="13"/>
      <c r="U28" s="17"/>
    </row>
    <row r="29" spans="20:21" ht="15" customHeight="1">
      <c r="T29" s="13"/>
      <c r="U29" s="17"/>
    </row>
    <row r="30" spans="20:21" ht="15" customHeight="1">
      <c r="T30" s="13"/>
      <c r="U30" s="17"/>
    </row>
    <row r="31" spans="20:21" ht="15" customHeight="1">
      <c r="T31" s="13"/>
      <c r="U31" s="17"/>
    </row>
    <row r="32" spans="20:21" ht="15" customHeight="1">
      <c r="T32" s="13"/>
      <c r="U32" s="17"/>
    </row>
    <row r="33" spans="20:21" ht="15" customHeight="1">
      <c r="T33" s="13"/>
      <c r="U33" s="17"/>
    </row>
    <row r="34" spans="20:21" ht="15" customHeight="1">
      <c r="T34" s="13"/>
      <c r="U34" s="17"/>
    </row>
    <row r="35" spans="20:21" ht="15" customHeight="1">
      <c r="T35" s="13"/>
      <c r="U35" s="17"/>
    </row>
    <row r="36" spans="20:21" ht="15" customHeight="1">
      <c r="T36" s="13"/>
      <c r="U36" s="17"/>
    </row>
  </sheetData>
  <mergeCells count="1">
    <mergeCell ref="AB2:AC2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2011-07-19T00:30:51Z</cp:lastPrinted>
  <dcterms:created xsi:type="dcterms:W3CDTF">2000-12-14T13:22:20Z</dcterms:created>
  <dcterms:modified xsi:type="dcterms:W3CDTF">2012-08-15T03:55:31Z</dcterms:modified>
  <cp:category/>
  <cp:version/>
  <cp:contentType/>
  <cp:contentStatus/>
</cp:coreProperties>
</file>