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460" windowHeight="4170" tabRatio="767" activeTab="0"/>
  </bookViews>
  <sheets>
    <sheet name="8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'8'!$3:$6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<sst xmlns="http://schemas.openxmlformats.org/spreadsheetml/2006/main" count="69" uniqueCount="66">
  <si>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</si>
  <si>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</si>
  <si>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</si>
  <si>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</si>
  <si>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</si>
  <si>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</si>
  <si>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</si>
  <si>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</si>
  <si>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</si>
  <si>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</si>
  <si>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</si>
  <si>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</si>
  <si>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</si>
  <si>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</si>
  <si>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</si>
  <si>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</si>
  <si>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東海村</t>
  </si>
  <si>
    <t>大子町</t>
  </si>
  <si>
    <t>茨城町</t>
  </si>
  <si>
    <t>大洗町</t>
  </si>
  <si>
    <t>龍ケ崎市</t>
  </si>
  <si>
    <t>美浦村</t>
  </si>
  <si>
    <t>阿見町</t>
  </si>
  <si>
    <t>河内町</t>
  </si>
  <si>
    <t>利根町</t>
  </si>
  <si>
    <t>八千代町</t>
  </si>
  <si>
    <t>五霞町</t>
  </si>
  <si>
    <t>境町</t>
  </si>
  <si>
    <t>（単位：人）</t>
  </si>
  <si>
    <t>第１号被保険者数</t>
  </si>
  <si>
    <t>任意加入被保険者数</t>
  </si>
  <si>
    <t>第３号被保険者数</t>
  </si>
  <si>
    <t>潮来市</t>
  </si>
  <si>
    <t>守谷市</t>
  </si>
  <si>
    <t>常陸大宮市</t>
  </si>
  <si>
    <t>那珂市</t>
  </si>
  <si>
    <t>城里町</t>
  </si>
  <si>
    <t>稲敷市</t>
  </si>
  <si>
    <t>かすみがうら市</t>
  </si>
  <si>
    <t>筑西市</t>
  </si>
  <si>
    <t>坂東市</t>
  </si>
  <si>
    <t>神栖市</t>
  </si>
  <si>
    <t>行方市</t>
  </si>
  <si>
    <t>鉾田市</t>
  </si>
  <si>
    <t>小美玉市</t>
  </si>
  <si>
    <t>つくばみらい市</t>
  </si>
  <si>
    <t>常総市</t>
  </si>
  <si>
    <t>桜川市</t>
  </si>
  <si>
    <t>被保険者数</t>
  </si>
  <si>
    <t>保険料免除者数</t>
  </si>
  <si>
    <t>学生納付特例者数</t>
  </si>
  <si>
    <t>若年納付猶予者数</t>
  </si>
  <si>
    <t>総数</t>
  </si>
  <si>
    <t>法定免除</t>
  </si>
  <si>
    <t>申請免除</t>
  </si>
  <si>
    <t>申請免除</t>
  </si>
  <si>
    <t>（全額）</t>
  </si>
  <si>
    <t>（３／４）</t>
  </si>
  <si>
    <t>（１／２）</t>
  </si>
  <si>
    <t>（１／４）</t>
  </si>
  <si>
    <t>資料　厚生労働省　年金統計情報（ホームページ）</t>
  </si>
  <si>
    <t>付加年金
保険料納付
被保険者数</t>
  </si>
  <si>
    <t>年度，</t>
  </si>
  <si>
    <t>市町村</t>
  </si>
  <si>
    <t>１７－８　市町村別国民年金適用状況（平成19～23年度）</t>
  </si>
  <si>
    <t>平成19年度末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</si>
</sst>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</numFmts>
  <fonts count="2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left" vertical="center" indent="1"/>
    </xf>
    <xf numFmtId="49" fontId="5" fillId="0" borderId="0" xfId="61" applyNumberFormat="1" applyFont="1" applyFill="1" applyAlignment="1" applyProtection="1">
      <alignment vertical="center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0" fontId="6" fillId="0" borderId="11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>
      <alignment vertical="center"/>
      <protection/>
    </xf>
    <xf numFmtId="49" fontId="6" fillId="0" borderId="12" xfId="61" applyNumberFormat="1" applyFont="1" applyFill="1" applyBorder="1" applyAlignment="1" applyProtection="1">
      <alignment vertical="center"/>
      <protection/>
    </xf>
    <xf numFmtId="0" fontId="6" fillId="0" borderId="13" xfId="61" applyFont="1" applyFill="1" applyBorder="1" applyAlignment="1" applyProtection="1">
      <alignment vertical="center"/>
      <protection/>
    </xf>
    <xf numFmtId="49" fontId="6" fillId="0" borderId="14" xfId="61" applyNumberFormat="1" applyFont="1" applyFill="1" applyBorder="1" applyAlignment="1" applyProtection="1">
      <alignment vertical="center"/>
      <protection/>
    </xf>
    <xf numFmtId="0" fontId="6" fillId="0" borderId="14" xfId="61" applyFont="1" applyFill="1" applyBorder="1" applyAlignment="1" applyProtection="1">
      <alignment vertical="center"/>
      <protection/>
    </xf>
    <xf numFmtId="49" fontId="6" fillId="0" borderId="15" xfId="61" applyNumberFormat="1" applyFont="1" applyFill="1" applyBorder="1" applyAlignment="1" applyProtection="1">
      <alignment vertical="center"/>
      <protection/>
    </xf>
    <xf numFmtId="207" fontId="6" fillId="0" borderId="16" xfId="61" applyNumberFormat="1" applyFont="1" applyFill="1" applyBorder="1" applyAlignment="1" applyProtection="1">
      <alignment vertical="center"/>
      <protection/>
    </xf>
    <xf numFmtId="207" fontId="6" fillId="0" borderId="0" xfId="61" applyNumberFormat="1" applyFont="1" applyFill="1" applyAlignment="1">
      <alignment vertical="center"/>
      <protection/>
    </xf>
    <xf numFmtId="207" fontId="6" fillId="0" borderId="0" xfId="61" applyNumberFormat="1" applyFont="1" applyFill="1" applyBorder="1" applyAlignment="1" applyProtection="1">
      <alignment vertical="center"/>
      <protection/>
    </xf>
    <xf numFmtId="207" fontId="6" fillId="0" borderId="0" xfId="61" applyNumberFormat="1" applyFont="1" applyFill="1" applyAlignment="1" applyProtection="1">
      <alignment vertical="center"/>
      <protection/>
    </xf>
    <xf numFmtId="207" fontId="6" fillId="0" borderId="0" xfId="61" applyNumberFormat="1" applyFont="1" applyFill="1" applyAlignment="1" applyProtection="1">
      <alignment horizontal="right" vertical="center"/>
      <protection/>
    </xf>
    <xf numFmtId="49" fontId="6" fillId="0" borderId="14" xfId="61" applyNumberFormat="1" applyFont="1" applyFill="1" applyBorder="1" applyAlignment="1" applyProtection="1">
      <alignment horizontal="left" vertical="center" indent="1"/>
      <protection/>
    </xf>
    <xf numFmtId="207" fontId="7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6" fillId="0" borderId="17" xfId="61" applyNumberFormat="1" applyFont="1" applyFill="1" applyBorder="1" applyAlignment="1" applyProtection="1">
      <alignment vertical="center"/>
      <protection/>
    </xf>
    <xf numFmtId="207" fontId="6" fillId="0" borderId="11" xfId="61" applyNumberFormat="1" applyFont="1" applyFill="1" applyBorder="1" applyAlignment="1" applyProtection="1">
      <alignment vertical="center"/>
      <protection/>
    </xf>
    <xf numFmtId="49" fontId="6" fillId="0" borderId="13" xfId="61" applyNumberFormat="1" applyFont="1" applyFill="1" applyBorder="1" applyAlignment="1" applyProtection="1">
      <alignment vertical="center"/>
      <protection/>
    </xf>
    <xf numFmtId="49" fontId="6" fillId="0" borderId="0" xfId="61" applyNumberFormat="1" applyFont="1" applyFill="1" applyAlignment="1">
      <alignment vertical="center"/>
      <protection/>
    </xf>
    <xf numFmtId="0" fontId="6" fillId="0" borderId="18" xfId="61" applyFont="1" applyFill="1" applyBorder="1" applyAlignment="1" applyProtection="1">
      <alignment vertical="center"/>
      <protection/>
    </xf>
    <xf numFmtId="0" fontId="6" fillId="0" borderId="19" xfId="61" applyFont="1" applyFill="1" applyBorder="1" applyAlignment="1" applyProtection="1">
      <alignment vertical="center"/>
      <protection/>
    </xf>
    <xf numFmtId="0" fontId="6" fillId="0" borderId="14" xfId="61" applyNumberFormat="1" applyFont="1" applyFill="1" applyBorder="1" applyAlignment="1" applyProtection="1">
      <alignment horizontal="left" vertical="center" indent="1"/>
      <protection/>
    </xf>
    <xf numFmtId="0" fontId="7" fillId="0" borderId="14" xfId="61" applyNumberFormat="1" applyFont="1" applyFill="1" applyBorder="1" applyAlignment="1" applyProtection="1">
      <alignment horizontal="left" vertical="center" indent="1"/>
      <protection/>
    </xf>
    <xf numFmtId="0" fontId="6" fillId="0" borderId="18" xfId="61" applyFont="1" applyFill="1" applyBorder="1" applyAlignment="1" applyProtection="1">
      <alignment vertical="center" wrapText="1"/>
      <protection/>
    </xf>
    <xf numFmtId="0" fontId="6" fillId="0" borderId="20" xfId="61" applyFont="1" applyFill="1" applyBorder="1" applyAlignment="1" applyProtection="1">
      <alignment vertical="center" wrapText="1"/>
      <protection/>
    </xf>
    <xf numFmtId="0" fontId="6" fillId="0" borderId="21" xfId="61" applyFont="1" applyFill="1" applyBorder="1" applyAlignment="1" applyProtection="1">
      <alignment vertical="center" wrapText="1"/>
      <protection/>
    </xf>
    <xf numFmtId="0" fontId="6" fillId="0" borderId="21" xfId="6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3" xfId="61" applyFont="1" applyFill="1" applyBorder="1" applyAlignment="1" applyProtection="1">
      <alignment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0" fontId="6" fillId="0" borderId="18" xfId="61" applyFont="1" applyFill="1" applyBorder="1" applyAlignment="1" applyProtection="1">
      <alignment vertical="center" wrapText="1"/>
      <protection/>
    </xf>
    <xf numFmtId="0" fontId="6" fillId="0" borderId="24" xfId="6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87" zoomScaleNormal="87" zoomScalePageLayoutView="0" workbookViewId="0" topLeftCell="A1">
      <pane xSplit="1" ySplit="5" topLeftCell="B6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J11" sqref="J11"/>
    </sheetView>
  </sheetViews>
  <sheetFormatPr defaultColWidth="3.59765625" defaultRowHeight="15" customHeight="1"/>
  <cols>
    <col min="1" max="1" width="22.09765625" style="23" customWidth="1"/>
    <col min="2" max="14" width="10.59765625" style="6" customWidth="1"/>
    <col min="15" max="16384" width="3.59765625" style="6" customWidth="1"/>
  </cols>
  <sheetData>
    <row r="1" spans="1:13" ht="15" customHeight="1">
      <c r="A1" s="2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5" customHeight="1" thickBo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28</v>
      </c>
    </row>
    <row r="3" spans="1:15" ht="15" customHeight="1">
      <c r="A3" s="7" t="s">
        <v>62</v>
      </c>
      <c r="B3" s="28"/>
      <c r="C3" s="29" t="s">
        <v>48</v>
      </c>
      <c r="D3" s="29"/>
      <c r="E3" s="30"/>
      <c r="F3" s="36" t="s">
        <v>61</v>
      </c>
      <c r="G3" s="24"/>
      <c r="H3" s="8" t="s">
        <v>49</v>
      </c>
      <c r="I3" s="8"/>
      <c r="J3" s="8"/>
      <c r="K3" s="8"/>
      <c r="L3" s="31"/>
      <c r="M3" s="36" t="s">
        <v>50</v>
      </c>
      <c r="N3" s="38" t="s">
        <v>51</v>
      </c>
      <c r="O3" s="34"/>
    </row>
    <row r="4" spans="1:15" ht="15" customHeight="1">
      <c r="A4" s="9" t="s">
        <v>63</v>
      </c>
      <c r="B4" s="32" t="s">
        <v>52</v>
      </c>
      <c r="C4" s="40" t="s">
        <v>29</v>
      </c>
      <c r="D4" s="40" t="s">
        <v>30</v>
      </c>
      <c r="E4" s="40" t="s">
        <v>31</v>
      </c>
      <c r="F4" s="41"/>
      <c r="G4" s="33" t="s">
        <v>52</v>
      </c>
      <c r="H4" s="25" t="s">
        <v>53</v>
      </c>
      <c r="I4" s="25" t="s">
        <v>55</v>
      </c>
      <c r="J4" s="25" t="s">
        <v>54</v>
      </c>
      <c r="K4" s="25" t="s">
        <v>55</v>
      </c>
      <c r="L4" s="25" t="s">
        <v>54</v>
      </c>
      <c r="M4" s="37"/>
      <c r="N4" s="39"/>
      <c r="O4" s="34"/>
    </row>
    <row r="5" spans="1:15" ht="15" customHeight="1">
      <c r="A5" s="9"/>
      <c r="B5" s="10"/>
      <c r="C5" s="40"/>
      <c r="D5" s="40"/>
      <c r="E5" s="40"/>
      <c r="F5" s="42"/>
      <c r="G5" s="3"/>
      <c r="H5" s="33"/>
      <c r="I5" s="33" t="s">
        <v>56</v>
      </c>
      <c r="J5" s="33" t="s">
        <v>57</v>
      </c>
      <c r="K5" s="33" t="s">
        <v>58</v>
      </c>
      <c r="L5" s="33" t="s">
        <v>59</v>
      </c>
      <c r="M5" s="33"/>
      <c r="N5" s="35"/>
      <c r="O5" s="34"/>
    </row>
    <row r="6" spans="1:14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15" customHeight="1">
      <c r="A7" s="9" t="s">
        <v>65</v>
      </c>
      <c r="B7" s="15">
        <v>762058</v>
      </c>
      <c r="C7" s="14">
        <v>512948</v>
      </c>
      <c r="D7" s="15">
        <v>5635</v>
      </c>
      <c r="E7" s="15">
        <v>243475</v>
      </c>
      <c r="F7" s="15">
        <v>13862</v>
      </c>
      <c r="G7" s="15">
        <v>76526</v>
      </c>
      <c r="H7" s="15">
        <v>21464</v>
      </c>
      <c r="I7" s="15">
        <v>45197</v>
      </c>
      <c r="J7" s="16">
        <v>4924</v>
      </c>
      <c r="K7" s="15">
        <v>3414</v>
      </c>
      <c r="L7" s="16">
        <v>1527</v>
      </c>
      <c r="M7" s="15">
        <v>39376</v>
      </c>
      <c r="N7" s="15">
        <v>8711</v>
      </c>
    </row>
    <row r="8" spans="1:14" ht="15" customHeight="1">
      <c r="A8" s="26">
        <v>20</v>
      </c>
      <c r="B8" s="15">
        <v>745352</v>
      </c>
      <c r="C8" s="15">
        <v>500539</v>
      </c>
      <c r="D8" s="15">
        <v>5890</v>
      </c>
      <c r="E8" s="15">
        <v>238923</v>
      </c>
      <c r="F8" s="15">
        <v>13576</v>
      </c>
      <c r="G8" s="15">
        <v>74758</v>
      </c>
      <c r="H8" s="15">
        <v>21665</v>
      </c>
      <c r="I8" s="15">
        <v>44534</v>
      </c>
      <c r="J8" s="15">
        <v>4327</v>
      </c>
      <c r="K8" s="15">
        <v>2917</v>
      </c>
      <c r="L8" s="15">
        <v>1315</v>
      </c>
      <c r="M8" s="15">
        <v>39206</v>
      </c>
      <c r="N8" s="15">
        <v>8273</v>
      </c>
    </row>
    <row r="9" spans="1:14" ht="15" customHeight="1">
      <c r="A9" s="26">
        <v>21</v>
      </c>
      <c r="B9" s="15">
        <v>735341</v>
      </c>
      <c r="C9" s="15">
        <v>495603</v>
      </c>
      <c r="D9" s="15">
        <v>6225</v>
      </c>
      <c r="E9" s="15">
        <v>233513</v>
      </c>
      <c r="F9" s="15">
        <v>13477</v>
      </c>
      <c r="G9" s="15">
        <v>77953</v>
      </c>
      <c r="H9" s="15">
        <v>22527</v>
      </c>
      <c r="I9" s="15">
        <v>47294</v>
      </c>
      <c r="J9" s="15">
        <v>4219</v>
      </c>
      <c r="K9" s="15">
        <v>2780</v>
      </c>
      <c r="L9" s="15">
        <v>1133</v>
      </c>
      <c r="M9" s="15">
        <v>38193</v>
      </c>
      <c r="N9" s="15">
        <v>7997</v>
      </c>
    </row>
    <row r="10" spans="1:14" ht="15" customHeight="1">
      <c r="A10" s="26">
        <v>22</v>
      </c>
      <c r="B10" s="15">
        <v>719690</v>
      </c>
      <c r="C10" s="15">
        <v>483331</v>
      </c>
      <c r="D10" s="15">
        <v>6424</v>
      </c>
      <c r="E10" s="15">
        <v>229935</v>
      </c>
      <c r="F10" s="15">
        <v>16160</v>
      </c>
      <c r="G10" s="15">
        <v>83353</v>
      </c>
      <c r="H10" s="15">
        <v>23383</v>
      </c>
      <c r="I10" s="15">
        <v>51030</v>
      </c>
      <c r="J10" s="15">
        <v>4905</v>
      </c>
      <c r="K10" s="15">
        <v>2896</v>
      </c>
      <c r="L10" s="15">
        <v>1139</v>
      </c>
      <c r="M10" s="15">
        <v>39938</v>
      </c>
      <c r="N10" s="15">
        <v>8315</v>
      </c>
    </row>
    <row r="11" spans="1:14" ht="15" customHeight="1">
      <c r="A11" s="27">
        <v>23</v>
      </c>
      <c r="B11" s="18">
        <f>SUM(B13:B56)</f>
        <v>700929</v>
      </c>
      <c r="C11" s="18">
        <f aca="true" t="shared" si="0" ref="C11:N11">SUM(C13:C56)</f>
        <v>471462</v>
      </c>
      <c r="D11" s="18">
        <f t="shared" si="0"/>
        <v>6229</v>
      </c>
      <c r="E11" s="18">
        <f t="shared" si="0"/>
        <v>223238</v>
      </c>
      <c r="F11" s="18">
        <f t="shared" si="0"/>
        <v>17369</v>
      </c>
      <c r="G11" s="18">
        <f t="shared" si="0"/>
        <v>86952</v>
      </c>
      <c r="H11" s="18">
        <f t="shared" si="0"/>
        <v>23747</v>
      </c>
      <c r="I11" s="18">
        <f t="shared" si="0"/>
        <v>53801</v>
      </c>
      <c r="J11" s="18">
        <f t="shared" si="0"/>
        <v>5215</v>
      </c>
      <c r="K11" s="18">
        <f t="shared" si="0"/>
        <v>2967</v>
      </c>
      <c r="L11" s="18">
        <f t="shared" si="0"/>
        <v>1222</v>
      </c>
      <c r="M11" s="18">
        <f t="shared" si="0"/>
        <v>40253</v>
      </c>
      <c r="N11" s="18">
        <f t="shared" si="0"/>
        <v>8772</v>
      </c>
    </row>
    <row r="12" spans="1:14" ht="15" customHeight="1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 customHeight="1">
      <c r="A13" s="17" t="s">
        <v>0</v>
      </c>
      <c r="B13" s="15">
        <f aca="true" t="shared" si="1" ref="B13:B56">SUM(C13:E13)</f>
        <v>62926</v>
      </c>
      <c r="C13" s="14">
        <v>40474</v>
      </c>
      <c r="D13" s="15">
        <v>700</v>
      </c>
      <c r="E13" s="15">
        <v>21752</v>
      </c>
      <c r="F13" s="15">
        <v>1305</v>
      </c>
      <c r="G13" s="15">
        <f>SUM(H13:L13)</f>
        <v>8607</v>
      </c>
      <c r="H13" s="15">
        <v>3179</v>
      </c>
      <c r="I13" s="15">
        <v>4644</v>
      </c>
      <c r="J13" s="15">
        <v>368</v>
      </c>
      <c r="K13" s="15">
        <v>298</v>
      </c>
      <c r="L13" s="15">
        <v>118</v>
      </c>
      <c r="M13" s="15">
        <v>3362</v>
      </c>
      <c r="N13" s="15">
        <v>750</v>
      </c>
    </row>
    <row r="14" spans="1:14" ht="15" customHeight="1">
      <c r="A14" s="17" t="s">
        <v>1</v>
      </c>
      <c r="B14" s="15">
        <f t="shared" si="1"/>
        <v>41641</v>
      </c>
      <c r="C14" s="14">
        <v>24305</v>
      </c>
      <c r="D14" s="15">
        <v>395</v>
      </c>
      <c r="E14" s="15">
        <v>16941</v>
      </c>
      <c r="F14" s="15">
        <v>1063</v>
      </c>
      <c r="G14" s="15">
        <f>SUM(H14:L14)</f>
        <v>5280</v>
      </c>
      <c r="H14" s="15">
        <v>1603</v>
      </c>
      <c r="I14" s="15">
        <v>3196</v>
      </c>
      <c r="J14" s="15">
        <v>284</v>
      </c>
      <c r="K14" s="15">
        <v>129</v>
      </c>
      <c r="L14" s="15">
        <v>68</v>
      </c>
      <c r="M14" s="15">
        <v>2439</v>
      </c>
      <c r="N14" s="15">
        <v>601</v>
      </c>
    </row>
    <row r="15" spans="1:14" s="19" customFormat="1" ht="15" customHeight="1">
      <c r="A15" s="17" t="s">
        <v>2</v>
      </c>
      <c r="B15" s="15">
        <f t="shared" si="1"/>
        <v>32268</v>
      </c>
      <c r="C15" s="14">
        <v>21276</v>
      </c>
      <c r="D15" s="15">
        <v>327</v>
      </c>
      <c r="E15" s="15">
        <v>10665</v>
      </c>
      <c r="F15" s="15">
        <v>744</v>
      </c>
      <c r="G15" s="15">
        <f aca="true" t="shared" si="2" ref="G15:G56">SUM(H15:L15)</f>
        <v>3966</v>
      </c>
      <c r="H15" s="15">
        <v>965</v>
      </c>
      <c r="I15" s="15">
        <v>2542</v>
      </c>
      <c r="J15" s="15">
        <v>246</v>
      </c>
      <c r="K15" s="15">
        <v>135</v>
      </c>
      <c r="L15" s="15">
        <v>78</v>
      </c>
      <c r="M15" s="15">
        <v>1921</v>
      </c>
      <c r="N15" s="15">
        <v>474</v>
      </c>
    </row>
    <row r="16" spans="1:14" s="19" customFormat="1" ht="15" customHeight="1">
      <c r="A16" s="17" t="s">
        <v>3</v>
      </c>
      <c r="B16" s="15">
        <f t="shared" si="1"/>
        <v>35359</v>
      </c>
      <c r="C16" s="14">
        <v>24762</v>
      </c>
      <c r="D16" s="15">
        <v>228</v>
      </c>
      <c r="E16" s="15">
        <v>10369</v>
      </c>
      <c r="F16" s="15">
        <v>855</v>
      </c>
      <c r="G16" s="15">
        <f t="shared" si="2"/>
        <v>4214</v>
      </c>
      <c r="H16" s="15">
        <v>1249</v>
      </c>
      <c r="I16" s="15">
        <v>2456</v>
      </c>
      <c r="J16" s="15">
        <v>299</v>
      </c>
      <c r="K16" s="15">
        <v>152</v>
      </c>
      <c r="L16" s="15">
        <v>58</v>
      </c>
      <c r="M16" s="15">
        <v>1689</v>
      </c>
      <c r="N16" s="15">
        <v>423</v>
      </c>
    </row>
    <row r="17" spans="1:14" ht="15" customHeight="1">
      <c r="A17" s="17" t="s">
        <v>4</v>
      </c>
      <c r="B17" s="15">
        <f t="shared" si="1"/>
        <v>17990</v>
      </c>
      <c r="C17" s="14">
        <v>12581</v>
      </c>
      <c r="D17" s="15">
        <v>152</v>
      </c>
      <c r="E17" s="15">
        <v>5257</v>
      </c>
      <c r="F17" s="15">
        <v>463</v>
      </c>
      <c r="G17" s="15">
        <f t="shared" si="2"/>
        <v>2424</v>
      </c>
      <c r="H17" s="15">
        <v>723</v>
      </c>
      <c r="I17" s="15">
        <v>1440</v>
      </c>
      <c r="J17" s="15">
        <v>154</v>
      </c>
      <c r="K17" s="15">
        <v>74</v>
      </c>
      <c r="L17" s="15">
        <v>33</v>
      </c>
      <c r="M17" s="15">
        <v>983</v>
      </c>
      <c r="N17" s="15">
        <v>224</v>
      </c>
    </row>
    <row r="18" spans="1:14" ht="15" customHeight="1">
      <c r="A18" s="17" t="s">
        <v>5</v>
      </c>
      <c r="B18" s="15">
        <f t="shared" si="1"/>
        <v>12689</v>
      </c>
      <c r="C18" s="14">
        <v>9127</v>
      </c>
      <c r="D18" s="15">
        <v>102</v>
      </c>
      <c r="E18" s="15">
        <v>3460</v>
      </c>
      <c r="F18" s="15">
        <v>368</v>
      </c>
      <c r="G18" s="15">
        <f t="shared" si="2"/>
        <v>1484</v>
      </c>
      <c r="H18" s="15">
        <v>410</v>
      </c>
      <c r="I18" s="15">
        <v>908</v>
      </c>
      <c r="J18" s="15">
        <v>98</v>
      </c>
      <c r="K18" s="15">
        <v>57</v>
      </c>
      <c r="L18" s="15">
        <v>11</v>
      </c>
      <c r="M18" s="15">
        <v>553</v>
      </c>
      <c r="N18" s="15">
        <v>134</v>
      </c>
    </row>
    <row r="19" spans="1:14" ht="15" customHeight="1">
      <c r="A19" s="17" t="s">
        <v>20</v>
      </c>
      <c r="B19" s="15">
        <f t="shared" si="1"/>
        <v>19272</v>
      </c>
      <c r="C19" s="14">
        <v>12110</v>
      </c>
      <c r="D19" s="15">
        <v>231</v>
      </c>
      <c r="E19" s="15">
        <v>6931</v>
      </c>
      <c r="F19" s="15">
        <v>554</v>
      </c>
      <c r="G19" s="15">
        <f t="shared" si="2"/>
        <v>2094</v>
      </c>
      <c r="H19" s="15">
        <v>466</v>
      </c>
      <c r="I19" s="15">
        <v>1390</v>
      </c>
      <c r="J19" s="15">
        <v>135</v>
      </c>
      <c r="K19" s="15">
        <v>73</v>
      </c>
      <c r="L19" s="15">
        <v>30</v>
      </c>
      <c r="M19" s="15">
        <v>1403</v>
      </c>
      <c r="N19" s="15">
        <v>350</v>
      </c>
    </row>
    <row r="20" spans="1:14" ht="15" customHeight="1">
      <c r="A20" s="17" t="s">
        <v>6</v>
      </c>
      <c r="B20" s="15">
        <f t="shared" si="1"/>
        <v>10884</v>
      </c>
      <c r="C20" s="14">
        <v>8163</v>
      </c>
      <c r="D20" s="15">
        <v>51</v>
      </c>
      <c r="E20" s="15">
        <v>2670</v>
      </c>
      <c r="F20" s="15">
        <v>286</v>
      </c>
      <c r="G20" s="15">
        <f t="shared" si="2"/>
        <v>1489</v>
      </c>
      <c r="H20" s="15">
        <v>330</v>
      </c>
      <c r="I20" s="15">
        <v>967</v>
      </c>
      <c r="J20" s="15">
        <v>99</v>
      </c>
      <c r="K20" s="15">
        <v>71</v>
      </c>
      <c r="L20" s="15">
        <v>22</v>
      </c>
      <c r="M20" s="15">
        <v>511</v>
      </c>
      <c r="N20" s="15">
        <v>132</v>
      </c>
    </row>
    <row r="21" spans="1:14" ht="15" customHeight="1">
      <c r="A21" s="17" t="s">
        <v>46</v>
      </c>
      <c r="B21" s="15">
        <f t="shared" si="1"/>
        <v>14673</v>
      </c>
      <c r="C21" s="14">
        <v>10892</v>
      </c>
      <c r="D21" s="15">
        <v>58</v>
      </c>
      <c r="E21" s="15">
        <v>3723</v>
      </c>
      <c r="F21" s="15">
        <v>293</v>
      </c>
      <c r="G21" s="15">
        <f t="shared" si="2"/>
        <v>1825</v>
      </c>
      <c r="H21" s="15">
        <v>574</v>
      </c>
      <c r="I21" s="15">
        <v>988</v>
      </c>
      <c r="J21" s="15">
        <v>134</v>
      </c>
      <c r="K21" s="15">
        <v>96</v>
      </c>
      <c r="L21" s="15">
        <v>33</v>
      </c>
      <c r="M21" s="15">
        <v>716</v>
      </c>
      <c r="N21" s="15">
        <v>157</v>
      </c>
    </row>
    <row r="22" spans="1:14" ht="15" customHeight="1">
      <c r="A22" s="17" t="s">
        <v>7</v>
      </c>
      <c r="B22" s="15">
        <f t="shared" si="1"/>
        <v>12457</v>
      </c>
      <c r="C22" s="14">
        <v>8110</v>
      </c>
      <c r="D22" s="15">
        <v>111</v>
      </c>
      <c r="E22" s="15">
        <v>4236</v>
      </c>
      <c r="F22" s="15">
        <v>268</v>
      </c>
      <c r="G22" s="15">
        <f t="shared" si="2"/>
        <v>1530</v>
      </c>
      <c r="H22" s="15">
        <v>463</v>
      </c>
      <c r="I22" s="15">
        <v>880</v>
      </c>
      <c r="J22" s="15">
        <v>105</v>
      </c>
      <c r="K22" s="15">
        <v>59</v>
      </c>
      <c r="L22" s="15">
        <v>23</v>
      </c>
      <c r="M22" s="15">
        <v>894</v>
      </c>
      <c r="N22" s="15">
        <v>186</v>
      </c>
    </row>
    <row r="23" spans="1:14" ht="15" customHeight="1">
      <c r="A23" s="17" t="s">
        <v>8</v>
      </c>
      <c r="B23" s="15">
        <f t="shared" si="1"/>
        <v>6880</v>
      </c>
      <c r="C23" s="14">
        <v>4433</v>
      </c>
      <c r="D23" s="15">
        <v>44</v>
      </c>
      <c r="E23" s="15">
        <v>2403</v>
      </c>
      <c r="F23" s="15">
        <v>275</v>
      </c>
      <c r="G23" s="15">
        <f t="shared" si="2"/>
        <v>1196</v>
      </c>
      <c r="H23" s="15">
        <v>341</v>
      </c>
      <c r="I23" s="15">
        <v>721</v>
      </c>
      <c r="J23" s="15">
        <v>75</v>
      </c>
      <c r="K23" s="15">
        <v>39</v>
      </c>
      <c r="L23" s="15">
        <v>20</v>
      </c>
      <c r="M23" s="15">
        <v>370</v>
      </c>
      <c r="N23" s="15">
        <v>112</v>
      </c>
    </row>
    <row r="24" spans="1:14" ht="15" customHeight="1">
      <c r="A24" s="17" t="s">
        <v>9</v>
      </c>
      <c r="B24" s="15">
        <f t="shared" si="1"/>
        <v>10187</v>
      </c>
      <c r="C24" s="14">
        <v>6514</v>
      </c>
      <c r="D24" s="15">
        <v>117</v>
      </c>
      <c r="E24" s="15">
        <v>3556</v>
      </c>
      <c r="F24" s="15">
        <v>280</v>
      </c>
      <c r="G24" s="15">
        <f t="shared" si="2"/>
        <v>1701</v>
      </c>
      <c r="H24" s="15">
        <v>364</v>
      </c>
      <c r="I24" s="15">
        <v>1179</v>
      </c>
      <c r="J24" s="15">
        <v>91</v>
      </c>
      <c r="K24" s="15">
        <v>51</v>
      </c>
      <c r="L24" s="15">
        <v>16</v>
      </c>
      <c r="M24" s="15">
        <v>515</v>
      </c>
      <c r="N24" s="15">
        <v>129</v>
      </c>
    </row>
    <row r="25" spans="1:14" ht="15" customHeight="1">
      <c r="A25" s="17" t="s">
        <v>10</v>
      </c>
      <c r="B25" s="15">
        <f t="shared" si="1"/>
        <v>18658</v>
      </c>
      <c r="C25" s="14">
        <v>13208</v>
      </c>
      <c r="D25" s="15">
        <v>160</v>
      </c>
      <c r="E25" s="15">
        <v>5290</v>
      </c>
      <c r="F25" s="15">
        <v>398</v>
      </c>
      <c r="G25" s="15">
        <f t="shared" si="2"/>
        <v>2588</v>
      </c>
      <c r="H25" s="15">
        <v>671</v>
      </c>
      <c r="I25" s="15">
        <v>1530</v>
      </c>
      <c r="J25" s="15">
        <v>254</v>
      </c>
      <c r="K25" s="15">
        <v>96</v>
      </c>
      <c r="L25" s="15">
        <v>37</v>
      </c>
      <c r="M25" s="15">
        <v>998</v>
      </c>
      <c r="N25" s="15">
        <v>241</v>
      </c>
    </row>
    <row r="26" spans="1:14" ht="15" customHeight="1">
      <c r="A26" s="17" t="s">
        <v>11</v>
      </c>
      <c r="B26" s="15">
        <f t="shared" si="1"/>
        <v>24800</v>
      </c>
      <c r="C26" s="14">
        <v>15868</v>
      </c>
      <c r="D26" s="15">
        <v>415</v>
      </c>
      <c r="E26" s="15">
        <v>8517</v>
      </c>
      <c r="F26" s="15">
        <v>1112</v>
      </c>
      <c r="G26" s="15">
        <f t="shared" si="2"/>
        <v>2801</v>
      </c>
      <c r="H26" s="15">
        <v>733</v>
      </c>
      <c r="I26" s="15">
        <v>1716</v>
      </c>
      <c r="J26" s="15">
        <v>189</v>
      </c>
      <c r="K26" s="15">
        <v>118</v>
      </c>
      <c r="L26" s="15">
        <v>45</v>
      </c>
      <c r="M26" s="15">
        <v>1556</v>
      </c>
      <c r="N26" s="15">
        <v>393</v>
      </c>
    </row>
    <row r="27" spans="1:14" ht="15" customHeight="1">
      <c r="A27" s="17" t="s">
        <v>12</v>
      </c>
      <c r="B27" s="15">
        <f t="shared" si="1"/>
        <v>19212</v>
      </c>
      <c r="C27" s="14">
        <v>11258</v>
      </c>
      <c r="D27" s="15">
        <v>282</v>
      </c>
      <c r="E27" s="15">
        <v>7672</v>
      </c>
      <c r="F27" s="15">
        <v>558</v>
      </c>
      <c r="G27" s="15">
        <f t="shared" si="2"/>
        <v>1847</v>
      </c>
      <c r="H27" s="15">
        <v>414</v>
      </c>
      <c r="I27" s="15">
        <v>1223</v>
      </c>
      <c r="J27" s="15">
        <v>111</v>
      </c>
      <c r="K27" s="15">
        <v>59</v>
      </c>
      <c r="L27" s="15">
        <v>40</v>
      </c>
      <c r="M27" s="15">
        <v>1204</v>
      </c>
      <c r="N27" s="15">
        <v>344</v>
      </c>
    </row>
    <row r="28" spans="1:14" ht="15" customHeight="1">
      <c r="A28" s="17" t="s">
        <v>13</v>
      </c>
      <c r="B28" s="15">
        <f t="shared" si="1"/>
        <v>52787</v>
      </c>
      <c r="C28" s="14">
        <v>33925</v>
      </c>
      <c r="D28" s="15">
        <v>464</v>
      </c>
      <c r="E28" s="15">
        <v>18398</v>
      </c>
      <c r="F28" s="15">
        <v>987</v>
      </c>
      <c r="G28" s="15">
        <f t="shared" si="2"/>
        <v>4516</v>
      </c>
      <c r="H28" s="15">
        <v>1108</v>
      </c>
      <c r="I28" s="15">
        <v>2929</v>
      </c>
      <c r="J28" s="15">
        <v>258</v>
      </c>
      <c r="K28" s="15">
        <v>158</v>
      </c>
      <c r="L28" s="15">
        <v>63</v>
      </c>
      <c r="M28" s="15">
        <v>6637</v>
      </c>
      <c r="N28" s="15">
        <v>476</v>
      </c>
    </row>
    <row r="29" spans="1:14" ht="15" customHeight="1">
      <c r="A29" s="17" t="s">
        <v>14</v>
      </c>
      <c r="B29" s="15">
        <f t="shared" si="1"/>
        <v>36416</v>
      </c>
      <c r="C29" s="14">
        <v>21007</v>
      </c>
      <c r="D29" s="15">
        <v>342</v>
      </c>
      <c r="E29" s="15">
        <v>15067</v>
      </c>
      <c r="F29" s="15">
        <v>836</v>
      </c>
      <c r="G29" s="15">
        <f t="shared" si="2"/>
        <v>4276</v>
      </c>
      <c r="H29" s="15">
        <v>1043</v>
      </c>
      <c r="I29" s="15">
        <v>2687</v>
      </c>
      <c r="J29" s="15">
        <v>262</v>
      </c>
      <c r="K29" s="15">
        <v>214</v>
      </c>
      <c r="L29" s="15">
        <v>70</v>
      </c>
      <c r="M29" s="15">
        <v>1902</v>
      </c>
      <c r="N29" s="15">
        <v>442</v>
      </c>
    </row>
    <row r="30" spans="1:14" ht="15" customHeight="1">
      <c r="A30" s="17" t="s">
        <v>15</v>
      </c>
      <c r="B30" s="15">
        <f t="shared" si="1"/>
        <v>16363</v>
      </c>
      <c r="C30" s="14">
        <v>11179</v>
      </c>
      <c r="D30" s="15">
        <v>168</v>
      </c>
      <c r="E30" s="15">
        <v>5016</v>
      </c>
      <c r="F30" s="15">
        <v>377</v>
      </c>
      <c r="G30" s="15">
        <f t="shared" si="2"/>
        <v>2065</v>
      </c>
      <c r="H30" s="15">
        <v>553</v>
      </c>
      <c r="I30" s="15">
        <v>1280</v>
      </c>
      <c r="J30" s="15">
        <v>128</v>
      </c>
      <c r="K30" s="15">
        <v>76</v>
      </c>
      <c r="L30" s="15">
        <v>28</v>
      </c>
      <c r="M30" s="15">
        <v>609</v>
      </c>
      <c r="N30" s="15">
        <v>150</v>
      </c>
    </row>
    <row r="31" spans="1:14" ht="15" customHeight="1">
      <c r="A31" s="17" t="s">
        <v>32</v>
      </c>
      <c r="B31" s="15">
        <f t="shared" si="1"/>
        <v>7287</v>
      </c>
      <c r="C31" s="14">
        <v>5410</v>
      </c>
      <c r="D31" s="15">
        <v>52</v>
      </c>
      <c r="E31" s="15">
        <v>1825</v>
      </c>
      <c r="F31" s="15">
        <v>144</v>
      </c>
      <c r="G31" s="15">
        <f t="shared" si="2"/>
        <v>1037</v>
      </c>
      <c r="H31" s="15">
        <v>264</v>
      </c>
      <c r="I31" s="15">
        <v>677</v>
      </c>
      <c r="J31" s="15">
        <v>57</v>
      </c>
      <c r="K31" s="15">
        <v>28</v>
      </c>
      <c r="L31" s="15">
        <v>11</v>
      </c>
      <c r="M31" s="15">
        <v>337</v>
      </c>
      <c r="N31" s="15">
        <v>87</v>
      </c>
    </row>
    <row r="32" spans="1:14" ht="15" customHeight="1">
      <c r="A32" s="17" t="s">
        <v>33</v>
      </c>
      <c r="B32" s="15">
        <f t="shared" si="1"/>
        <v>15361</v>
      </c>
      <c r="C32" s="14">
        <v>8486</v>
      </c>
      <c r="D32" s="15">
        <v>151</v>
      </c>
      <c r="E32" s="15">
        <v>6724</v>
      </c>
      <c r="F32" s="15">
        <v>537</v>
      </c>
      <c r="G32" s="15">
        <f t="shared" si="2"/>
        <v>1340</v>
      </c>
      <c r="H32" s="15">
        <v>303</v>
      </c>
      <c r="I32" s="15">
        <v>854</v>
      </c>
      <c r="J32" s="15">
        <v>93</v>
      </c>
      <c r="K32" s="15">
        <v>63</v>
      </c>
      <c r="L32" s="15">
        <v>27</v>
      </c>
      <c r="M32" s="15">
        <v>1084</v>
      </c>
      <c r="N32" s="15">
        <v>198</v>
      </c>
    </row>
    <row r="33" spans="1:14" ht="15" customHeight="1">
      <c r="A33" s="17" t="s">
        <v>34</v>
      </c>
      <c r="B33" s="15">
        <f t="shared" si="1"/>
        <v>9990</v>
      </c>
      <c r="C33" s="14">
        <v>7128</v>
      </c>
      <c r="D33" s="15">
        <v>74</v>
      </c>
      <c r="E33" s="15">
        <v>2788</v>
      </c>
      <c r="F33" s="15">
        <v>232</v>
      </c>
      <c r="G33" s="15">
        <f t="shared" si="2"/>
        <v>1541</v>
      </c>
      <c r="H33" s="15">
        <v>514</v>
      </c>
      <c r="I33" s="15">
        <v>877</v>
      </c>
      <c r="J33" s="15">
        <v>80</v>
      </c>
      <c r="K33" s="15">
        <v>48</v>
      </c>
      <c r="L33" s="15">
        <v>22</v>
      </c>
      <c r="M33" s="15">
        <v>497</v>
      </c>
      <c r="N33" s="15">
        <v>173</v>
      </c>
    </row>
    <row r="34" spans="1:14" ht="15" customHeight="1">
      <c r="A34" s="17" t="s">
        <v>35</v>
      </c>
      <c r="B34" s="15">
        <f t="shared" si="1"/>
        <v>12465</v>
      </c>
      <c r="C34" s="14">
        <v>8018</v>
      </c>
      <c r="D34" s="15">
        <v>121</v>
      </c>
      <c r="E34" s="15">
        <v>4326</v>
      </c>
      <c r="F34" s="15">
        <v>296</v>
      </c>
      <c r="G34" s="15">
        <f t="shared" si="2"/>
        <v>1476</v>
      </c>
      <c r="H34" s="15">
        <v>416</v>
      </c>
      <c r="I34" s="15">
        <v>867</v>
      </c>
      <c r="J34" s="15">
        <v>102</v>
      </c>
      <c r="K34" s="15">
        <v>69</v>
      </c>
      <c r="L34" s="15">
        <v>22</v>
      </c>
      <c r="M34" s="15">
        <v>695</v>
      </c>
      <c r="N34" s="15">
        <v>205</v>
      </c>
    </row>
    <row r="35" spans="1:14" ht="15" customHeight="1">
      <c r="A35" s="17" t="s">
        <v>39</v>
      </c>
      <c r="B35" s="15">
        <f t="shared" si="1"/>
        <v>24732</v>
      </c>
      <c r="C35" s="14">
        <v>17821</v>
      </c>
      <c r="D35" s="15">
        <v>162</v>
      </c>
      <c r="E35" s="15">
        <v>6749</v>
      </c>
      <c r="F35" s="15">
        <v>691</v>
      </c>
      <c r="G35" s="15">
        <f t="shared" si="2"/>
        <v>3081</v>
      </c>
      <c r="H35" s="15">
        <v>988</v>
      </c>
      <c r="I35" s="15">
        <v>1784</v>
      </c>
      <c r="J35" s="15">
        <v>160</v>
      </c>
      <c r="K35" s="15">
        <v>104</v>
      </c>
      <c r="L35" s="15">
        <v>45</v>
      </c>
      <c r="M35" s="15">
        <v>1199</v>
      </c>
      <c r="N35" s="15">
        <v>319</v>
      </c>
    </row>
    <row r="36" spans="1:14" ht="15" customHeight="1">
      <c r="A36" s="17" t="s">
        <v>40</v>
      </c>
      <c r="B36" s="15">
        <f t="shared" si="1"/>
        <v>14208</v>
      </c>
      <c r="C36" s="14">
        <v>11201</v>
      </c>
      <c r="D36" s="15">
        <v>66</v>
      </c>
      <c r="E36" s="15">
        <v>2941</v>
      </c>
      <c r="F36" s="15">
        <v>252</v>
      </c>
      <c r="G36" s="15">
        <f t="shared" si="2"/>
        <v>1699</v>
      </c>
      <c r="H36" s="15">
        <v>575</v>
      </c>
      <c r="I36" s="15">
        <v>917</v>
      </c>
      <c r="J36" s="15">
        <v>116</v>
      </c>
      <c r="K36" s="15">
        <v>53</v>
      </c>
      <c r="L36" s="15">
        <v>38</v>
      </c>
      <c r="M36" s="15">
        <v>564</v>
      </c>
      <c r="N36" s="15">
        <v>188</v>
      </c>
    </row>
    <row r="37" spans="1:14" ht="15" customHeight="1">
      <c r="A37" s="17" t="s">
        <v>37</v>
      </c>
      <c r="B37" s="15">
        <f t="shared" si="1"/>
        <v>10206</v>
      </c>
      <c r="C37" s="14">
        <v>7647</v>
      </c>
      <c r="D37" s="15">
        <v>88</v>
      </c>
      <c r="E37" s="15">
        <v>2471</v>
      </c>
      <c r="F37" s="15">
        <v>274</v>
      </c>
      <c r="G37" s="15">
        <f t="shared" si="2"/>
        <v>1184</v>
      </c>
      <c r="H37" s="15">
        <v>348</v>
      </c>
      <c r="I37" s="15">
        <v>705</v>
      </c>
      <c r="J37" s="15">
        <v>79</v>
      </c>
      <c r="K37" s="15">
        <v>42</v>
      </c>
      <c r="L37" s="15">
        <v>10</v>
      </c>
      <c r="M37" s="15">
        <v>544</v>
      </c>
      <c r="N37" s="15">
        <v>126</v>
      </c>
    </row>
    <row r="38" spans="1:14" ht="15" customHeight="1">
      <c r="A38" s="17" t="s">
        <v>38</v>
      </c>
      <c r="B38" s="15">
        <f t="shared" si="1"/>
        <v>9857</v>
      </c>
      <c r="C38" s="14">
        <v>6629</v>
      </c>
      <c r="D38" s="15">
        <v>66</v>
      </c>
      <c r="E38" s="15">
        <v>3162</v>
      </c>
      <c r="F38" s="15">
        <v>243</v>
      </c>
      <c r="G38" s="15">
        <f t="shared" si="2"/>
        <v>1043</v>
      </c>
      <c r="H38" s="15">
        <v>272</v>
      </c>
      <c r="I38" s="15">
        <v>660</v>
      </c>
      <c r="J38" s="15">
        <v>61</v>
      </c>
      <c r="K38" s="15">
        <v>34</v>
      </c>
      <c r="L38" s="15">
        <v>16</v>
      </c>
      <c r="M38" s="15">
        <v>521</v>
      </c>
      <c r="N38" s="15">
        <v>105</v>
      </c>
    </row>
    <row r="39" spans="1:14" ht="15" customHeight="1">
      <c r="A39" s="17" t="s">
        <v>47</v>
      </c>
      <c r="B39" s="15">
        <f t="shared" si="1"/>
        <v>10941</v>
      </c>
      <c r="C39" s="14">
        <v>8547</v>
      </c>
      <c r="D39" s="15">
        <v>63</v>
      </c>
      <c r="E39" s="15">
        <v>2331</v>
      </c>
      <c r="F39" s="15">
        <v>302</v>
      </c>
      <c r="G39" s="15">
        <f t="shared" si="2"/>
        <v>1432</v>
      </c>
      <c r="H39" s="15">
        <v>575</v>
      </c>
      <c r="I39" s="15">
        <v>719</v>
      </c>
      <c r="J39" s="15">
        <v>83</v>
      </c>
      <c r="K39" s="15">
        <v>40</v>
      </c>
      <c r="L39" s="15">
        <v>15</v>
      </c>
      <c r="M39" s="15">
        <v>645</v>
      </c>
      <c r="N39" s="15">
        <v>114</v>
      </c>
    </row>
    <row r="40" spans="1:14" ht="15" customHeight="1">
      <c r="A40" s="17" t="s">
        <v>41</v>
      </c>
      <c r="B40" s="15">
        <f t="shared" si="1"/>
        <v>25105</v>
      </c>
      <c r="C40" s="14">
        <v>17250</v>
      </c>
      <c r="D40" s="15">
        <v>182</v>
      </c>
      <c r="E40" s="15">
        <v>7673</v>
      </c>
      <c r="F40" s="15">
        <v>486</v>
      </c>
      <c r="G40" s="15">
        <f t="shared" si="2"/>
        <v>3446</v>
      </c>
      <c r="H40" s="15">
        <v>535</v>
      </c>
      <c r="I40" s="15">
        <v>2613</v>
      </c>
      <c r="J40" s="15">
        <v>166</v>
      </c>
      <c r="K40" s="15">
        <v>98</v>
      </c>
      <c r="L40" s="15">
        <v>34</v>
      </c>
      <c r="M40" s="15">
        <v>863</v>
      </c>
      <c r="N40" s="15">
        <v>263</v>
      </c>
    </row>
    <row r="41" spans="1:14" ht="15" customHeight="1">
      <c r="A41" s="17" t="s">
        <v>42</v>
      </c>
      <c r="B41" s="15">
        <f t="shared" si="1"/>
        <v>9971</v>
      </c>
      <c r="C41" s="14">
        <v>8177</v>
      </c>
      <c r="D41" s="15">
        <v>32</v>
      </c>
      <c r="E41" s="15">
        <v>1762</v>
      </c>
      <c r="F41" s="15">
        <v>290</v>
      </c>
      <c r="G41" s="15">
        <f t="shared" si="2"/>
        <v>1584</v>
      </c>
      <c r="H41" s="15">
        <v>333</v>
      </c>
      <c r="I41" s="15">
        <v>1131</v>
      </c>
      <c r="J41" s="15">
        <v>70</v>
      </c>
      <c r="K41" s="15">
        <v>35</v>
      </c>
      <c r="L41" s="15">
        <v>15</v>
      </c>
      <c r="M41" s="15">
        <v>392</v>
      </c>
      <c r="N41" s="15">
        <v>105</v>
      </c>
    </row>
    <row r="42" spans="1:14" ht="15" customHeight="1">
      <c r="A42" s="17" t="s">
        <v>43</v>
      </c>
      <c r="B42" s="15">
        <f t="shared" si="1"/>
        <v>15233</v>
      </c>
      <c r="C42" s="14">
        <v>12852</v>
      </c>
      <c r="D42" s="15">
        <v>105</v>
      </c>
      <c r="E42" s="15">
        <v>2276</v>
      </c>
      <c r="F42" s="15">
        <v>339</v>
      </c>
      <c r="G42" s="15">
        <f t="shared" si="2"/>
        <v>3140</v>
      </c>
      <c r="H42" s="15">
        <v>416</v>
      </c>
      <c r="I42" s="15">
        <v>2539</v>
      </c>
      <c r="J42" s="15">
        <v>120</v>
      </c>
      <c r="K42" s="15">
        <v>45</v>
      </c>
      <c r="L42" s="15">
        <v>20</v>
      </c>
      <c r="M42" s="15">
        <v>436</v>
      </c>
      <c r="N42" s="15">
        <v>157</v>
      </c>
    </row>
    <row r="43" spans="1:14" ht="15" customHeight="1">
      <c r="A43" s="17" t="s">
        <v>45</v>
      </c>
      <c r="B43" s="15">
        <f t="shared" si="1"/>
        <v>10378</v>
      </c>
      <c r="C43" s="14">
        <v>6684</v>
      </c>
      <c r="D43" s="15">
        <v>109</v>
      </c>
      <c r="E43" s="15">
        <v>3585</v>
      </c>
      <c r="F43" s="15">
        <v>313</v>
      </c>
      <c r="G43" s="15">
        <f t="shared" si="2"/>
        <v>1153</v>
      </c>
      <c r="H43" s="15">
        <v>275</v>
      </c>
      <c r="I43" s="15">
        <v>726</v>
      </c>
      <c r="J43" s="15">
        <v>76</v>
      </c>
      <c r="K43" s="15">
        <v>52</v>
      </c>
      <c r="L43" s="15">
        <v>24</v>
      </c>
      <c r="M43" s="15">
        <v>560</v>
      </c>
      <c r="N43" s="15">
        <v>122</v>
      </c>
    </row>
    <row r="44" spans="1:14" ht="15" customHeight="1">
      <c r="A44" s="17" t="s">
        <v>44</v>
      </c>
      <c r="B44" s="15">
        <f t="shared" si="1"/>
        <v>12431</v>
      </c>
      <c r="C44" s="14">
        <v>8717</v>
      </c>
      <c r="D44" s="15">
        <v>84</v>
      </c>
      <c r="E44" s="15">
        <v>3630</v>
      </c>
      <c r="F44" s="15">
        <v>305</v>
      </c>
      <c r="G44" s="15">
        <f t="shared" si="2"/>
        <v>1506</v>
      </c>
      <c r="H44" s="15">
        <v>350</v>
      </c>
      <c r="I44" s="15">
        <v>977</v>
      </c>
      <c r="J44" s="15">
        <v>118</v>
      </c>
      <c r="K44" s="15">
        <v>44</v>
      </c>
      <c r="L44" s="15">
        <v>17</v>
      </c>
      <c r="M44" s="15">
        <v>541</v>
      </c>
      <c r="N44" s="15">
        <v>139</v>
      </c>
    </row>
    <row r="45" spans="1:14" ht="15" customHeight="1">
      <c r="A45" s="17" t="s">
        <v>18</v>
      </c>
      <c r="B45" s="15">
        <f t="shared" si="1"/>
        <v>8455</v>
      </c>
      <c r="C45" s="14">
        <v>6328</v>
      </c>
      <c r="D45" s="15">
        <v>66</v>
      </c>
      <c r="E45" s="15">
        <v>2061</v>
      </c>
      <c r="F45" s="15">
        <v>239</v>
      </c>
      <c r="G45" s="15">
        <f t="shared" si="2"/>
        <v>1209</v>
      </c>
      <c r="H45" s="15">
        <v>353</v>
      </c>
      <c r="I45" s="15">
        <v>731</v>
      </c>
      <c r="J45" s="15">
        <v>82</v>
      </c>
      <c r="K45" s="15">
        <v>32</v>
      </c>
      <c r="L45" s="15">
        <v>11</v>
      </c>
      <c r="M45" s="15">
        <v>322</v>
      </c>
      <c r="N45" s="15">
        <v>91</v>
      </c>
    </row>
    <row r="46" spans="1:14" ht="15" customHeight="1">
      <c r="A46" s="17" t="s">
        <v>19</v>
      </c>
      <c r="B46" s="15">
        <f t="shared" si="1"/>
        <v>4336</v>
      </c>
      <c r="C46" s="14">
        <v>3303</v>
      </c>
      <c r="D46" s="15">
        <v>44</v>
      </c>
      <c r="E46" s="15">
        <v>989</v>
      </c>
      <c r="F46" s="15">
        <v>99</v>
      </c>
      <c r="G46" s="15">
        <f t="shared" si="2"/>
        <v>600</v>
      </c>
      <c r="H46" s="15">
        <v>146</v>
      </c>
      <c r="I46" s="15">
        <v>386</v>
      </c>
      <c r="J46" s="15">
        <v>46</v>
      </c>
      <c r="K46" s="15">
        <v>11</v>
      </c>
      <c r="L46" s="15">
        <v>11</v>
      </c>
      <c r="M46" s="15">
        <v>162</v>
      </c>
      <c r="N46" s="15">
        <v>32</v>
      </c>
    </row>
    <row r="47" spans="1:14" ht="15" customHeight="1">
      <c r="A47" s="17" t="s">
        <v>36</v>
      </c>
      <c r="B47" s="15">
        <f t="shared" si="1"/>
        <v>4924</v>
      </c>
      <c r="C47" s="14">
        <v>3515</v>
      </c>
      <c r="D47" s="15">
        <v>30</v>
      </c>
      <c r="E47" s="15">
        <v>1379</v>
      </c>
      <c r="F47" s="15">
        <v>115</v>
      </c>
      <c r="G47" s="15">
        <f t="shared" si="2"/>
        <v>639</v>
      </c>
      <c r="H47" s="15">
        <v>142</v>
      </c>
      <c r="I47" s="15">
        <v>403</v>
      </c>
      <c r="J47" s="15">
        <v>55</v>
      </c>
      <c r="K47" s="15">
        <v>26</v>
      </c>
      <c r="L47" s="15">
        <v>13</v>
      </c>
      <c r="M47" s="15">
        <v>245</v>
      </c>
      <c r="N47" s="15">
        <v>70</v>
      </c>
    </row>
    <row r="48" spans="1:14" ht="15" customHeight="1">
      <c r="A48" s="17" t="s">
        <v>16</v>
      </c>
      <c r="B48" s="15">
        <f t="shared" si="1"/>
        <v>8352</v>
      </c>
      <c r="C48" s="14">
        <v>4503</v>
      </c>
      <c r="D48" s="15">
        <v>85</v>
      </c>
      <c r="E48" s="15">
        <v>3764</v>
      </c>
      <c r="F48" s="15">
        <v>187</v>
      </c>
      <c r="G48" s="15">
        <f t="shared" si="2"/>
        <v>850</v>
      </c>
      <c r="H48" s="15">
        <v>347</v>
      </c>
      <c r="I48" s="15">
        <v>422</v>
      </c>
      <c r="J48" s="15">
        <v>38</v>
      </c>
      <c r="K48" s="15">
        <v>31</v>
      </c>
      <c r="L48" s="15">
        <v>12</v>
      </c>
      <c r="M48" s="15">
        <v>350</v>
      </c>
      <c r="N48" s="15">
        <v>85</v>
      </c>
    </row>
    <row r="49" spans="1:14" ht="15" customHeight="1">
      <c r="A49" s="17" t="s">
        <v>17</v>
      </c>
      <c r="B49" s="15">
        <f t="shared" si="1"/>
        <v>4162</v>
      </c>
      <c r="C49" s="14">
        <v>3314</v>
      </c>
      <c r="D49" s="15">
        <v>28</v>
      </c>
      <c r="E49" s="15">
        <v>820</v>
      </c>
      <c r="F49" s="15">
        <v>104</v>
      </c>
      <c r="G49" s="15">
        <f t="shared" si="2"/>
        <v>746</v>
      </c>
      <c r="H49" s="15">
        <v>250</v>
      </c>
      <c r="I49" s="15">
        <v>403</v>
      </c>
      <c r="J49" s="15">
        <v>53</v>
      </c>
      <c r="K49" s="15">
        <v>24</v>
      </c>
      <c r="L49" s="15">
        <v>16</v>
      </c>
      <c r="M49" s="15">
        <v>173</v>
      </c>
      <c r="N49" s="15">
        <v>38</v>
      </c>
    </row>
    <row r="50" spans="1:14" ht="15" customHeight="1">
      <c r="A50" s="17" t="s">
        <v>21</v>
      </c>
      <c r="B50" s="15">
        <f t="shared" si="1"/>
        <v>4160</v>
      </c>
      <c r="C50" s="14">
        <v>2669</v>
      </c>
      <c r="D50" s="15">
        <v>38</v>
      </c>
      <c r="E50" s="15">
        <v>1453</v>
      </c>
      <c r="F50" s="15">
        <v>71</v>
      </c>
      <c r="G50" s="15">
        <f t="shared" si="2"/>
        <v>516</v>
      </c>
      <c r="H50" s="15">
        <v>165</v>
      </c>
      <c r="I50" s="15">
        <v>290</v>
      </c>
      <c r="J50" s="15">
        <v>29</v>
      </c>
      <c r="K50" s="15">
        <v>24</v>
      </c>
      <c r="L50" s="15">
        <v>8</v>
      </c>
      <c r="M50" s="15">
        <v>173</v>
      </c>
      <c r="N50" s="15">
        <v>68</v>
      </c>
    </row>
    <row r="51" spans="1:14" ht="15" customHeight="1">
      <c r="A51" s="17" t="s">
        <v>22</v>
      </c>
      <c r="B51" s="15">
        <f t="shared" si="1"/>
        <v>10856</v>
      </c>
      <c r="C51" s="14">
        <v>7093</v>
      </c>
      <c r="D51" s="15">
        <v>97</v>
      </c>
      <c r="E51" s="15">
        <v>3666</v>
      </c>
      <c r="F51" s="15">
        <v>231</v>
      </c>
      <c r="G51" s="15">
        <f t="shared" si="2"/>
        <v>1143</v>
      </c>
      <c r="H51" s="15">
        <v>329</v>
      </c>
      <c r="I51" s="15">
        <v>693</v>
      </c>
      <c r="J51" s="15">
        <v>66</v>
      </c>
      <c r="K51" s="15">
        <v>42</v>
      </c>
      <c r="L51" s="15">
        <v>13</v>
      </c>
      <c r="M51" s="15">
        <v>723</v>
      </c>
      <c r="N51" s="15">
        <v>161</v>
      </c>
    </row>
    <row r="52" spans="1:14" ht="15" customHeight="1">
      <c r="A52" s="17" t="s">
        <v>23</v>
      </c>
      <c r="B52" s="15">
        <f t="shared" si="1"/>
        <v>2375</v>
      </c>
      <c r="C52" s="14">
        <v>1839</v>
      </c>
      <c r="D52" s="15">
        <v>21</v>
      </c>
      <c r="E52" s="15">
        <v>515</v>
      </c>
      <c r="F52" s="15">
        <v>82</v>
      </c>
      <c r="G52" s="15">
        <f t="shared" si="2"/>
        <v>262</v>
      </c>
      <c r="H52" s="15">
        <v>79</v>
      </c>
      <c r="I52" s="15">
        <v>157</v>
      </c>
      <c r="J52" s="15">
        <v>17</v>
      </c>
      <c r="K52" s="15">
        <v>6</v>
      </c>
      <c r="L52" s="15">
        <v>3</v>
      </c>
      <c r="M52" s="15">
        <v>137</v>
      </c>
      <c r="N52" s="15">
        <v>35</v>
      </c>
    </row>
    <row r="53" spans="1:14" ht="15" customHeight="1">
      <c r="A53" s="17" t="s">
        <v>25</v>
      </c>
      <c r="B53" s="15">
        <f t="shared" si="1"/>
        <v>6795</v>
      </c>
      <c r="C53" s="14">
        <v>5648</v>
      </c>
      <c r="D53" s="15">
        <v>7</v>
      </c>
      <c r="E53" s="15">
        <v>1140</v>
      </c>
      <c r="F53" s="15">
        <v>183</v>
      </c>
      <c r="G53" s="15">
        <f t="shared" si="2"/>
        <v>1148</v>
      </c>
      <c r="H53" s="15">
        <v>214</v>
      </c>
      <c r="I53" s="15">
        <v>850</v>
      </c>
      <c r="J53" s="15">
        <v>47</v>
      </c>
      <c r="K53" s="15">
        <v>18</v>
      </c>
      <c r="L53" s="15">
        <v>19</v>
      </c>
      <c r="M53" s="15">
        <v>246</v>
      </c>
      <c r="N53" s="15">
        <v>60</v>
      </c>
    </row>
    <row r="54" spans="1:14" ht="15" customHeight="1">
      <c r="A54" s="17" t="s">
        <v>26</v>
      </c>
      <c r="B54" s="15">
        <f t="shared" si="1"/>
        <v>2343</v>
      </c>
      <c r="C54" s="14">
        <v>1686</v>
      </c>
      <c r="D54" s="15">
        <v>10</v>
      </c>
      <c r="E54" s="15">
        <v>647</v>
      </c>
      <c r="F54" s="15">
        <v>61</v>
      </c>
      <c r="G54" s="15">
        <f t="shared" si="2"/>
        <v>228</v>
      </c>
      <c r="H54" s="15">
        <v>76</v>
      </c>
      <c r="I54" s="15">
        <v>127</v>
      </c>
      <c r="J54" s="15">
        <v>15</v>
      </c>
      <c r="K54" s="15">
        <v>8</v>
      </c>
      <c r="L54" s="15">
        <v>2</v>
      </c>
      <c r="M54" s="15">
        <v>117</v>
      </c>
      <c r="N54" s="15">
        <v>26</v>
      </c>
    </row>
    <row r="55" spans="1:14" ht="15" customHeight="1">
      <c r="A55" s="17" t="s">
        <v>27</v>
      </c>
      <c r="B55" s="15">
        <f t="shared" si="1"/>
        <v>6635</v>
      </c>
      <c r="C55" s="14">
        <v>5071</v>
      </c>
      <c r="D55" s="15">
        <v>42</v>
      </c>
      <c r="E55" s="15">
        <v>1522</v>
      </c>
      <c r="F55" s="15">
        <v>130</v>
      </c>
      <c r="G55" s="15">
        <f t="shared" si="2"/>
        <v>639</v>
      </c>
      <c r="H55" s="15">
        <v>171</v>
      </c>
      <c r="I55" s="15">
        <v>386</v>
      </c>
      <c r="J55" s="15">
        <v>56</v>
      </c>
      <c r="K55" s="15">
        <v>23</v>
      </c>
      <c r="L55" s="15">
        <v>3</v>
      </c>
      <c r="M55" s="15">
        <v>264</v>
      </c>
      <c r="N55" s="15">
        <v>44</v>
      </c>
    </row>
    <row r="56" spans="1:14" ht="15" customHeight="1">
      <c r="A56" s="17" t="s">
        <v>24</v>
      </c>
      <c r="B56" s="15">
        <f t="shared" si="1"/>
        <v>3909</v>
      </c>
      <c r="C56" s="14">
        <v>2734</v>
      </c>
      <c r="D56" s="15">
        <v>59</v>
      </c>
      <c r="E56" s="15">
        <v>1116</v>
      </c>
      <c r="F56" s="15">
        <v>141</v>
      </c>
      <c r="G56" s="15">
        <f t="shared" si="2"/>
        <v>407</v>
      </c>
      <c r="H56" s="15">
        <v>122</v>
      </c>
      <c r="I56" s="15">
        <v>231</v>
      </c>
      <c r="J56" s="15">
        <v>40</v>
      </c>
      <c r="K56" s="15">
        <v>12</v>
      </c>
      <c r="L56" s="15">
        <v>2</v>
      </c>
      <c r="M56" s="15">
        <v>201</v>
      </c>
      <c r="N56" s="15">
        <v>43</v>
      </c>
    </row>
    <row r="57" spans="1:14" ht="15" customHeight="1" thickBot="1">
      <c r="A57" s="20"/>
      <c r="B57" s="15"/>
      <c r="C57" s="2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 customHeight="1">
      <c r="A58" s="2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3" ht="15" customHeight="1">
      <c r="A59" s="6" t="s">
        <v>60</v>
      </c>
      <c r="B59" s="5"/>
      <c r="C59" s="5"/>
      <c r="E59" s="5"/>
      <c r="F59" s="5"/>
      <c r="G59" s="5"/>
      <c r="H59" s="5"/>
      <c r="I59" s="5"/>
      <c r="J59" s="5"/>
      <c r="K59" s="5"/>
      <c r="L59" s="5"/>
      <c r="M59" s="5"/>
    </row>
  </sheetData>
  <sheetProtection/>
  <mergeCells count="6">
    <mergeCell ref="M3:M4"/>
    <mergeCell ref="N3:N4"/>
    <mergeCell ref="C4:C5"/>
    <mergeCell ref="D4:D5"/>
    <mergeCell ref="E4:E5"/>
    <mergeCell ref="F3:F5"/>
  </mergeCells>
  <printOptions/>
  <pageMargins left="0.7874015748031497" right="0.7874015748031497" top="0.7874015748031497" bottom="0.5905511811023623" header="0.5118110236220472" footer="0.4330708661417323"/>
  <pageSetup fitToWidth="2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H22010542</cp:lastModifiedBy>
  <cp:lastPrinted>2013-06-21T07:19:00Z</cp:lastPrinted>
  <dcterms:created xsi:type="dcterms:W3CDTF">2000-12-14T13:19:54Z</dcterms:created>
  <dcterms:modified xsi:type="dcterms:W3CDTF">2014-07-04T01:06:35Z</dcterms:modified>
  <cp:category/>
  <cp:version/>
  <cp:contentType/>
  <cp:contentStatus/>
</cp:coreProperties>
</file>