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240" tabRatio="7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<sst xmlns="http://schemas.openxmlformats.org/spreadsheetml/2006/main" count="42" uniqueCount="34">
  <si>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改良済延長</t>
  </si>
  <si>
    <t>未改良延長</t>
  </si>
  <si>
    <t>…</t>
  </si>
  <si>
    <t>年次，道路種類</t>
  </si>
  <si>
    <t>路線数</t>
  </si>
  <si>
    <t>総延長</t>
  </si>
  <si>
    <t>実延長</t>
  </si>
  <si>
    <t>規格改良・未改良別内訳</t>
  </si>
  <si>
    <t>路面別内訳</t>
  </si>
  <si>
    <t>改良率</t>
  </si>
  <si>
    <t>舗装済延長</t>
  </si>
  <si>
    <t>舗装率</t>
  </si>
  <si>
    <t>高速自動車国道</t>
  </si>
  <si>
    <t>一般国道</t>
  </si>
  <si>
    <t>指定区間</t>
  </si>
  <si>
    <t>指定区間外</t>
  </si>
  <si>
    <t>県道</t>
  </si>
  <si>
    <t>主要地方道</t>
  </si>
  <si>
    <t>一般県道</t>
  </si>
  <si>
    <t>市町村道</t>
  </si>
  <si>
    <t>１級</t>
  </si>
  <si>
    <t>２級</t>
  </si>
  <si>
    <t>その他</t>
  </si>
  <si>
    <t>（参考：県管理自転車道）</t>
  </si>
  <si>
    <t>資料　県道路維持課</t>
  </si>
  <si>
    <t>注）　１．各年４月１日現在</t>
  </si>
  <si>
    <t xml:space="preserve">   ２．単位未満を四捨五入しているため，計で不符合の場合がある。</t>
  </si>
  <si>
    <t>橋梁</t>
  </si>
  <si>
    <t>延長</t>
  </si>
  <si>
    <t>トンネル</t>
  </si>
  <si>
    <t>箇所数</t>
  </si>
  <si>
    <t>（単位：km，％，箇所）</t>
  </si>
  <si>
    <t>平成21年</t>
  </si>
  <si>
    <t>１１－１　道路現況（平成21～25年）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</si>
</sst>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1" fontId="7" fillId="0" borderId="13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19" xfId="0" applyNumberFormat="1" applyFont="1" applyFill="1" applyBorder="1" applyAlignment="1">
      <alignment horizontal="left" vertical="center" inden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>
      <alignment horizontal="left" vertical="center" indent="1"/>
    </xf>
    <xf numFmtId="0" fontId="7" fillId="0" borderId="28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6.69921875" style="1" customWidth="1"/>
    <col min="2" max="13" width="10.3984375" style="3" customWidth="1"/>
    <col min="14" max="16384" width="9" style="3" customWidth="1"/>
  </cols>
  <sheetData>
    <row r="1" spans="1:13" ht="15" customHeight="1">
      <c r="A1" s="20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thickBot="1">
      <c r="A2" s="22"/>
      <c r="B2" s="2"/>
      <c r="C2" s="2"/>
      <c r="D2" s="2"/>
      <c r="E2" s="2"/>
      <c r="F2" s="2"/>
      <c r="G2" s="2"/>
      <c r="H2" s="42"/>
      <c r="I2" s="42"/>
      <c r="J2" s="2"/>
      <c r="K2" s="2"/>
      <c r="L2" s="44" t="s">
        <v>31</v>
      </c>
      <c r="M2" s="44"/>
    </row>
    <row r="3" spans="1:13" ht="15" customHeight="1">
      <c r="A3" s="23" t="s">
        <v>3</v>
      </c>
      <c r="B3" s="32" t="s">
        <v>4</v>
      </c>
      <c r="C3" s="4" t="s">
        <v>5</v>
      </c>
      <c r="D3" s="5" t="s">
        <v>6</v>
      </c>
      <c r="E3" s="5"/>
      <c r="F3" s="5"/>
      <c r="G3" s="5"/>
      <c r="H3" s="33"/>
      <c r="I3" s="33"/>
      <c r="J3" s="5"/>
      <c r="K3" s="5"/>
      <c r="L3" s="33"/>
      <c r="M3" s="33"/>
    </row>
    <row r="4" spans="1:13" ht="15" customHeight="1">
      <c r="A4" s="11"/>
      <c r="B4" s="34"/>
      <c r="C4" s="35"/>
      <c r="D4" s="35"/>
      <c r="E4" s="36" t="s">
        <v>7</v>
      </c>
      <c r="F4" s="37"/>
      <c r="G4" s="38"/>
      <c r="H4" s="36" t="s">
        <v>8</v>
      </c>
      <c r="I4" s="37"/>
      <c r="J4" s="36" t="s">
        <v>27</v>
      </c>
      <c r="K4" s="38"/>
      <c r="L4" s="36" t="s">
        <v>29</v>
      </c>
      <c r="M4" s="37"/>
    </row>
    <row r="5" spans="1:13" ht="15" customHeight="1">
      <c r="A5" s="24"/>
      <c r="B5" s="34"/>
      <c r="C5" s="35"/>
      <c r="D5" s="35"/>
      <c r="E5" s="6" t="s">
        <v>0</v>
      </c>
      <c r="F5" s="6" t="s">
        <v>1</v>
      </c>
      <c r="G5" s="6" t="s">
        <v>9</v>
      </c>
      <c r="H5" s="39" t="s">
        <v>10</v>
      </c>
      <c r="I5" s="39" t="s">
        <v>11</v>
      </c>
      <c r="J5" s="39" t="s">
        <v>30</v>
      </c>
      <c r="K5" s="6" t="s">
        <v>28</v>
      </c>
      <c r="L5" s="39" t="s">
        <v>30</v>
      </c>
      <c r="M5" s="36" t="s">
        <v>28</v>
      </c>
    </row>
    <row r="6" spans="1:13" ht="15" customHeight="1">
      <c r="A6" s="11"/>
      <c r="B6" s="17"/>
      <c r="C6" s="7"/>
      <c r="D6" s="7"/>
      <c r="E6" s="7"/>
      <c r="F6" s="7"/>
      <c r="G6" s="8"/>
      <c r="H6" s="7"/>
      <c r="I6" s="8"/>
      <c r="J6" s="7"/>
      <c r="K6" s="8"/>
      <c r="L6" s="7"/>
      <c r="M6" s="8"/>
    </row>
    <row r="7" spans="1:13" ht="15" customHeight="1">
      <c r="A7" s="11" t="s">
        <v>32</v>
      </c>
      <c r="B7" s="9">
        <v>199667</v>
      </c>
      <c r="C7" s="14">
        <v>60219</v>
      </c>
      <c r="D7" s="14">
        <v>56110</v>
      </c>
      <c r="E7" s="14">
        <v>22471</v>
      </c>
      <c r="F7" s="14">
        <v>33640</v>
      </c>
      <c r="G7" s="18">
        <v>40</v>
      </c>
      <c r="H7" s="14">
        <v>36250</v>
      </c>
      <c r="I7" s="18">
        <v>64.5</v>
      </c>
      <c r="J7" s="14">
        <v>14508</v>
      </c>
      <c r="K7" s="18">
        <v>240.8</v>
      </c>
      <c r="L7" s="14">
        <v>55</v>
      </c>
      <c r="M7" s="18">
        <v>24.4</v>
      </c>
    </row>
    <row r="8" spans="1:13" ht="15" customHeight="1">
      <c r="A8" s="40">
        <v>22</v>
      </c>
      <c r="B8" s="9">
        <v>200079</v>
      </c>
      <c r="C8" s="14">
        <v>60323</v>
      </c>
      <c r="D8" s="14">
        <v>56174</v>
      </c>
      <c r="E8" s="14">
        <v>22656</v>
      </c>
      <c r="F8" s="14">
        <v>33519</v>
      </c>
      <c r="G8" s="18">
        <v>40.3</v>
      </c>
      <c r="H8" s="14">
        <v>36419</v>
      </c>
      <c r="I8" s="18">
        <v>64.7</v>
      </c>
      <c r="J8" s="14">
        <v>14560</v>
      </c>
      <c r="K8" s="18">
        <v>244.6</v>
      </c>
      <c r="L8" s="14">
        <v>54</v>
      </c>
      <c r="M8" s="18">
        <v>24.6</v>
      </c>
    </row>
    <row r="9" spans="1:13" s="12" customFormat="1" ht="15" customHeight="1">
      <c r="A9" s="40">
        <v>23</v>
      </c>
      <c r="B9" s="9">
        <v>200076</v>
      </c>
      <c r="C9" s="14">
        <v>60331</v>
      </c>
      <c r="D9" s="14">
        <v>56219</v>
      </c>
      <c r="E9" s="14">
        <v>23047</v>
      </c>
      <c r="F9" s="14">
        <v>33172</v>
      </c>
      <c r="G9" s="18">
        <v>40.9</v>
      </c>
      <c r="H9" s="14">
        <v>36598</v>
      </c>
      <c r="I9" s="18">
        <v>65</v>
      </c>
      <c r="J9" s="14">
        <v>14534</v>
      </c>
      <c r="K9" s="18">
        <v>247.2</v>
      </c>
      <c r="L9" s="14">
        <v>53</v>
      </c>
      <c r="M9" s="18">
        <v>24.6</v>
      </c>
    </row>
    <row r="10" spans="1:13" s="12" customFormat="1" ht="15" customHeight="1">
      <c r="A10" s="43">
        <v>24</v>
      </c>
      <c r="B10" s="14">
        <v>198921</v>
      </c>
      <c r="C10" s="14">
        <v>60191</v>
      </c>
      <c r="D10" s="14">
        <v>56174</v>
      </c>
      <c r="E10" s="14">
        <v>23217</v>
      </c>
      <c r="F10" s="14">
        <v>32957</v>
      </c>
      <c r="G10" s="18">
        <v>41.3</v>
      </c>
      <c r="H10" s="14">
        <v>36807</v>
      </c>
      <c r="I10" s="18">
        <v>65.4</v>
      </c>
      <c r="J10" s="14">
        <v>14587</v>
      </c>
      <c r="K10" s="18">
        <v>254.7</v>
      </c>
      <c r="L10" s="14">
        <v>51</v>
      </c>
      <c r="M10" s="18">
        <v>24.6</v>
      </c>
    </row>
    <row r="11" spans="1:13" ht="15" customHeight="1">
      <c r="A11" s="41">
        <v>25</v>
      </c>
      <c r="B11" s="31">
        <f>B13+B14+B17+B20</f>
        <v>198312</v>
      </c>
      <c r="C11" s="31">
        <f aca="true" t="shared" si="0" ref="C11:M11">C13+C14+C17+C20</f>
        <v>60171</v>
      </c>
      <c r="D11" s="31">
        <f t="shared" si="0"/>
        <v>56145</v>
      </c>
      <c r="E11" s="31">
        <f t="shared" si="0"/>
        <v>23401</v>
      </c>
      <c r="F11" s="31">
        <f t="shared" si="0"/>
        <v>32743</v>
      </c>
      <c r="G11" s="19">
        <v>41.6</v>
      </c>
      <c r="H11" s="31">
        <f t="shared" si="0"/>
        <v>36376</v>
      </c>
      <c r="I11" s="19">
        <v>64.7</v>
      </c>
      <c r="J11" s="31">
        <f t="shared" si="0"/>
        <v>14542</v>
      </c>
      <c r="K11" s="19">
        <f t="shared" si="0"/>
        <v>255.20000000000002</v>
      </c>
      <c r="L11" s="31">
        <f t="shared" si="0"/>
        <v>56</v>
      </c>
      <c r="M11" s="19">
        <f t="shared" si="0"/>
        <v>29</v>
      </c>
    </row>
    <row r="12" spans="1:13" ht="15" customHeight="1">
      <c r="A12" s="28"/>
      <c r="B12" s="21"/>
      <c r="C12" s="21"/>
      <c r="D12" s="21"/>
      <c r="E12" s="21"/>
      <c r="F12" s="21"/>
      <c r="G12" s="30"/>
      <c r="H12" s="21"/>
      <c r="I12" s="30"/>
      <c r="J12" s="21"/>
      <c r="K12" s="30"/>
      <c r="L12" s="21"/>
      <c r="M12" s="18"/>
    </row>
    <row r="13" spans="1:13" ht="15" customHeight="1">
      <c r="A13" s="27" t="s">
        <v>12</v>
      </c>
      <c r="B13" s="10">
        <v>3</v>
      </c>
      <c r="C13" s="16">
        <v>201</v>
      </c>
      <c r="D13" s="16">
        <v>193</v>
      </c>
      <c r="E13" s="16">
        <v>193</v>
      </c>
      <c r="F13" s="16">
        <v>0</v>
      </c>
      <c r="G13" s="19">
        <v>100</v>
      </c>
      <c r="H13" s="16">
        <v>193</v>
      </c>
      <c r="I13" s="19">
        <v>100</v>
      </c>
      <c r="J13" s="16">
        <v>136</v>
      </c>
      <c r="K13" s="19">
        <v>18.7</v>
      </c>
      <c r="L13" s="16">
        <v>19</v>
      </c>
      <c r="M13" s="19">
        <v>17.9</v>
      </c>
    </row>
    <row r="14" spans="1:13" ht="15" customHeight="1">
      <c r="A14" s="27" t="s">
        <v>13</v>
      </c>
      <c r="B14" s="10">
        <f>B15+B16</f>
        <v>18</v>
      </c>
      <c r="C14" s="16">
        <f aca="true" t="shared" si="1" ref="C14:L14">C15+C16</f>
        <v>1383</v>
      </c>
      <c r="D14" s="16">
        <f t="shared" si="1"/>
        <v>1146</v>
      </c>
      <c r="E14" s="16">
        <f t="shared" si="1"/>
        <v>1122</v>
      </c>
      <c r="F14" s="16">
        <f t="shared" si="1"/>
        <v>24</v>
      </c>
      <c r="G14" s="19">
        <v>97.9</v>
      </c>
      <c r="H14" s="16">
        <f t="shared" si="1"/>
        <v>1146</v>
      </c>
      <c r="I14" s="19">
        <v>100</v>
      </c>
      <c r="J14" s="16">
        <v>766</v>
      </c>
      <c r="K14" s="19">
        <f t="shared" si="1"/>
        <v>56.400000000000006</v>
      </c>
      <c r="L14" s="16">
        <f t="shared" si="1"/>
        <v>9</v>
      </c>
      <c r="M14" s="19">
        <v>2.6</v>
      </c>
    </row>
    <row r="15" spans="1:13" ht="15" customHeight="1">
      <c r="A15" s="26" t="s">
        <v>14</v>
      </c>
      <c r="B15" s="9">
        <v>5</v>
      </c>
      <c r="C15" s="14">
        <v>470</v>
      </c>
      <c r="D15" s="14">
        <v>374</v>
      </c>
      <c r="E15" s="14">
        <v>374</v>
      </c>
      <c r="F15" s="14">
        <v>0</v>
      </c>
      <c r="G15" s="18">
        <v>100</v>
      </c>
      <c r="H15" s="14">
        <v>374</v>
      </c>
      <c r="I15" s="18">
        <v>100</v>
      </c>
      <c r="J15" s="14">
        <v>247</v>
      </c>
      <c r="K15" s="18">
        <v>32.7</v>
      </c>
      <c r="L15" s="14">
        <v>1</v>
      </c>
      <c r="M15" s="18">
        <v>0.1</v>
      </c>
    </row>
    <row r="16" spans="1:13" ht="15" customHeight="1">
      <c r="A16" s="26" t="s">
        <v>15</v>
      </c>
      <c r="B16" s="9">
        <v>13</v>
      </c>
      <c r="C16" s="14">
        <v>913</v>
      </c>
      <c r="D16" s="14">
        <v>772</v>
      </c>
      <c r="E16" s="14">
        <v>748</v>
      </c>
      <c r="F16" s="14">
        <v>24</v>
      </c>
      <c r="G16" s="18">
        <v>96.8</v>
      </c>
      <c r="H16" s="14">
        <v>772</v>
      </c>
      <c r="I16" s="18">
        <v>100</v>
      </c>
      <c r="J16" s="14">
        <v>520</v>
      </c>
      <c r="K16" s="18">
        <v>23.7</v>
      </c>
      <c r="L16" s="14">
        <v>8</v>
      </c>
      <c r="M16" s="18">
        <v>2.6</v>
      </c>
    </row>
    <row r="17" spans="1:13" ht="15" customHeight="1">
      <c r="A17" s="27" t="s">
        <v>16</v>
      </c>
      <c r="B17" s="10">
        <f>B18+B19</f>
        <v>316</v>
      </c>
      <c r="C17" s="16">
        <f aca="true" t="shared" si="2" ref="C17:L17">C18+C19</f>
        <v>3737</v>
      </c>
      <c r="D17" s="16">
        <f t="shared" si="2"/>
        <v>3420</v>
      </c>
      <c r="E17" s="16">
        <f t="shared" si="2"/>
        <v>2740</v>
      </c>
      <c r="F17" s="16">
        <f t="shared" si="2"/>
        <v>679</v>
      </c>
      <c r="G17" s="19">
        <v>80.1</v>
      </c>
      <c r="H17" s="16">
        <f t="shared" si="2"/>
        <v>3372</v>
      </c>
      <c r="I17" s="19">
        <v>98.6</v>
      </c>
      <c r="J17" s="16">
        <v>1780</v>
      </c>
      <c r="K17" s="19">
        <f t="shared" si="2"/>
        <v>56.1</v>
      </c>
      <c r="L17" s="16">
        <f t="shared" si="2"/>
        <v>11</v>
      </c>
      <c r="M17" s="19">
        <v>4.4</v>
      </c>
    </row>
    <row r="18" spans="1:13" ht="15" customHeight="1">
      <c r="A18" s="26" t="s">
        <v>17</v>
      </c>
      <c r="B18" s="9">
        <v>69</v>
      </c>
      <c r="C18" s="14">
        <v>1846</v>
      </c>
      <c r="D18" s="14">
        <v>1682</v>
      </c>
      <c r="E18" s="14">
        <v>1454</v>
      </c>
      <c r="F18" s="14">
        <v>228</v>
      </c>
      <c r="G18" s="18">
        <v>86.5</v>
      </c>
      <c r="H18" s="14">
        <v>1669</v>
      </c>
      <c r="I18" s="18">
        <v>99.3</v>
      </c>
      <c r="J18" s="14">
        <v>1005</v>
      </c>
      <c r="K18" s="18">
        <v>35.1</v>
      </c>
      <c r="L18" s="14">
        <v>9</v>
      </c>
      <c r="M18" s="18">
        <v>4.2</v>
      </c>
    </row>
    <row r="19" spans="1:13" ht="15" customHeight="1">
      <c r="A19" s="26" t="s">
        <v>18</v>
      </c>
      <c r="B19" s="9">
        <v>247</v>
      </c>
      <c r="C19" s="14">
        <v>1891</v>
      </c>
      <c r="D19" s="14">
        <v>1738</v>
      </c>
      <c r="E19" s="14">
        <v>1286</v>
      </c>
      <c r="F19" s="14">
        <v>451</v>
      </c>
      <c r="G19" s="18">
        <v>74</v>
      </c>
      <c r="H19" s="14">
        <v>1703</v>
      </c>
      <c r="I19" s="18">
        <v>98</v>
      </c>
      <c r="J19" s="14">
        <v>776</v>
      </c>
      <c r="K19" s="18">
        <v>21</v>
      </c>
      <c r="L19" s="14">
        <v>2</v>
      </c>
      <c r="M19" s="18">
        <v>0.2</v>
      </c>
    </row>
    <row r="20" spans="1:13" ht="15" customHeight="1">
      <c r="A20" s="27" t="s">
        <v>19</v>
      </c>
      <c r="B20" s="10">
        <f>B21+B22+B23</f>
        <v>197975</v>
      </c>
      <c r="C20" s="16">
        <f aca="true" t="shared" si="3" ref="C20:K20">C21+C22+C23</f>
        <v>54850</v>
      </c>
      <c r="D20" s="16">
        <f t="shared" si="3"/>
        <v>51386</v>
      </c>
      <c r="E20" s="16">
        <f t="shared" si="3"/>
        <v>19346</v>
      </c>
      <c r="F20" s="16">
        <f t="shared" si="3"/>
        <v>32040</v>
      </c>
      <c r="G20" s="19">
        <v>37.6</v>
      </c>
      <c r="H20" s="16">
        <f t="shared" si="3"/>
        <v>31665</v>
      </c>
      <c r="I20" s="19">
        <v>61.6</v>
      </c>
      <c r="J20" s="16">
        <v>11860</v>
      </c>
      <c r="K20" s="19">
        <f t="shared" si="3"/>
        <v>124</v>
      </c>
      <c r="L20" s="16">
        <v>17</v>
      </c>
      <c r="M20" s="19">
        <v>4.1</v>
      </c>
    </row>
    <row r="21" spans="1:13" ht="15" customHeight="1">
      <c r="A21" s="26" t="s">
        <v>20</v>
      </c>
      <c r="B21" s="9">
        <v>1427</v>
      </c>
      <c r="C21" s="14">
        <v>3713</v>
      </c>
      <c r="D21" s="14">
        <v>3463</v>
      </c>
      <c r="E21" s="14">
        <v>2742</v>
      </c>
      <c r="F21" s="14">
        <v>721</v>
      </c>
      <c r="G21" s="18">
        <v>79.2</v>
      </c>
      <c r="H21" s="14">
        <v>3279</v>
      </c>
      <c r="I21" s="18">
        <v>94.7</v>
      </c>
      <c r="J21" s="14">
        <v>1360</v>
      </c>
      <c r="K21" s="18">
        <v>26.8</v>
      </c>
      <c r="L21" s="14">
        <v>3</v>
      </c>
      <c r="M21" s="18">
        <v>1</v>
      </c>
    </row>
    <row r="22" spans="1:13" ht="15" customHeight="1">
      <c r="A22" s="26" t="s">
        <v>21</v>
      </c>
      <c r="B22" s="9">
        <v>1358</v>
      </c>
      <c r="C22" s="14">
        <v>2447</v>
      </c>
      <c r="D22" s="14">
        <v>2366</v>
      </c>
      <c r="E22" s="14">
        <v>1505</v>
      </c>
      <c r="F22" s="14">
        <v>861</v>
      </c>
      <c r="G22" s="18">
        <v>63.6</v>
      </c>
      <c r="H22" s="14">
        <v>2151</v>
      </c>
      <c r="I22" s="18">
        <v>90.9</v>
      </c>
      <c r="J22" s="14">
        <v>918</v>
      </c>
      <c r="K22" s="18">
        <v>10.9</v>
      </c>
      <c r="L22" s="14">
        <v>1</v>
      </c>
      <c r="M22" s="18">
        <v>0.1</v>
      </c>
    </row>
    <row r="23" spans="1:13" ht="15" customHeight="1">
      <c r="A23" s="26" t="s">
        <v>22</v>
      </c>
      <c r="B23" s="9">
        <v>195190</v>
      </c>
      <c r="C23" s="14">
        <v>48690</v>
      </c>
      <c r="D23" s="14">
        <v>45557</v>
      </c>
      <c r="E23" s="14">
        <v>15099</v>
      </c>
      <c r="F23" s="14">
        <v>30458</v>
      </c>
      <c r="G23" s="18">
        <v>37.6</v>
      </c>
      <c r="H23" s="14">
        <v>26235</v>
      </c>
      <c r="I23" s="18">
        <v>57.6</v>
      </c>
      <c r="J23" s="14">
        <v>9583</v>
      </c>
      <c r="K23" s="18">
        <v>86.3</v>
      </c>
      <c r="L23" s="14">
        <v>14</v>
      </c>
      <c r="M23" s="18">
        <v>3.1</v>
      </c>
    </row>
    <row r="24" spans="1:13" ht="15" customHeight="1">
      <c r="A24" s="26"/>
      <c r="B24" s="9"/>
      <c r="C24" s="14"/>
      <c r="D24" s="14"/>
      <c r="E24" s="14"/>
      <c r="F24" s="14"/>
      <c r="G24" s="18"/>
      <c r="H24" s="14"/>
      <c r="I24" s="18"/>
      <c r="J24" s="14"/>
      <c r="K24" s="18"/>
      <c r="L24" s="14"/>
      <c r="M24" s="18"/>
    </row>
    <row r="25" spans="1:13" ht="15" customHeight="1">
      <c r="A25" s="29" t="s">
        <v>23</v>
      </c>
      <c r="B25" s="9">
        <v>5</v>
      </c>
      <c r="C25" s="14">
        <v>128</v>
      </c>
      <c r="D25" s="14">
        <v>104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>
        <v>18</v>
      </c>
      <c r="K25" s="18">
        <v>0.2</v>
      </c>
      <c r="L25" s="15" t="s">
        <v>2</v>
      </c>
      <c r="M25" s="15" t="s">
        <v>2</v>
      </c>
    </row>
    <row r="26" spans="1:13" ht="15" customHeight="1">
      <c r="A26" s="29"/>
      <c r="B26" s="9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thickBot="1">
      <c r="A27" s="25"/>
      <c r="B27" s="9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 customHeight="1">
      <c r="A29" s="1" t="s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>
      <c r="A30" s="1" t="s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13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5" customHeight="1">
      <c r="A32" s="13"/>
    </row>
  </sheetData>
  <sheetProtection/>
  <mergeCells count="1">
    <mergeCell ref="L2:M2"/>
  </mergeCells>
  <printOptions/>
  <pageMargins left="0.984251968503937" right="0.7874015748031497" top="1.023622047244094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2015-10-28T23:58:26Z</cp:lastPrinted>
  <dcterms:created xsi:type="dcterms:W3CDTF">2000-12-14T13:17:01Z</dcterms:created>
  <dcterms:modified xsi:type="dcterms:W3CDTF">2016-02-10T04:14:47Z</dcterms:modified>
  <cp:category/>
  <cp:version/>
  <cp:contentType/>
  <cp:contentStatus/>
</cp:coreProperties>
</file>