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6" sheetId="1" r:id="rId1"/>
  </sheets>
  <definedNames/>
  <calcPr fullCalcOnLoad="1"/>
</workbook>
</file>

<file path=xl/sharedStrings.xml><?xml version="1.0" encoding="utf-8"?>
<sst xmlns="http://schemas.openxmlformats.org/spreadsheetml/2006/main" count="102" uniqueCount="43">
  <si>
    <t>-</t>
  </si>
  <si>
    <t>（単位：人）</t>
  </si>
  <si>
    <t>対象者数</t>
  </si>
  <si>
    <t>年度，区分</t>
  </si>
  <si>
    <t>日本脳炎</t>
  </si>
  <si>
    <t>接種者数</t>
  </si>
  <si>
    <t>1期</t>
  </si>
  <si>
    <t>2期</t>
  </si>
  <si>
    <t>3期</t>
  </si>
  <si>
    <t>4期</t>
  </si>
  <si>
    <t>資料　厚生労働省「地域保健・健康増進事業報告」</t>
  </si>
  <si>
    <t>沈降精製百日せきジフテリア破傷風混合ワクチン使用(ＤＰＴ)</t>
  </si>
  <si>
    <t>沈降ジフテリア破傷風混合トキソイド使用(ＤＴ)</t>
  </si>
  <si>
    <t>第1期 初回接種</t>
  </si>
  <si>
    <t>第1期</t>
  </si>
  <si>
    <t>第2期</t>
  </si>
  <si>
    <t>第1回</t>
  </si>
  <si>
    <t>第2回</t>
  </si>
  <si>
    <t>第3回</t>
  </si>
  <si>
    <t>追加接種</t>
  </si>
  <si>
    <t>麻しん又は風しん</t>
  </si>
  <si>
    <t>インフルエンザ</t>
  </si>
  <si>
    <t>第1期 初回接種</t>
  </si>
  <si>
    <t>第1期</t>
  </si>
  <si>
    <t>追加接種</t>
  </si>
  <si>
    <t>平成23年度</t>
  </si>
  <si>
    <t>平成24年度</t>
  </si>
  <si>
    <t>平成25年度</t>
  </si>
  <si>
    <t>急性灰白髄炎（単抗原ＩＰＶ）</t>
  </si>
  <si>
    <t>第3回</t>
  </si>
  <si>
    <t>初回接種</t>
  </si>
  <si>
    <t>注1) 「急性灰白髄炎」は、平成24年9月1日より定期接種に使用するワクチンが(ＩＰＶ)に変わり、接種回数が変更された。</t>
  </si>
  <si>
    <t>-</t>
  </si>
  <si>
    <t>-</t>
  </si>
  <si>
    <t>-</t>
  </si>
  <si>
    <t>-</t>
  </si>
  <si>
    <t>-</t>
  </si>
  <si>
    <t>-</t>
  </si>
  <si>
    <t xml:space="preserve">沈降精製百日せきジフテリア破傷風不活化ポリオ混合ワクチン（ＤＰＴ－ＩＰＶ） </t>
  </si>
  <si>
    <t>　   当ワクチンは、平成24年11月1日より定期接種での使用が開始された。</t>
  </si>
  <si>
    <t>注2）ジフテリア、百日せき、急性灰白髄炎及び破傷風について同時に行う第1期の予防接種は、沈降精製百日せきジフテリア破傷風不活化ポリオ混合ワクチンを使用する。</t>
  </si>
  <si>
    <t>注3) 「麻しん・風しん」の第3期・第4期は、平成24年度で終了した。</t>
  </si>
  <si>
    <t>１９－６　予防接種実施状況（平成23～25年度）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</si>
</sst>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_ * #,##0.0_ ;_ * \-#,##0.0_ ;_ * &quot;-&quot;_ ;_ @_ "/>
    <numFmt numFmtId="204" formatCode="_ &quot;¥&quot;* #,##0.0_ ;_ &quot;¥&quot;* \-#,##0.0_ ;_ &quot;¥&quot;* &quot;-&quot;?_ ;_ @_ "/>
    <numFmt numFmtId="205" formatCode="#,##0_);\(#,##0\)"/>
    <numFmt numFmtId="206" formatCode="#,##0.000;&quot;△ &quot;#,##0.000"/>
    <numFmt numFmtId="207" formatCode="_ * #,##0_ ;_ * &quot;△&quot;#,##0_ ;_ * &quot;-&quot;_ ;_ @_ "/>
    <numFmt numFmtId="208" formatCode="_ * #,##0.0_ ;_ * &quot;△&quot;#,##0.0_ ;_ * &quot;-&quot;_ ;_ @_ "/>
    <numFmt numFmtId="209" formatCode="_ * #,##0.00_ ;_ * &quot;△&quot;#,##0.00_ ;_ * &quot;-&quot;_ ;_ @_ "/>
    <numFmt numFmtId="210" formatCode="\(#\)"/>
    <numFmt numFmtId="211" formatCode="_ * #,##0.0_ ;_ * \-#,##0.0_ ;_ * &quot;-&quot;?_ ;_ @_ "/>
    <numFmt numFmtId="212" formatCode="###\ ####\ ##0"/>
    <numFmt numFmtId="213" formatCode="###\ ###\ ##0"/>
    <numFmt numFmtId="214" formatCode="#\ ##0"/>
    <numFmt numFmtId="215" formatCode="&quot;¥&quot;#,##0_);[Red]\(&quot;¥&quot;#,##0\)"/>
  </numFmts>
  <fonts count="30">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6"/>
      <name val="ＭＳ Ｐ明朝"/>
      <family val="1"/>
    </font>
    <font>
      <sz val="9"/>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7" fillId="7" borderId="4" applyNumberFormat="0" applyAlignment="0" applyProtection="0"/>
    <xf numFmtId="0" fontId="3" fillId="0" borderId="0" applyNumberFormat="0" applyFill="0" applyBorder="0" applyAlignment="0" applyProtection="0"/>
    <xf numFmtId="0" fontId="4" fillId="0" borderId="0">
      <alignment/>
      <protection/>
    </xf>
    <xf numFmtId="0" fontId="28" fillId="4" borderId="0" applyNumberFormat="0" applyBorder="0" applyAlignment="0" applyProtection="0"/>
  </cellStyleXfs>
  <cellXfs count="73">
    <xf numFmtId="0" fontId="0" fillId="0" borderId="0" xfId="0" applyAlignment="1">
      <alignment/>
    </xf>
    <xf numFmtId="0" fontId="7" fillId="0" borderId="0" xfId="0" applyFont="1" applyFill="1" applyAlignment="1">
      <alignment vertical="center"/>
    </xf>
    <xf numFmtId="49" fontId="7" fillId="0" borderId="0" xfId="0" applyNumberFormat="1" applyFont="1" applyFill="1" applyAlignment="1" applyProtection="1">
      <alignment vertical="center"/>
      <protection/>
    </xf>
    <xf numFmtId="190" fontId="7" fillId="0" borderId="10" xfId="0" applyNumberFormat="1" applyFont="1" applyFill="1" applyBorder="1" applyAlignment="1" applyProtection="1">
      <alignment vertical="center"/>
      <protection/>
    </xf>
    <xf numFmtId="190" fontId="7" fillId="0" borderId="0" xfId="0" applyNumberFormat="1" applyFont="1" applyFill="1" applyBorder="1" applyAlignment="1" applyProtection="1">
      <alignment horizontal="right" vertical="center"/>
      <protection/>
    </xf>
    <xf numFmtId="190" fontId="7" fillId="0" borderId="0" xfId="0" applyNumberFormat="1" applyFont="1" applyFill="1" applyBorder="1" applyAlignment="1" applyProtection="1">
      <alignment vertical="center"/>
      <protection/>
    </xf>
    <xf numFmtId="190" fontId="8" fillId="0" borderId="10" xfId="0" applyNumberFormat="1" applyFont="1" applyFill="1" applyBorder="1" applyAlignment="1" applyProtection="1">
      <alignment vertical="center"/>
      <protection/>
    </xf>
    <xf numFmtId="0" fontId="8" fillId="0" borderId="0" xfId="0" applyFont="1" applyFill="1" applyAlignment="1">
      <alignment vertical="center"/>
    </xf>
    <xf numFmtId="190" fontId="7" fillId="0" borderId="11" xfId="0" applyNumberFormat="1" applyFont="1" applyFill="1" applyBorder="1" applyAlignment="1" applyProtection="1">
      <alignment vertical="center"/>
      <protection/>
    </xf>
    <xf numFmtId="190" fontId="7" fillId="0" borderId="12" xfId="0" applyNumberFormat="1" applyFont="1" applyFill="1" applyBorder="1" applyAlignment="1" applyProtection="1">
      <alignment vertical="center"/>
      <protection/>
    </xf>
    <xf numFmtId="49" fontId="7" fillId="0" borderId="0" xfId="0" applyNumberFormat="1" applyFont="1" applyFill="1" applyAlignment="1">
      <alignment vertical="center"/>
    </xf>
    <xf numFmtId="49" fontId="7" fillId="0" borderId="0" xfId="0" applyNumberFormat="1" applyFont="1" applyFill="1" applyAlignment="1">
      <alignment horizontal="left" vertical="center" indent="1"/>
    </xf>
    <xf numFmtId="38" fontId="7" fillId="0" borderId="0" xfId="49" applyFont="1" applyFill="1" applyBorder="1" applyAlignment="1" applyProtection="1">
      <alignment vertical="center"/>
      <protection/>
    </xf>
    <xf numFmtId="190" fontId="8" fillId="0" borderId="0" xfId="0" applyNumberFormat="1" applyFont="1" applyFill="1" applyBorder="1" applyAlignment="1">
      <alignment vertical="center"/>
    </xf>
    <xf numFmtId="190" fontId="7" fillId="0" borderId="0" xfId="0" applyNumberFormat="1" applyFont="1" applyFill="1" applyBorder="1" applyAlignment="1">
      <alignment vertical="center"/>
    </xf>
    <xf numFmtId="49" fontId="6" fillId="0" borderId="0" xfId="0" applyNumberFormat="1" applyFont="1" applyFill="1" applyAlignment="1">
      <alignment vertical="center"/>
    </xf>
    <xf numFmtId="0" fontId="7" fillId="0" borderId="13" xfId="0" applyFont="1" applyFill="1" applyBorder="1" applyAlignment="1">
      <alignment vertical="center"/>
    </xf>
    <xf numFmtId="49" fontId="8" fillId="0" borderId="0" xfId="0" applyNumberFormat="1" applyFont="1" applyFill="1" applyAlignment="1">
      <alignment horizontal="left" vertical="center" indent="1"/>
    </xf>
    <xf numFmtId="0" fontId="7" fillId="0" borderId="14" xfId="0" applyFont="1" applyFill="1" applyBorder="1" applyAlignment="1">
      <alignment vertical="center"/>
    </xf>
    <xf numFmtId="190" fontId="7" fillId="0" borderId="15" xfId="0" applyNumberFormat="1" applyFont="1" applyFill="1" applyBorder="1" applyAlignment="1" applyProtection="1">
      <alignment vertical="center"/>
      <protection/>
    </xf>
    <xf numFmtId="49" fontId="7" fillId="0" borderId="13" xfId="0" applyNumberFormat="1" applyFont="1" applyFill="1" applyBorder="1" applyAlignment="1">
      <alignment vertical="center"/>
    </xf>
    <xf numFmtId="49" fontId="7"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7" fillId="0" borderId="16" xfId="0" applyFont="1" applyFill="1" applyBorder="1" applyAlignment="1">
      <alignment vertical="center"/>
    </xf>
    <xf numFmtId="38" fontId="8" fillId="0" borderId="0" xfId="49" applyFont="1" applyFill="1" applyBorder="1" applyAlignment="1" applyProtection="1">
      <alignment vertical="center"/>
      <protection/>
    </xf>
    <xf numFmtId="0" fontId="7" fillId="0" borderId="17" xfId="0" applyFont="1" applyFill="1" applyBorder="1" applyAlignment="1">
      <alignment vertical="center"/>
    </xf>
    <xf numFmtId="38" fontId="7" fillId="0" borderId="0" xfId="49" applyFont="1" applyFill="1" applyAlignment="1">
      <alignment vertical="center"/>
    </xf>
    <xf numFmtId="0" fontId="7" fillId="0" borderId="18" xfId="0" applyFont="1" applyFill="1" applyBorder="1" applyAlignment="1">
      <alignment vertical="center"/>
    </xf>
    <xf numFmtId="49" fontId="7" fillId="0" borderId="15" xfId="0" applyNumberFormat="1" applyFont="1" applyFill="1" applyBorder="1" applyAlignment="1">
      <alignment vertical="center"/>
    </xf>
    <xf numFmtId="190" fontId="7" fillId="0" borderId="19" xfId="0" applyNumberFormat="1" applyFont="1" applyFill="1" applyBorder="1" applyAlignment="1" applyProtection="1">
      <alignment vertical="center"/>
      <protection/>
    </xf>
    <xf numFmtId="49" fontId="8" fillId="0" borderId="0" xfId="0" applyNumberFormat="1" applyFont="1" applyFill="1" applyAlignment="1">
      <alignment vertical="center"/>
    </xf>
    <xf numFmtId="190" fontId="8" fillId="0" borderId="10" xfId="0" applyNumberFormat="1" applyFont="1" applyFill="1" applyBorder="1" applyAlignment="1">
      <alignment vertical="center"/>
    </xf>
    <xf numFmtId="190" fontId="7" fillId="0" borderId="10" xfId="0" applyNumberFormat="1"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49" fontId="7" fillId="0" borderId="21" xfId="0" applyNumberFormat="1" applyFont="1" applyFill="1" applyBorder="1" applyAlignment="1">
      <alignment vertical="center"/>
    </xf>
    <xf numFmtId="49" fontId="7" fillId="0" borderId="14" xfId="0" applyNumberFormat="1" applyFont="1" applyFill="1" applyBorder="1" applyAlignment="1">
      <alignment vertical="center"/>
    </xf>
    <xf numFmtId="49" fontId="7" fillId="0" borderId="23" xfId="0" applyNumberFormat="1" applyFont="1" applyFill="1" applyBorder="1" applyAlignment="1">
      <alignment vertical="center"/>
    </xf>
    <xf numFmtId="0" fontId="7" fillId="0" borderId="24" xfId="0" applyFont="1" applyFill="1" applyBorder="1" applyAlignment="1">
      <alignment vertical="center"/>
    </xf>
    <xf numFmtId="38" fontId="8" fillId="0" borderId="0" xfId="49" applyFont="1" applyFill="1" applyAlignment="1">
      <alignment horizontal="right" vertical="center"/>
    </xf>
    <xf numFmtId="0" fontId="7" fillId="0" borderId="12" xfId="0" applyFont="1" applyFill="1" applyBorder="1" applyAlignment="1">
      <alignment horizontal="righ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10" xfId="0" applyFont="1" applyFill="1" applyBorder="1" applyAlignment="1">
      <alignment vertical="center"/>
    </xf>
    <xf numFmtId="49" fontId="7" fillId="0" borderId="23" xfId="0" applyNumberFormat="1" applyFont="1" applyFill="1" applyBorder="1" applyAlignment="1">
      <alignment horizontal="left" vertical="center" indent="1"/>
    </xf>
    <xf numFmtId="38" fontId="7" fillId="0" borderId="0" xfId="49" applyFont="1" applyFill="1" applyAlignment="1">
      <alignment horizontal="right" vertical="center"/>
    </xf>
    <xf numFmtId="49" fontId="8" fillId="0" borderId="23" xfId="0" applyNumberFormat="1" applyFont="1" applyFill="1" applyBorder="1" applyAlignment="1">
      <alignment vertical="center"/>
    </xf>
    <xf numFmtId="49" fontId="8" fillId="0" borderId="23" xfId="0" applyNumberFormat="1" applyFont="1" applyFill="1" applyBorder="1" applyAlignment="1">
      <alignment horizontal="left" vertical="center" indent="1"/>
    </xf>
    <xf numFmtId="49" fontId="7" fillId="0" borderId="29" xfId="0" applyNumberFormat="1" applyFont="1" applyFill="1" applyBorder="1" applyAlignment="1">
      <alignment vertical="center"/>
    </xf>
    <xf numFmtId="0" fontId="7" fillId="0" borderId="20" xfId="0" applyFont="1" applyFill="1" applyBorder="1" applyAlignment="1">
      <alignment vertical="center" shrinkToFit="1"/>
    </xf>
    <xf numFmtId="0" fontId="10" fillId="0" borderId="20" xfId="0" applyFont="1" applyFill="1" applyBorder="1" applyAlignment="1">
      <alignment vertical="center"/>
    </xf>
    <xf numFmtId="0" fontId="10" fillId="0" borderId="30" xfId="0" applyFont="1" applyFill="1" applyBorder="1" applyAlignment="1">
      <alignment vertical="center"/>
    </xf>
    <xf numFmtId="49" fontId="7" fillId="0" borderId="12" xfId="0" applyNumberFormat="1" applyFont="1" applyFill="1" applyBorder="1" applyAlignment="1">
      <alignment vertical="center"/>
    </xf>
    <xf numFmtId="49" fontId="7" fillId="0" borderId="25" xfId="0" applyNumberFormat="1" applyFont="1" applyFill="1" applyBorder="1" applyAlignment="1">
      <alignment vertical="center"/>
    </xf>
    <xf numFmtId="49" fontId="7" fillId="0" borderId="22"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26" xfId="0" applyNumberFormat="1" applyFont="1" applyFill="1" applyBorder="1" applyAlignment="1">
      <alignment vertical="center"/>
    </xf>
    <xf numFmtId="0" fontId="7" fillId="0" borderId="31" xfId="0" applyFont="1" applyFill="1" applyBorder="1" applyAlignment="1">
      <alignment vertical="center"/>
    </xf>
    <xf numFmtId="38" fontId="8" fillId="0" borderId="0" xfId="49" applyFont="1" applyFill="1" applyBorder="1" applyAlignment="1" applyProtection="1">
      <alignment horizontal="right" vertical="center"/>
      <protection/>
    </xf>
    <xf numFmtId="49" fontId="7" fillId="0" borderId="0" xfId="0" applyNumberFormat="1" applyFont="1" applyFill="1" applyBorder="1" applyAlignment="1">
      <alignment horizontal="right" vertical="center"/>
    </xf>
    <xf numFmtId="49" fontId="7" fillId="0" borderId="24" xfId="0" applyNumberFormat="1" applyFont="1" applyFill="1" applyBorder="1" applyAlignment="1">
      <alignment vertical="center"/>
    </xf>
    <xf numFmtId="38" fontId="8" fillId="0" borderId="0" xfId="49" applyFont="1" applyFill="1" applyAlignment="1">
      <alignment vertical="center"/>
    </xf>
    <xf numFmtId="190" fontId="8" fillId="0" borderId="0" xfId="0" applyNumberFormat="1" applyFont="1" applyFill="1" applyBorder="1" applyAlignment="1" applyProtection="1">
      <alignment vertical="center"/>
      <protection/>
    </xf>
    <xf numFmtId="38" fontId="8" fillId="0" borderId="0" xfId="49" applyFont="1" applyFill="1" applyBorder="1" applyAlignment="1">
      <alignment horizontal="left" vertical="center" indent="1"/>
    </xf>
    <xf numFmtId="190" fontId="8" fillId="0" borderId="0" xfId="0" applyNumberFormat="1" applyFont="1" applyFill="1" applyBorder="1" applyAlignment="1" applyProtection="1">
      <alignment horizontal="right" vertical="center"/>
      <protection/>
    </xf>
    <xf numFmtId="49" fontId="7" fillId="0" borderId="28" xfId="0" applyNumberFormat="1" applyFont="1" applyFill="1" applyBorder="1" applyAlignment="1">
      <alignment vertical="center"/>
    </xf>
    <xf numFmtId="49" fontId="7" fillId="0" borderId="32" xfId="0" applyNumberFormat="1" applyFont="1" applyFill="1" applyBorder="1" applyAlignment="1">
      <alignment vertical="center"/>
    </xf>
    <xf numFmtId="49" fontId="29" fillId="0" borderId="28" xfId="0" applyNumberFormat="1" applyFont="1" applyFill="1" applyBorder="1" applyAlignment="1">
      <alignment vertical="center"/>
    </xf>
    <xf numFmtId="0" fontId="0" fillId="0" borderId="32" xfId="0" applyFont="1" applyFill="1" applyBorder="1" applyAlignment="1">
      <alignment vertic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T40"/>
  <sheetViews>
    <sheetView tabSelected="1" zoomScalePageLayoutView="0" workbookViewId="0" topLeftCell="A1">
      <selection activeCell="A1" sqref="A1"/>
    </sheetView>
  </sheetViews>
  <sheetFormatPr defaultColWidth="8.796875" defaultRowHeight="15" customHeight="1"/>
  <cols>
    <col min="1" max="1" width="12.09765625" style="10" customWidth="1"/>
    <col min="2" max="19" width="10.3984375" style="1" customWidth="1"/>
    <col min="20" max="20" width="11.59765625" style="1" bestFit="1" customWidth="1"/>
    <col min="21" max="16384" width="9" style="1" customWidth="1"/>
  </cols>
  <sheetData>
    <row r="1" ht="15" customHeight="1">
      <c r="A1" s="15" t="s">
        <v>42</v>
      </c>
    </row>
    <row r="2" ht="15" customHeight="1" thickBot="1">
      <c r="K2" s="41" t="s">
        <v>1</v>
      </c>
    </row>
    <row r="3" spans="1:13" ht="15" customHeight="1">
      <c r="A3" s="20" t="s">
        <v>3</v>
      </c>
      <c r="B3" s="53" t="s">
        <v>11</v>
      </c>
      <c r="C3" s="16"/>
      <c r="D3" s="16"/>
      <c r="E3" s="42"/>
      <c r="F3" s="54" t="s">
        <v>12</v>
      </c>
      <c r="G3" s="34"/>
      <c r="H3" s="45"/>
      <c r="I3" s="42"/>
      <c r="J3" s="68" t="s">
        <v>28</v>
      </c>
      <c r="K3" s="16"/>
      <c r="L3" s="69"/>
      <c r="M3" s="56"/>
    </row>
    <row r="4" spans="2:13" ht="15" customHeight="1">
      <c r="B4" s="35" t="s">
        <v>13</v>
      </c>
      <c r="C4" s="25"/>
      <c r="D4" s="39"/>
      <c r="E4" s="27" t="s">
        <v>14</v>
      </c>
      <c r="F4" s="35" t="s">
        <v>13</v>
      </c>
      <c r="G4" s="39"/>
      <c r="H4" s="27" t="s">
        <v>14</v>
      </c>
      <c r="I4" s="27" t="s">
        <v>15</v>
      </c>
      <c r="J4" s="35" t="s">
        <v>30</v>
      </c>
      <c r="K4" s="25"/>
      <c r="L4" s="63"/>
      <c r="M4" s="58" t="s">
        <v>19</v>
      </c>
    </row>
    <row r="5" spans="2:13" ht="15" customHeight="1">
      <c r="B5" s="27" t="s">
        <v>16</v>
      </c>
      <c r="C5" s="18" t="s">
        <v>17</v>
      </c>
      <c r="D5" s="18" t="s">
        <v>18</v>
      </c>
      <c r="E5" s="43" t="s">
        <v>19</v>
      </c>
      <c r="F5" s="18" t="s">
        <v>16</v>
      </c>
      <c r="G5" s="18" t="s">
        <v>17</v>
      </c>
      <c r="H5" s="43" t="s">
        <v>19</v>
      </c>
      <c r="I5" s="43"/>
      <c r="J5" s="60" t="s">
        <v>16</v>
      </c>
      <c r="K5" s="35" t="s">
        <v>17</v>
      </c>
      <c r="L5" s="57" t="s">
        <v>29</v>
      </c>
      <c r="M5" s="59"/>
    </row>
    <row r="6" spans="1:13" ht="15" customHeight="1">
      <c r="A6" s="28"/>
      <c r="B6" s="29"/>
      <c r="C6" s="19"/>
      <c r="D6" s="19"/>
      <c r="E6" s="19"/>
      <c r="F6" s="19"/>
      <c r="G6" s="19"/>
      <c r="H6" s="19"/>
      <c r="I6" s="19"/>
      <c r="J6" s="19"/>
      <c r="K6" s="19"/>
      <c r="L6" s="28"/>
      <c r="M6" s="28"/>
    </row>
    <row r="7" spans="1:13" s="7" customFormat="1" ht="15" customHeight="1">
      <c r="A7" s="10" t="s">
        <v>25</v>
      </c>
      <c r="B7" s="32"/>
      <c r="C7" s="14"/>
      <c r="D7" s="14"/>
      <c r="E7" s="14"/>
      <c r="F7" s="14"/>
      <c r="G7" s="14"/>
      <c r="H7" s="14"/>
      <c r="I7" s="14"/>
      <c r="J7" s="14"/>
      <c r="K7" s="14"/>
      <c r="L7" s="21"/>
      <c r="M7" s="21"/>
    </row>
    <row r="8" spans="1:13" s="7" customFormat="1" ht="15" customHeight="1">
      <c r="A8" s="11" t="s">
        <v>2</v>
      </c>
      <c r="B8" s="3">
        <v>30205</v>
      </c>
      <c r="C8" s="5">
        <v>31332</v>
      </c>
      <c r="D8" s="5">
        <v>33013</v>
      </c>
      <c r="E8" s="5">
        <v>37834</v>
      </c>
      <c r="F8" s="4">
        <v>1825</v>
      </c>
      <c r="G8" s="4">
        <v>1819</v>
      </c>
      <c r="H8" s="4">
        <v>1819</v>
      </c>
      <c r="I8" s="5">
        <v>34245</v>
      </c>
      <c r="J8" s="5">
        <v>33543</v>
      </c>
      <c r="K8" s="5">
        <v>36647</v>
      </c>
      <c r="L8" s="62" t="s">
        <v>32</v>
      </c>
      <c r="M8" s="62" t="s">
        <v>32</v>
      </c>
    </row>
    <row r="9" spans="1:13" s="7" customFormat="1" ht="15" customHeight="1">
      <c r="A9" s="11" t="s">
        <v>5</v>
      </c>
      <c r="B9" s="3">
        <v>24747</v>
      </c>
      <c r="C9" s="5">
        <v>24423</v>
      </c>
      <c r="D9" s="5">
        <v>24181</v>
      </c>
      <c r="E9" s="5">
        <v>25041</v>
      </c>
      <c r="F9" s="4">
        <v>6</v>
      </c>
      <c r="G9" s="4" t="s">
        <v>0</v>
      </c>
      <c r="H9" s="4" t="s">
        <v>0</v>
      </c>
      <c r="I9" s="5">
        <v>25418</v>
      </c>
      <c r="J9" s="5">
        <v>18615</v>
      </c>
      <c r="K9" s="5">
        <v>18999</v>
      </c>
      <c r="L9" s="62" t="s">
        <v>32</v>
      </c>
      <c r="M9" s="62" t="s">
        <v>32</v>
      </c>
    </row>
    <row r="10" spans="2:13" ht="15" customHeight="1">
      <c r="B10" s="3"/>
      <c r="C10" s="5"/>
      <c r="D10" s="5"/>
      <c r="E10" s="5"/>
      <c r="F10" s="5"/>
      <c r="G10" s="5"/>
      <c r="H10" s="5"/>
      <c r="I10" s="5"/>
      <c r="J10" s="5"/>
      <c r="K10" s="5"/>
      <c r="L10" s="21"/>
      <c r="M10" s="21"/>
    </row>
    <row r="11" spans="1:13" s="7" customFormat="1" ht="15" customHeight="1">
      <c r="A11" s="10" t="s">
        <v>26</v>
      </c>
      <c r="B11" s="32"/>
      <c r="C11" s="14"/>
      <c r="D11" s="14"/>
      <c r="E11" s="14"/>
      <c r="F11" s="14"/>
      <c r="G11" s="14"/>
      <c r="H11" s="14"/>
      <c r="I11" s="14"/>
      <c r="J11" s="14"/>
      <c r="K11" s="14"/>
      <c r="L11" s="21"/>
      <c r="M11" s="21"/>
    </row>
    <row r="12" spans="1:13" s="7" customFormat="1" ht="15" customHeight="1">
      <c r="A12" s="11" t="s">
        <v>2</v>
      </c>
      <c r="B12" s="3">
        <v>25103</v>
      </c>
      <c r="C12" s="5">
        <v>26425</v>
      </c>
      <c r="D12" s="5">
        <v>27988</v>
      </c>
      <c r="E12" s="5">
        <v>34794</v>
      </c>
      <c r="F12" s="5">
        <v>820</v>
      </c>
      <c r="G12" s="5">
        <v>820</v>
      </c>
      <c r="H12" s="5">
        <v>820</v>
      </c>
      <c r="I12" s="5">
        <v>33194</v>
      </c>
      <c r="J12" s="5">
        <v>24558</v>
      </c>
      <c r="K12" s="5">
        <v>27543</v>
      </c>
      <c r="L12" s="62" t="s">
        <v>32</v>
      </c>
      <c r="M12" s="62" t="s">
        <v>32</v>
      </c>
    </row>
    <row r="13" spans="1:13" s="7" customFormat="1" ht="15" customHeight="1">
      <c r="A13" s="11" t="s">
        <v>5</v>
      </c>
      <c r="B13" s="3">
        <v>16175</v>
      </c>
      <c r="C13" s="5">
        <v>18378</v>
      </c>
      <c r="D13" s="5">
        <v>20449</v>
      </c>
      <c r="E13" s="5">
        <v>24916</v>
      </c>
      <c r="F13" s="4" t="s">
        <v>0</v>
      </c>
      <c r="G13" s="4" t="s">
        <v>0</v>
      </c>
      <c r="H13" s="4" t="s">
        <v>0</v>
      </c>
      <c r="I13" s="5">
        <v>24712</v>
      </c>
      <c r="J13" s="5">
        <v>5432</v>
      </c>
      <c r="K13" s="5">
        <v>9783</v>
      </c>
      <c r="L13" s="62" t="s">
        <v>32</v>
      </c>
      <c r="M13" s="62" t="s">
        <v>32</v>
      </c>
    </row>
    <row r="14" spans="2:13" ht="15" customHeight="1">
      <c r="B14" s="3"/>
      <c r="C14" s="5"/>
      <c r="D14" s="5"/>
      <c r="E14" s="5"/>
      <c r="F14" s="5"/>
      <c r="G14" s="5"/>
      <c r="H14" s="5"/>
      <c r="I14" s="5"/>
      <c r="J14" s="5"/>
      <c r="K14" s="5"/>
      <c r="L14" s="21"/>
      <c r="M14" s="21"/>
    </row>
    <row r="15" spans="1:13" s="7" customFormat="1" ht="15" customHeight="1">
      <c r="A15" s="30" t="s">
        <v>27</v>
      </c>
      <c r="B15" s="31"/>
      <c r="C15" s="13"/>
      <c r="D15" s="13"/>
      <c r="E15" s="13"/>
      <c r="F15" s="13"/>
      <c r="G15" s="13"/>
      <c r="H15" s="13"/>
      <c r="I15" s="13"/>
      <c r="J15" s="13"/>
      <c r="K15" s="13"/>
      <c r="L15" s="22"/>
      <c r="M15" s="22"/>
    </row>
    <row r="16" spans="1:13" s="7" customFormat="1" ht="15" customHeight="1">
      <c r="A16" s="17" t="s">
        <v>2</v>
      </c>
      <c r="B16" s="6">
        <v>10732</v>
      </c>
      <c r="C16" s="65">
        <v>11539</v>
      </c>
      <c r="D16" s="65">
        <v>12395</v>
      </c>
      <c r="E16" s="65">
        <v>26143</v>
      </c>
      <c r="F16" s="65">
        <v>937</v>
      </c>
      <c r="G16" s="65">
        <v>937</v>
      </c>
      <c r="H16" s="65">
        <v>937</v>
      </c>
      <c r="I16" s="65">
        <v>32987</v>
      </c>
      <c r="J16" s="65">
        <v>14066</v>
      </c>
      <c r="K16" s="65">
        <v>26061</v>
      </c>
      <c r="L16" s="65">
        <v>27728</v>
      </c>
      <c r="M16" s="66">
        <v>25595</v>
      </c>
    </row>
    <row r="17" spans="1:13" s="7" customFormat="1" ht="15" customHeight="1">
      <c r="A17" s="17" t="s">
        <v>5</v>
      </c>
      <c r="B17" s="6">
        <v>744</v>
      </c>
      <c r="C17" s="65">
        <v>1332</v>
      </c>
      <c r="D17" s="65">
        <v>2326</v>
      </c>
      <c r="E17" s="65">
        <v>21797</v>
      </c>
      <c r="F17" s="67" t="s">
        <v>0</v>
      </c>
      <c r="G17" s="67" t="s">
        <v>0</v>
      </c>
      <c r="H17" s="67" t="s">
        <v>0</v>
      </c>
      <c r="I17" s="65">
        <f>19987+1484</f>
        <v>21471</v>
      </c>
      <c r="J17" s="65">
        <f>2789+9</f>
        <v>2798</v>
      </c>
      <c r="K17" s="65">
        <f>5704+16</f>
        <v>5720</v>
      </c>
      <c r="L17" s="65">
        <f>7756+19</f>
        <v>7775</v>
      </c>
      <c r="M17" s="66">
        <f>13978+69</f>
        <v>14047</v>
      </c>
    </row>
    <row r="18" spans="2:13" ht="15" customHeight="1" thickBot="1">
      <c r="B18" s="8"/>
      <c r="C18" s="9"/>
      <c r="D18" s="9"/>
      <c r="E18" s="9"/>
      <c r="F18" s="9"/>
      <c r="G18" s="9"/>
      <c r="H18" s="9"/>
      <c r="I18" s="9"/>
      <c r="J18" s="9"/>
      <c r="K18" s="9"/>
      <c r="L18" s="55"/>
      <c r="M18" s="55"/>
    </row>
    <row r="19" spans="1:11" ht="15" customHeight="1" thickBot="1">
      <c r="A19" s="20"/>
      <c r="B19" s="16"/>
      <c r="C19" s="16"/>
      <c r="D19" s="16"/>
      <c r="E19" s="16"/>
      <c r="F19" s="16"/>
      <c r="G19" s="16"/>
      <c r="H19" s="16"/>
      <c r="I19" s="16"/>
      <c r="J19" s="16"/>
      <c r="K19" s="16"/>
    </row>
    <row r="20" spans="1:14" ht="15" customHeight="1">
      <c r="A20" s="36" t="s">
        <v>3</v>
      </c>
      <c r="B20" s="70" t="s">
        <v>38</v>
      </c>
      <c r="C20" s="56"/>
      <c r="D20" s="20"/>
      <c r="E20" s="20"/>
      <c r="F20" s="33" t="s">
        <v>4</v>
      </c>
      <c r="G20" s="16"/>
      <c r="H20" s="16"/>
      <c r="I20" s="16"/>
      <c r="J20" s="45" t="s">
        <v>20</v>
      </c>
      <c r="K20" s="71"/>
      <c r="L20" s="71"/>
      <c r="M20" s="72"/>
      <c r="N20" s="52" t="s">
        <v>21</v>
      </c>
    </row>
    <row r="21" spans="1:14" ht="15" customHeight="1">
      <c r="A21" s="38"/>
      <c r="B21" s="35" t="s">
        <v>30</v>
      </c>
      <c r="C21" s="25"/>
      <c r="D21" s="63"/>
      <c r="E21" s="58" t="s">
        <v>19</v>
      </c>
      <c r="F21" s="35" t="s">
        <v>22</v>
      </c>
      <c r="G21" s="39"/>
      <c r="H21" s="27" t="s">
        <v>23</v>
      </c>
      <c r="I21" s="18" t="s">
        <v>15</v>
      </c>
      <c r="J21" s="27" t="s">
        <v>6</v>
      </c>
      <c r="K21" s="18" t="s">
        <v>7</v>
      </c>
      <c r="L21" s="27" t="s">
        <v>8</v>
      </c>
      <c r="M21" s="27" t="s">
        <v>9</v>
      </c>
      <c r="N21" s="46"/>
    </row>
    <row r="22" spans="1:14" ht="15" customHeight="1">
      <c r="A22" s="38"/>
      <c r="B22" s="60" t="s">
        <v>16</v>
      </c>
      <c r="C22" s="35" t="s">
        <v>17</v>
      </c>
      <c r="D22" s="57" t="s">
        <v>29</v>
      </c>
      <c r="E22" s="59"/>
      <c r="F22" s="60" t="s">
        <v>16</v>
      </c>
      <c r="G22" s="18" t="s">
        <v>17</v>
      </c>
      <c r="H22" s="43" t="s">
        <v>24</v>
      </c>
      <c r="I22" s="44"/>
      <c r="J22" s="43"/>
      <c r="K22" s="44"/>
      <c r="L22" s="43"/>
      <c r="M22" s="43"/>
      <c r="N22" s="23"/>
    </row>
    <row r="23" spans="1:14" ht="15" customHeight="1">
      <c r="A23" s="37"/>
      <c r="B23" s="28"/>
      <c r="C23" s="28"/>
      <c r="D23" s="28"/>
      <c r="E23" s="28"/>
      <c r="F23" s="19"/>
      <c r="G23" s="19"/>
      <c r="H23" s="19"/>
      <c r="I23" s="19"/>
      <c r="J23" s="19"/>
      <c r="K23" s="19"/>
      <c r="L23" s="19"/>
      <c r="M23" s="19"/>
      <c r="N23" s="19"/>
    </row>
    <row r="24" spans="1:14" s="7" customFormat="1" ht="15" customHeight="1">
      <c r="A24" s="38" t="s">
        <v>25</v>
      </c>
      <c r="B24" s="21"/>
      <c r="C24" s="21"/>
      <c r="D24" s="21"/>
      <c r="E24" s="21"/>
      <c r="F24" s="14"/>
      <c r="G24" s="14"/>
      <c r="H24" s="14"/>
      <c r="I24" s="14"/>
      <c r="J24" s="14"/>
      <c r="K24" s="14"/>
      <c r="L24" s="14"/>
      <c r="M24" s="14"/>
      <c r="N24" s="14"/>
    </row>
    <row r="25" spans="1:14" s="7" customFormat="1" ht="15" customHeight="1">
      <c r="A25" s="47" t="s">
        <v>2</v>
      </c>
      <c r="B25" s="62" t="s">
        <v>32</v>
      </c>
      <c r="C25" s="62" t="s">
        <v>32</v>
      </c>
      <c r="D25" s="62" t="s">
        <v>32</v>
      </c>
      <c r="E25" s="62" t="s">
        <v>32</v>
      </c>
      <c r="F25" s="12">
        <v>91727</v>
      </c>
      <c r="G25" s="12">
        <v>92499</v>
      </c>
      <c r="H25" s="12">
        <v>93016</v>
      </c>
      <c r="I25" s="12">
        <v>47501</v>
      </c>
      <c r="J25" s="12">
        <v>25845</v>
      </c>
      <c r="K25" s="12">
        <v>26160</v>
      </c>
      <c r="L25" s="48">
        <v>28904</v>
      </c>
      <c r="M25" s="48">
        <v>31338</v>
      </c>
      <c r="N25" s="12">
        <v>686839</v>
      </c>
    </row>
    <row r="26" spans="1:14" s="7" customFormat="1" ht="15" customHeight="1">
      <c r="A26" s="47" t="s">
        <v>5</v>
      </c>
      <c r="B26" s="62" t="s">
        <v>32</v>
      </c>
      <c r="C26" s="62" t="s">
        <v>32</v>
      </c>
      <c r="D26" s="62" t="s">
        <v>32</v>
      </c>
      <c r="E26" s="62" t="s">
        <v>32</v>
      </c>
      <c r="F26" s="12">
        <v>45735</v>
      </c>
      <c r="G26" s="12">
        <v>44689</v>
      </c>
      <c r="H26" s="12">
        <v>33409</v>
      </c>
      <c r="I26" s="12">
        <v>9260</v>
      </c>
      <c r="J26" s="12">
        <v>23102</v>
      </c>
      <c r="K26" s="12">
        <v>23796</v>
      </c>
      <c r="L26" s="48">
        <v>26653</v>
      </c>
      <c r="M26" s="48">
        <v>25367</v>
      </c>
      <c r="N26" s="12">
        <v>369694</v>
      </c>
    </row>
    <row r="27" spans="1:14" ht="15" customHeight="1">
      <c r="A27" s="38"/>
      <c r="B27" s="21"/>
      <c r="C27" s="21"/>
      <c r="D27" s="21"/>
      <c r="E27" s="21"/>
      <c r="F27" s="5"/>
      <c r="G27" s="5"/>
      <c r="H27" s="5"/>
      <c r="I27" s="5"/>
      <c r="J27" s="5"/>
      <c r="K27" s="5"/>
      <c r="L27" s="5"/>
      <c r="M27" s="5"/>
      <c r="N27" s="5"/>
    </row>
    <row r="28" spans="1:14" s="7" customFormat="1" ht="15" customHeight="1">
      <c r="A28" s="38" t="s">
        <v>26</v>
      </c>
      <c r="B28" s="21"/>
      <c r="C28" s="21"/>
      <c r="D28" s="21"/>
      <c r="E28" s="21"/>
      <c r="F28" s="14"/>
      <c r="G28" s="14"/>
      <c r="H28" s="14"/>
      <c r="I28" s="14"/>
      <c r="J28" s="14"/>
      <c r="K28" s="14"/>
      <c r="L28" s="14"/>
      <c r="M28" s="14"/>
      <c r="N28" s="14"/>
    </row>
    <row r="29" spans="1:14" s="7" customFormat="1" ht="15" customHeight="1">
      <c r="A29" s="47" t="s">
        <v>2</v>
      </c>
      <c r="B29" s="62" t="s">
        <v>33</v>
      </c>
      <c r="C29" s="62" t="s">
        <v>34</v>
      </c>
      <c r="D29" s="62" t="s">
        <v>32</v>
      </c>
      <c r="E29" s="62" t="s">
        <v>32</v>
      </c>
      <c r="F29" s="5">
        <v>80209</v>
      </c>
      <c r="G29" s="5">
        <v>81722</v>
      </c>
      <c r="H29" s="5">
        <v>90273</v>
      </c>
      <c r="I29" s="5">
        <v>56382</v>
      </c>
      <c r="J29" s="5">
        <v>25037</v>
      </c>
      <c r="K29" s="5">
        <v>26665</v>
      </c>
      <c r="L29" s="48">
        <v>28859</v>
      </c>
      <c r="M29" s="48">
        <v>28842</v>
      </c>
      <c r="N29" s="5">
        <v>706693</v>
      </c>
    </row>
    <row r="30" spans="1:14" s="7" customFormat="1" ht="15" customHeight="1">
      <c r="A30" s="47" t="s">
        <v>5</v>
      </c>
      <c r="B30" s="62" t="s">
        <v>35</v>
      </c>
      <c r="C30" s="62" t="s">
        <v>36</v>
      </c>
      <c r="D30" s="62" t="s">
        <v>32</v>
      </c>
      <c r="E30" s="62" t="s">
        <v>32</v>
      </c>
      <c r="F30" s="26">
        <v>37021</v>
      </c>
      <c r="G30" s="26">
        <v>36578</v>
      </c>
      <c r="H30" s="26">
        <v>39054</v>
      </c>
      <c r="I30" s="26">
        <v>8334</v>
      </c>
      <c r="J30" s="12">
        <v>22834</v>
      </c>
      <c r="K30" s="12">
        <v>24383</v>
      </c>
      <c r="L30" s="12">
        <v>26616</v>
      </c>
      <c r="M30" s="12">
        <v>22775</v>
      </c>
      <c r="N30" s="12">
        <v>373998</v>
      </c>
    </row>
    <row r="31" spans="1:14" ht="15" customHeight="1">
      <c r="A31" s="38"/>
      <c r="B31" s="21"/>
      <c r="C31" s="21"/>
      <c r="D31" s="21"/>
      <c r="E31" s="21"/>
      <c r="F31" s="5"/>
      <c r="G31" s="5"/>
      <c r="H31" s="5"/>
      <c r="I31" s="5"/>
      <c r="J31" s="5"/>
      <c r="K31" s="5"/>
      <c r="L31" s="5"/>
      <c r="M31" s="5"/>
      <c r="N31" s="5"/>
    </row>
    <row r="32" spans="1:14" s="7" customFormat="1" ht="15" customHeight="1">
      <c r="A32" s="49" t="s">
        <v>27</v>
      </c>
      <c r="B32" s="22"/>
      <c r="C32" s="22"/>
      <c r="D32" s="22"/>
      <c r="E32" s="22"/>
      <c r="F32" s="13"/>
      <c r="G32" s="13"/>
      <c r="H32" s="13"/>
      <c r="I32" s="13"/>
      <c r="J32" s="13"/>
      <c r="K32" s="13"/>
      <c r="L32" s="13"/>
      <c r="M32" s="13"/>
      <c r="N32" s="13"/>
    </row>
    <row r="33" spans="1:14" s="7" customFormat="1" ht="15" customHeight="1">
      <c r="A33" s="50" t="s">
        <v>2</v>
      </c>
      <c r="B33" s="66">
        <v>27327</v>
      </c>
      <c r="C33" s="66">
        <v>27490</v>
      </c>
      <c r="D33" s="65">
        <v>28050</v>
      </c>
      <c r="E33" s="65">
        <v>16981</v>
      </c>
      <c r="F33" s="65">
        <v>72817</v>
      </c>
      <c r="G33" s="65">
        <v>72865</v>
      </c>
      <c r="H33" s="65">
        <v>74191</v>
      </c>
      <c r="I33" s="65">
        <v>79129</v>
      </c>
      <c r="J33" s="65">
        <v>25083</v>
      </c>
      <c r="K33" s="65">
        <v>26458</v>
      </c>
      <c r="L33" s="40" t="s">
        <v>32</v>
      </c>
      <c r="M33" s="40" t="s">
        <v>32</v>
      </c>
      <c r="N33" s="65">
        <v>738737</v>
      </c>
    </row>
    <row r="34" spans="1:14" s="7" customFormat="1" ht="15" customHeight="1">
      <c r="A34" s="50" t="s">
        <v>5</v>
      </c>
      <c r="B34" s="66">
        <f>22900+6</f>
        <v>22906</v>
      </c>
      <c r="C34" s="66">
        <f>22610+4</f>
        <v>22614</v>
      </c>
      <c r="D34" s="24">
        <f>22074+4</f>
        <v>22078</v>
      </c>
      <c r="E34" s="24">
        <f>2069+1</f>
        <v>2070</v>
      </c>
      <c r="F34" s="64">
        <v>29899</v>
      </c>
      <c r="G34" s="64">
        <v>29146</v>
      </c>
      <c r="H34" s="64">
        <v>34154</v>
      </c>
      <c r="I34" s="64">
        <v>10971</v>
      </c>
      <c r="J34" s="24">
        <f>22393+1+1</f>
        <v>22395</v>
      </c>
      <c r="K34" s="24">
        <f>23892+82+1+3</f>
        <v>23978</v>
      </c>
      <c r="L34" s="61" t="s">
        <v>37</v>
      </c>
      <c r="M34" s="61" t="s">
        <v>32</v>
      </c>
      <c r="N34" s="24">
        <v>396408</v>
      </c>
    </row>
    <row r="35" spans="1:14" ht="15" customHeight="1" thickBot="1">
      <c r="A35" s="51"/>
      <c r="B35" s="55"/>
      <c r="C35" s="55"/>
      <c r="D35" s="55"/>
      <c r="E35" s="55"/>
      <c r="F35" s="9"/>
      <c r="G35" s="9"/>
      <c r="H35" s="9"/>
      <c r="I35" s="9"/>
      <c r="J35" s="9"/>
      <c r="K35" s="9"/>
      <c r="L35" s="9"/>
      <c r="M35" s="9"/>
      <c r="N35" s="9"/>
    </row>
    <row r="36" ht="15" customHeight="1">
      <c r="A36" s="2" t="s">
        <v>10</v>
      </c>
    </row>
    <row r="37" spans="1:20" ht="15" customHeight="1">
      <c r="A37" s="10" t="s">
        <v>31</v>
      </c>
      <c r="B37" s="10"/>
      <c r="C37" s="10"/>
      <c r="D37" s="10"/>
      <c r="E37" s="10"/>
      <c r="F37" s="10"/>
      <c r="G37" s="10"/>
      <c r="H37" s="10"/>
      <c r="I37" s="10"/>
      <c r="J37" s="10"/>
      <c r="K37" s="10"/>
      <c r="L37" s="10"/>
      <c r="M37" s="10"/>
      <c r="N37" s="10"/>
      <c r="O37" s="10"/>
      <c r="P37" s="10"/>
      <c r="Q37" s="10"/>
      <c r="R37" s="10"/>
      <c r="S37" s="10"/>
      <c r="T37" s="10"/>
    </row>
    <row r="38" spans="1:20" ht="15" customHeight="1">
      <c r="A38" s="10" t="s">
        <v>40</v>
      </c>
      <c r="B38" s="10"/>
      <c r="C38" s="10"/>
      <c r="D38" s="10"/>
      <c r="E38" s="10"/>
      <c r="F38" s="10"/>
      <c r="G38" s="10"/>
      <c r="H38" s="10"/>
      <c r="I38" s="10"/>
      <c r="J38" s="10"/>
      <c r="K38" s="10"/>
      <c r="L38" s="10"/>
      <c r="M38" s="10"/>
      <c r="N38" s="10"/>
      <c r="O38" s="10"/>
      <c r="P38" s="10"/>
      <c r="Q38" s="10"/>
      <c r="R38" s="10"/>
      <c r="S38" s="10"/>
      <c r="T38" s="10"/>
    </row>
    <row r="39" spans="1:20" ht="15" customHeight="1">
      <c r="A39" s="10" t="s">
        <v>39</v>
      </c>
      <c r="B39" s="10"/>
      <c r="C39" s="10"/>
      <c r="D39" s="10"/>
      <c r="E39" s="10"/>
      <c r="F39" s="10"/>
      <c r="G39" s="10"/>
      <c r="H39" s="10"/>
      <c r="I39" s="10"/>
      <c r="J39" s="10"/>
      <c r="K39" s="10"/>
      <c r="L39" s="10"/>
      <c r="M39" s="10"/>
      <c r="N39" s="10"/>
      <c r="O39" s="10"/>
      <c r="P39" s="10"/>
      <c r="Q39" s="10"/>
      <c r="R39" s="10"/>
      <c r="S39" s="10"/>
      <c r="T39" s="10"/>
    </row>
    <row r="40" spans="1:20" ht="15" customHeight="1">
      <c r="A40" s="10" t="s">
        <v>41</v>
      </c>
      <c r="B40" s="10"/>
      <c r="C40" s="10"/>
      <c r="D40" s="10"/>
      <c r="E40" s="10"/>
      <c r="F40" s="10"/>
      <c r="G40" s="10"/>
      <c r="H40" s="10"/>
      <c r="I40" s="10"/>
      <c r="J40" s="10"/>
      <c r="K40" s="10"/>
      <c r="L40" s="10"/>
      <c r="M40" s="10"/>
      <c r="N40" s="10"/>
      <c r="O40" s="10"/>
      <c r="P40" s="10"/>
      <c r="Q40" s="10"/>
      <c r="R40" s="10"/>
      <c r="S40" s="10"/>
      <c r="T40" s="10"/>
    </row>
  </sheetData>
  <sheetProtection/>
  <printOptions/>
  <pageMargins left="0.5905511811023623" right="0.3937007874015748" top="0.984251968503937" bottom="0.7874015748031497" header="0.5118110236220472" footer="0.5118110236220472"/>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2015-10-30T01:17:14Z</cp:lastPrinted>
  <dcterms:created xsi:type="dcterms:W3CDTF">2000-12-14T13:20:49Z</dcterms:created>
  <dcterms:modified xsi:type="dcterms:W3CDTF">2016-02-10T05:44:02Z</dcterms:modified>
  <cp:category/>
  <cp:version/>
  <cp:contentType/>
  <cp:contentStatus/>
</cp:coreProperties>
</file>