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4" sheetId="1" r:id="rId1"/>
  </sheets>
  <definedNames>
    <definedName name="_xlnm.Print_Titles" localSheetId="0">'4'!$3:$4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<sst xmlns="http://schemas.openxmlformats.org/spreadsheetml/2006/main" count="59" uniqueCount="57">
  <si>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 ３．平成17年は新産業分類特別集計結果による。</t>
  </si>
  <si>
    <t xml:space="preserve"> ２．総数には「分類不能の産業」を含む。</t>
  </si>
  <si>
    <t>注）　１．各年10月１日現在。</t>
  </si>
  <si>
    <t>資料　総務省統計局「国勢調査報告」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</si>
  <si>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</si>
  <si>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</si>
  <si>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</si>
  <si>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</si>
  <si>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</si>
  <si>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</si>
  <si>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</si>
  <si>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</si>
  <si>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</si>
  <si>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</si>
  <si>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</si>
  <si>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</si>
  <si>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</si>
  <si>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</si>
  <si>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</si>
  <si>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</si>
  <si>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</si>
  <si>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</si>
  <si>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</si>
  <si>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</si>
  <si>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</si>
  <si>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</si>
  <si>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</si>
  <si>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</si>
  <si>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</si>
  <si>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</si>
  <si>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</si>
  <si>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</si>
  <si>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</si>
  <si>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</si>
  <si>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</si>
  <si>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</si>
  <si>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</si>
  <si>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</si>
  <si>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</si>
  <si>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</si>
  <si>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</si>
  <si>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</si>
  <si>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</si>
  <si>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</si>
  <si>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</si>
  <si>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</si>
  <si>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</si>
  <si>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</si>
  <si>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平成7年</t>
  </si>
  <si>
    <t>割合</t>
  </si>
  <si>
    <t>第３次産業</t>
  </si>
  <si>
    <t>第２次産業</t>
  </si>
  <si>
    <t>第１次産業</t>
  </si>
  <si>
    <t>総数</t>
  </si>
  <si>
    <t>年次，市町村</t>
  </si>
  <si>
    <t>（単位：人，％）</t>
  </si>
  <si>
    <t>４－４　市町村別，産業（３部門）別１５歳以上就業者数（平成7,12,17,22,27年）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</si>
</sst>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\(#,##0.0\)"/>
    <numFmt numFmtId="178" formatCode="#,##0_);\(#,##0\)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19" fillId="0" borderId="0" xfId="48" applyFont="1" applyFill="1" applyAlignment="1">
      <alignment vertical="center"/>
    </xf>
    <xf numFmtId="49" fontId="19" fillId="0" borderId="0" xfId="48" applyNumberFormat="1" applyFont="1" applyFill="1" applyAlignment="1">
      <alignment vertical="center"/>
    </xf>
    <xf numFmtId="49" fontId="19" fillId="0" borderId="0" xfId="48" applyNumberFormat="1" applyFont="1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176" fontId="19" fillId="0" borderId="10" xfId="48" applyNumberFormat="1" applyFont="1" applyFill="1" applyBorder="1" applyAlignment="1">
      <alignment vertical="center"/>
    </xf>
    <xf numFmtId="176" fontId="19" fillId="0" borderId="11" xfId="48" applyNumberFormat="1" applyFont="1" applyFill="1" applyBorder="1" applyAlignment="1">
      <alignment vertical="center"/>
    </xf>
    <xf numFmtId="49" fontId="19" fillId="0" borderId="10" xfId="48" applyNumberFormat="1" applyFont="1" applyFill="1" applyBorder="1" applyAlignment="1">
      <alignment vertical="center"/>
    </xf>
    <xf numFmtId="177" fontId="19" fillId="0" borderId="0" xfId="48" applyNumberFormat="1" applyFont="1" applyFill="1" applyBorder="1" applyAlignment="1">
      <alignment vertical="center"/>
    </xf>
    <xf numFmtId="178" fontId="19" fillId="0" borderId="0" xfId="48" applyNumberFormat="1" applyFont="1" applyFill="1" applyBorder="1" applyAlignment="1">
      <alignment vertical="center"/>
    </xf>
    <xf numFmtId="178" fontId="19" fillId="0" borderId="0" xfId="48" applyNumberFormat="1" applyFont="1" applyFill="1" applyBorder="1" applyAlignment="1">
      <alignment vertical="center" wrapText="1"/>
    </xf>
    <xf numFmtId="178" fontId="19" fillId="0" borderId="12" xfId="48" applyNumberFormat="1" applyFont="1" applyFill="1" applyBorder="1" applyAlignment="1">
      <alignment vertical="center"/>
    </xf>
    <xf numFmtId="49" fontId="19" fillId="0" borderId="0" xfId="61" applyNumberFormat="1" applyFont="1" applyFill="1" applyBorder="1" applyAlignment="1">
      <alignment vertical="center"/>
      <protection/>
    </xf>
    <xf numFmtId="176" fontId="19" fillId="0" borderId="0" xfId="48" applyNumberFormat="1" applyFont="1" applyFill="1" applyBorder="1" applyAlignment="1">
      <alignment vertical="center"/>
    </xf>
    <xf numFmtId="176" fontId="19" fillId="0" borderId="12" xfId="48" applyNumberFormat="1" applyFont="1" applyFill="1" applyBorder="1" applyAlignment="1">
      <alignment vertical="center"/>
    </xf>
    <xf numFmtId="49" fontId="19" fillId="0" borderId="0" xfId="48" applyNumberFormat="1" applyFont="1" applyFill="1" applyBorder="1" applyAlignment="1">
      <alignment vertical="center"/>
    </xf>
    <xf numFmtId="38" fontId="25" fillId="0" borderId="0" xfId="48" applyFont="1" applyFill="1" applyAlignment="1">
      <alignment vertical="center"/>
    </xf>
    <xf numFmtId="177" fontId="25" fillId="0" borderId="0" xfId="48" applyNumberFormat="1" applyFont="1" applyFill="1" applyBorder="1" applyAlignment="1">
      <alignment vertical="center"/>
    </xf>
    <xf numFmtId="178" fontId="25" fillId="0" borderId="0" xfId="48" applyNumberFormat="1" applyFont="1" applyFill="1" applyBorder="1" applyAlignment="1">
      <alignment vertical="center" wrapText="1"/>
    </xf>
    <xf numFmtId="178" fontId="25" fillId="0" borderId="0" xfId="48" applyNumberFormat="1" applyFont="1" applyFill="1" applyBorder="1" applyAlignment="1">
      <alignment vertical="center"/>
    </xf>
    <xf numFmtId="178" fontId="25" fillId="0" borderId="12" xfId="48" applyNumberFormat="1" applyFont="1" applyFill="1" applyBorder="1" applyAlignment="1">
      <alignment vertical="center"/>
    </xf>
    <xf numFmtId="0" fontId="25" fillId="0" borderId="0" xfId="48" applyNumberFormat="1" applyFont="1" applyFill="1" applyBorder="1" applyAlignment="1">
      <alignment horizontal="right" vertical="center" indent="2"/>
    </xf>
    <xf numFmtId="0" fontId="19" fillId="0" borderId="0" xfId="48" applyNumberFormat="1" applyFont="1" applyFill="1" applyBorder="1" applyAlignment="1">
      <alignment horizontal="right" vertical="center" indent="2"/>
    </xf>
    <xf numFmtId="49" fontId="19" fillId="0" borderId="0" xfId="48" applyNumberFormat="1" applyFont="1" applyFill="1" applyBorder="1" applyAlignment="1">
      <alignment horizontal="left" vertical="center" indent="1"/>
    </xf>
    <xf numFmtId="38" fontId="19" fillId="0" borderId="0" xfId="48" applyFont="1" applyFill="1" applyBorder="1" applyAlignment="1">
      <alignment vertical="center"/>
    </xf>
    <xf numFmtId="38" fontId="19" fillId="0" borderId="13" xfId="48" applyFont="1" applyFill="1" applyBorder="1" applyAlignment="1">
      <alignment vertical="center"/>
    </xf>
    <xf numFmtId="38" fontId="19" fillId="0" borderId="14" xfId="48" applyFont="1" applyFill="1" applyBorder="1" applyAlignment="1">
      <alignment vertical="center" wrapText="1"/>
    </xf>
    <xf numFmtId="38" fontId="19" fillId="0" borderId="15" xfId="48" applyFont="1" applyFill="1" applyBorder="1" applyAlignment="1">
      <alignment vertical="center" wrapText="1"/>
    </xf>
    <xf numFmtId="38" fontId="19" fillId="0" borderId="14" xfId="48" applyFont="1" applyFill="1" applyBorder="1" applyAlignment="1">
      <alignment vertical="center"/>
    </xf>
    <xf numFmtId="38" fontId="19" fillId="0" borderId="15" xfId="48" applyFont="1" applyFill="1" applyBorder="1" applyAlignment="1">
      <alignment vertical="center"/>
    </xf>
    <xf numFmtId="49" fontId="19" fillId="0" borderId="16" xfId="48" applyNumberFormat="1" applyFont="1" applyFill="1" applyBorder="1" applyAlignment="1">
      <alignment vertical="center"/>
    </xf>
    <xf numFmtId="38" fontId="19" fillId="0" borderId="17" xfId="48" applyFont="1" applyFill="1" applyBorder="1" applyAlignment="1">
      <alignment vertical="center"/>
    </xf>
    <xf numFmtId="38" fontId="19" fillId="0" borderId="18" xfId="48" applyFont="1" applyFill="1" applyBorder="1" applyAlignment="1">
      <alignment vertical="center"/>
    </xf>
    <xf numFmtId="38" fontId="19" fillId="0" borderId="19" xfId="48" applyFont="1" applyFill="1" applyBorder="1" applyAlignment="1">
      <alignment vertical="center"/>
    </xf>
    <xf numFmtId="38" fontId="19" fillId="0" borderId="20" xfId="48" applyFont="1" applyFill="1" applyBorder="1" applyAlignment="1">
      <alignment vertical="center"/>
    </xf>
    <xf numFmtId="49" fontId="19" fillId="0" borderId="21" xfId="48" applyNumberFormat="1" applyFont="1" applyFill="1" applyBorder="1" applyAlignment="1">
      <alignment vertical="center"/>
    </xf>
    <xf numFmtId="38" fontId="19" fillId="0" borderId="0" xfId="48" applyFont="1" applyFill="1" applyAlignment="1">
      <alignment horizontal="right" vertical="center"/>
    </xf>
    <xf numFmtId="49" fontId="26" fillId="0" borderId="0" xfId="48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3_jinkou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0"/>
  <sheetViews>
    <sheetView tabSelected="1" zoomScalePageLayoutView="0" workbookViewId="0" topLeftCell="A1">
      <selection activeCell="A1" sqref="A1"/>
    </sheetView>
  </sheetViews>
  <sheetFormatPr defaultColWidth="11.3984375" defaultRowHeight="15" customHeight="1"/>
  <cols>
    <col min="1" max="1" width="13.69921875" style="2" customWidth="1"/>
    <col min="2" max="2" width="12.59765625" style="1" customWidth="1"/>
    <col min="3" max="3" width="11.59765625" style="1" customWidth="1"/>
    <col min="4" max="4" width="9.59765625" style="1" customWidth="1"/>
    <col min="5" max="5" width="11.59765625" style="1" customWidth="1"/>
    <col min="6" max="6" width="9.59765625" style="1" customWidth="1"/>
    <col min="7" max="7" width="11.59765625" style="1" customWidth="1"/>
    <col min="8" max="8" width="9.59765625" style="1" customWidth="1"/>
    <col min="9" max="16384" width="11.3984375" style="1" customWidth="1"/>
  </cols>
  <sheetData>
    <row r="1" ht="15" customHeight="1">
      <c r="A1" s="37" t="s">
        <v>56</v>
      </c>
    </row>
    <row r="2" ht="15" customHeight="1" thickBot="1">
      <c r="H2" s="36" t="s">
        <v>55</v>
      </c>
    </row>
    <row r="3" spans="1:8" ht="15" customHeight="1">
      <c r="A3" s="35" t="s">
        <v>54</v>
      </c>
      <c r="B3" s="34" t="s">
        <v>53</v>
      </c>
      <c r="C3" s="32" t="s">
        <v>52</v>
      </c>
      <c r="D3" s="33"/>
      <c r="E3" s="32" t="s">
        <v>51</v>
      </c>
      <c r="F3" s="33"/>
      <c r="G3" s="32" t="s">
        <v>50</v>
      </c>
      <c r="H3" s="31"/>
    </row>
    <row r="4" spans="1:9" ht="15" customHeight="1">
      <c r="A4" s="30"/>
      <c r="B4" s="28"/>
      <c r="C4" s="28"/>
      <c r="D4" s="29" t="s">
        <v>49</v>
      </c>
      <c r="E4" s="28"/>
      <c r="F4" s="27" t="s">
        <v>49</v>
      </c>
      <c r="G4" s="26"/>
      <c r="H4" s="25" t="s">
        <v>49</v>
      </c>
      <c r="I4" s="24"/>
    </row>
    <row r="5" spans="1:8" ht="9.75" customHeight="1">
      <c r="A5" s="15"/>
      <c r="B5" s="14"/>
      <c r="C5" s="13"/>
      <c r="D5" s="13"/>
      <c r="E5" s="13"/>
      <c r="F5" s="13"/>
      <c r="G5" s="13"/>
      <c r="H5" s="13"/>
    </row>
    <row r="6" spans="1:8" ht="15" customHeight="1">
      <c r="A6" s="23" t="s">
        <v>48</v>
      </c>
      <c r="B6" s="11">
        <v>1515816</v>
      </c>
      <c r="C6" s="9">
        <v>142143</v>
      </c>
      <c r="D6" s="8">
        <v>9.377325480137431</v>
      </c>
      <c r="E6" s="9">
        <v>533203</v>
      </c>
      <c r="F6" s="8">
        <v>35.1759712260591</v>
      </c>
      <c r="G6" s="9">
        <v>835361</v>
      </c>
      <c r="H6" s="8">
        <v>55.10965710877838</v>
      </c>
    </row>
    <row r="7" spans="1:8" ht="15" customHeight="1">
      <c r="A7" s="22">
        <v>12</v>
      </c>
      <c r="B7" s="11">
        <v>1504046</v>
      </c>
      <c r="C7" s="9">
        <v>120520</v>
      </c>
      <c r="D7" s="8">
        <v>8.013052792268322</v>
      </c>
      <c r="E7" s="9">
        <v>504285</v>
      </c>
      <c r="F7" s="8">
        <v>33.528562291312895</v>
      </c>
      <c r="G7" s="9">
        <v>866352</v>
      </c>
      <c r="H7" s="8">
        <v>57.601429743505186</v>
      </c>
    </row>
    <row r="8" spans="1:8" ht="15" customHeight="1">
      <c r="A8" s="22">
        <v>17</v>
      </c>
      <c r="B8" s="11">
        <v>1464250</v>
      </c>
      <c r="C8" s="9">
        <v>107464</v>
      </c>
      <c r="D8" s="8">
        <v>7.33918388253372</v>
      </c>
      <c r="E8" s="9">
        <v>441329</v>
      </c>
      <c r="F8" s="8">
        <v>30.140276592112002</v>
      </c>
      <c r="G8" s="9">
        <v>893436</v>
      </c>
      <c r="H8" s="8">
        <v>61.016629673894485</v>
      </c>
    </row>
    <row r="9" spans="1:8" ht="15" customHeight="1">
      <c r="A9" s="22">
        <v>22</v>
      </c>
      <c r="B9" s="11">
        <v>1420181</v>
      </c>
      <c r="C9" s="9">
        <v>82873</v>
      </c>
      <c r="D9" s="8">
        <v>5.835382954707886</v>
      </c>
      <c r="E9" s="9">
        <v>401004</v>
      </c>
      <c r="F9" s="8">
        <v>28.236119198890847</v>
      </c>
      <c r="G9" s="9">
        <v>863268</v>
      </c>
      <c r="H9" s="8">
        <v>60.78577308103685</v>
      </c>
    </row>
    <row r="10" spans="1:8" s="16" customFormat="1" ht="15" customHeight="1">
      <c r="A10" s="21">
        <v>27</v>
      </c>
      <c r="B10" s="20">
        <v>1400684</v>
      </c>
      <c r="C10" s="19">
        <v>78996</v>
      </c>
      <c r="D10" s="17">
        <f>ROUND((C10/B10)*100,1)</f>
        <v>5.6</v>
      </c>
      <c r="E10" s="19">
        <v>399707</v>
      </c>
      <c r="F10" s="17">
        <f>ROUND((E10/B10)*100,1)</f>
        <v>28.5</v>
      </c>
      <c r="G10" s="18">
        <v>864715</v>
      </c>
      <c r="H10" s="17">
        <f>ROUND((G10/B10)*100,1)</f>
        <v>61.7</v>
      </c>
    </row>
    <row r="11" spans="1:8" ht="9.75" customHeight="1">
      <c r="A11" s="15"/>
      <c r="B11" s="14"/>
      <c r="C11" s="13"/>
      <c r="D11" s="13"/>
      <c r="E11" s="13"/>
      <c r="F11" s="13"/>
      <c r="G11" s="13"/>
      <c r="H11" s="13"/>
    </row>
    <row r="12" spans="1:8" ht="15" customHeight="1">
      <c r="A12" s="12" t="s">
        <v>47</v>
      </c>
      <c r="B12" s="11">
        <v>127846</v>
      </c>
      <c r="C12" s="9">
        <v>3283</v>
      </c>
      <c r="D12" s="8">
        <f>ROUND((C12/B12)*100,1)</f>
        <v>2.6</v>
      </c>
      <c r="E12" s="9">
        <v>23551</v>
      </c>
      <c r="F12" s="8">
        <f>ROUND((E12/B12)*100,1)</f>
        <v>18.4</v>
      </c>
      <c r="G12" s="9">
        <v>94739</v>
      </c>
      <c r="H12" s="8">
        <f>ROUND((G12/B12)*100,1)</f>
        <v>74.1</v>
      </c>
    </row>
    <row r="13" spans="1:8" ht="15" customHeight="1">
      <c r="A13" s="12" t="s">
        <v>46</v>
      </c>
      <c r="B13" s="11">
        <v>76765</v>
      </c>
      <c r="C13" s="9">
        <v>1078</v>
      </c>
      <c r="D13" s="8">
        <f>ROUND((C13/B13)*100,1)</f>
        <v>1.4</v>
      </c>
      <c r="E13" s="9">
        <v>27480</v>
      </c>
      <c r="F13" s="8">
        <f>ROUND((E13/B13)*100,1)</f>
        <v>35.8</v>
      </c>
      <c r="G13" s="9">
        <v>45104</v>
      </c>
      <c r="H13" s="8">
        <f>ROUND((G13/B13)*100,1)</f>
        <v>58.8</v>
      </c>
    </row>
    <row r="14" spans="1:8" ht="15" customHeight="1">
      <c r="A14" s="12" t="s">
        <v>45</v>
      </c>
      <c r="B14" s="11">
        <v>67939</v>
      </c>
      <c r="C14" s="9">
        <v>2203</v>
      </c>
      <c r="D14" s="8">
        <f>ROUND((C14/B14)*100,1)</f>
        <v>3.2</v>
      </c>
      <c r="E14" s="9">
        <v>16441</v>
      </c>
      <c r="F14" s="8">
        <f>ROUND((E14/B14)*100,1)</f>
        <v>24.2</v>
      </c>
      <c r="G14" s="9">
        <v>46403</v>
      </c>
      <c r="H14" s="8">
        <f>ROUND((G14/B14)*100,1)</f>
        <v>68.3</v>
      </c>
    </row>
    <row r="15" spans="1:8" ht="15" customHeight="1">
      <c r="A15" s="12" t="s">
        <v>44</v>
      </c>
      <c r="B15" s="11">
        <v>69938</v>
      </c>
      <c r="C15" s="9">
        <v>2754</v>
      </c>
      <c r="D15" s="8">
        <f>ROUND((C15/B15)*100,1)</f>
        <v>3.9</v>
      </c>
      <c r="E15" s="9">
        <v>25568</v>
      </c>
      <c r="F15" s="8">
        <f>ROUND((E15/B15)*100,1)</f>
        <v>36.6</v>
      </c>
      <c r="G15" s="9">
        <v>38670</v>
      </c>
      <c r="H15" s="8">
        <f>ROUND((G15/B15)*100,1)</f>
        <v>55.3</v>
      </c>
    </row>
    <row r="16" spans="1:8" ht="15" customHeight="1">
      <c r="A16" s="12" t="s">
        <v>43</v>
      </c>
      <c r="B16" s="11">
        <v>36849</v>
      </c>
      <c r="C16" s="9">
        <v>2807</v>
      </c>
      <c r="D16" s="8">
        <f>ROUND((C16/B16)*100,1)</f>
        <v>7.6</v>
      </c>
      <c r="E16" s="9">
        <v>10382</v>
      </c>
      <c r="F16" s="8">
        <f>ROUND((E16/B16)*100,1)</f>
        <v>28.2</v>
      </c>
      <c r="G16" s="9">
        <v>21331</v>
      </c>
      <c r="H16" s="8">
        <f>ROUND((G16/B16)*100,1)</f>
        <v>57.9</v>
      </c>
    </row>
    <row r="17" spans="1:8" ht="15" customHeight="1">
      <c r="A17" s="12" t="s">
        <v>42</v>
      </c>
      <c r="B17" s="11">
        <v>25657</v>
      </c>
      <c r="C17" s="9">
        <v>1748</v>
      </c>
      <c r="D17" s="8">
        <f>ROUND((C17/B17)*100,1)</f>
        <v>6.8</v>
      </c>
      <c r="E17" s="9">
        <v>9370</v>
      </c>
      <c r="F17" s="8">
        <f>ROUND((E17/B17)*100,1)</f>
        <v>36.5</v>
      </c>
      <c r="G17" s="9">
        <v>13608</v>
      </c>
      <c r="H17" s="8">
        <f>ROUND((G17/B17)*100,1)</f>
        <v>53</v>
      </c>
    </row>
    <row r="18" spans="1:8" ht="15" customHeight="1">
      <c r="A18" s="12" t="s">
        <v>41</v>
      </c>
      <c r="B18" s="11">
        <v>36124</v>
      </c>
      <c r="C18" s="9">
        <v>863</v>
      </c>
      <c r="D18" s="8">
        <f>ROUND((C18/B18)*100,1)</f>
        <v>2.4</v>
      </c>
      <c r="E18" s="9">
        <v>9555</v>
      </c>
      <c r="F18" s="8">
        <f>ROUND((E18/B18)*100,1)</f>
        <v>26.5</v>
      </c>
      <c r="G18" s="9">
        <v>23852</v>
      </c>
      <c r="H18" s="8">
        <f>ROUND((G18/B18)*100,1)</f>
        <v>66</v>
      </c>
    </row>
    <row r="19" spans="1:8" ht="15" customHeight="1">
      <c r="A19" s="12" t="s">
        <v>40</v>
      </c>
      <c r="B19" s="11">
        <v>22200</v>
      </c>
      <c r="C19" s="9">
        <v>1337</v>
      </c>
      <c r="D19" s="8">
        <f>ROUND((C19/B19)*100,1)</f>
        <v>6</v>
      </c>
      <c r="E19" s="9">
        <v>8013</v>
      </c>
      <c r="F19" s="8">
        <f>ROUND((E19/B19)*100,1)</f>
        <v>36.1</v>
      </c>
      <c r="G19" s="9">
        <v>12045</v>
      </c>
      <c r="H19" s="8">
        <f>ROUND((G19/B19)*100,1)</f>
        <v>54.3</v>
      </c>
    </row>
    <row r="20" spans="1:8" ht="15" customHeight="1">
      <c r="A20" s="12" t="s">
        <v>39</v>
      </c>
      <c r="B20" s="11">
        <v>29938</v>
      </c>
      <c r="C20" s="9">
        <v>1608</v>
      </c>
      <c r="D20" s="8">
        <f>ROUND((C20/B20)*100,1)</f>
        <v>5.4</v>
      </c>
      <c r="E20" s="9">
        <v>10396</v>
      </c>
      <c r="F20" s="8">
        <f>ROUND((E20/B20)*100,1)</f>
        <v>34.7</v>
      </c>
      <c r="G20" s="9">
        <v>15792</v>
      </c>
      <c r="H20" s="8">
        <f>ROUND((G20/B20)*100,1)</f>
        <v>52.7</v>
      </c>
    </row>
    <row r="21" spans="1:8" ht="15" customHeight="1">
      <c r="A21" s="12" t="s">
        <v>38</v>
      </c>
      <c r="B21" s="11">
        <v>24914</v>
      </c>
      <c r="C21" s="9">
        <v>2083</v>
      </c>
      <c r="D21" s="8">
        <f>ROUND((C21/B21)*100,1)</f>
        <v>8.4</v>
      </c>
      <c r="E21" s="9">
        <v>6838</v>
      </c>
      <c r="F21" s="8">
        <f>ROUND((E21/B21)*100,1)</f>
        <v>27.4</v>
      </c>
      <c r="G21" s="9">
        <v>15212</v>
      </c>
      <c r="H21" s="8">
        <f>ROUND((G21/B21)*100,1)</f>
        <v>61.1</v>
      </c>
    </row>
    <row r="22" spans="1:8" ht="15" customHeight="1">
      <c r="A22" s="12" t="s">
        <v>37</v>
      </c>
      <c r="B22" s="11">
        <v>13552</v>
      </c>
      <c r="C22" s="9">
        <v>487</v>
      </c>
      <c r="D22" s="8">
        <f>ROUND((C22/B22)*100,1)</f>
        <v>3.6</v>
      </c>
      <c r="E22" s="9">
        <v>5278</v>
      </c>
      <c r="F22" s="8">
        <f>ROUND((E22/B22)*100,1)</f>
        <v>38.9</v>
      </c>
      <c r="G22" s="9">
        <v>7593</v>
      </c>
      <c r="H22" s="8">
        <f>ROUND((G22/B22)*100,1)</f>
        <v>56</v>
      </c>
    </row>
    <row r="23" spans="1:8" ht="15" customHeight="1">
      <c r="A23" s="12" t="s">
        <v>36</v>
      </c>
      <c r="B23" s="11">
        <v>21070</v>
      </c>
      <c r="C23" s="9">
        <v>886</v>
      </c>
      <c r="D23" s="8">
        <f>ROUND((C23/B23)*100,1)</f>
        <v>4.2</v>
      </c>
      <c r="E23" s="9">
        <v>8737</v>
      </c>
      <c r="F23" s="8">
        <f>ROUND((E23/B23)*100,1)</f>
        <v>41.5</v>
      </c>
      <c r="G23" s="9">
        <v>10880</v>
      </c>
      <c r="H23" s="8">
        <f>ROUND((G23/B23)*100,1)</f>
        <v>51.6</v>
      </c>
    </row>
    <row r="24" spans="1:8" ht="15" customHeight="1">
      <c r="A24" s="12" t="s">
        <v>35</v>
      </c>
      <c r="B24" s="11">
        <v>37563</v>
      </c>
      <c r="C24" s="9">
        <v>2223</v>
      </c>
      <c r="D24" s="8">
        <f>ROUND((C24/B24)*100,1)</f>
        <v>5.9</v>
      </c>
      <c r="E24" s="9">
        <v>9763</v>
      </c>
      <c r="F24" s="8">
        <f>ROUND((E24/B24)*100,1)</f>
        <v>26</v>
      </c>
      <c r="G24" s="9">
        <v>23977</v>
      </c>
      <c r="H24" s="8">
        <f>ROUND((G24/B24)*100,1)</f>
        <v>63.8</v>
      </c>
    </row>
    <row r="25" spans="1:8" ht="15" customHeight="1">
      <c r="A25" s="12" t="s">
        <v>34</v>
      </c>
      <c r="B25" s="11">
        <v>48983</v>
      </c>
      <c r="C25" s="9">
        <v>871</v>
      </c>
      <c r="D25" s="8">
        <f>ROUND((C25/B25)*100,1)</f>
        <v>1.8</v>
      </c>
      <c r="E25" s="9">
        <v>10822</v>
      </c>
      <c r="F25" s="8">
        <f>ROUND((E25/B25)*100,1)</f>
        <v>22.1</v>
      </c>
      <c r="G25" s="9">
        <v>34757</v>
      </c>
      <c r="H25" s="8">
        <f>ROUND((G25/B25)*100,1)</f>
        <v>71</v>
      </c>
    </row>
    <row r="26" spans="1:8" ht="15" customHeight="1">
      <c r="A26" s="12" t="s">
        <v>33</v>
      </c>
      <c r="B26" s="11">
        <v>39112</v>
      </c>
      <c r="C26" s="9">
        <v>726</v>
      </c>
      <c r="D26" s="8">
        <f>ROUND((C26/B26)*100,1)</f>
        <v>1.9</v>
      </c>
      <c r="E26" s="9">
        <v>9465</v>
      </c>
      <c r="F26" s="8">
        <f>ROUND((E26/B26)*100,1)</f>
        <v>24.2</v>
      </c>
      <c r="G26" s="9">
        <v>27231</v>
      </c>
      <c r="H26" s="8">
        <f>ROUND((G26/B26)*100,1)</f>
        <v>69.6</v>
      </c>
    </row>
    <row r="27" spans="1:8" ht="15" customHeight="1">
      <c r="A27" s="12" t="s">
        <v>32</v>
      </c>
      <c r="B27" s="11">
        <v>104770</v>
      </c>
      <c r="C27" s="9">
        <v>3122</v>
      </c>
      <c r="D27" s="8">
        <f>ROUND((C27/B27)*100,1)</f>
        <v>3</v>
      </c>
      <c r="E27" s="9">
        <v>20412</v>
      </c>
      <c r="F27" s="8">
        <f>ROUND((E27/B27)*100,1)</f>
        <v>19.5</v>
      </c>
      <c r="G27" s="9">
        <v>74784</v>
      </c>
      <c r="H27" s="8">
        <f>ROUND((G27/B27)*100,1)</f>
        <v>71.4</v>
      </c>
    </row>
    <row r="28" spans="1:8" ht="15" customHeight="1">
      <c r="A28" s="12" t="s">
        <v>31</v>
      </c>
      <c r="B28" s="11">
        <v>74838</v>
      </c>
      <c r="C28" s="9">
        <v>1858</v>
      </c>
      <c r="D28" s="8">
        <f>ROUND((C28/B28)*100,1)</f>
        <v>2.5</v>
      </c>
      <c r="E28" s="9">
        <v>22955</v>
      </c>
      <c r="F28" s="8">
        <f>ROUND((E28/B28)*100,1)</f>
        <v>30.7</v>
      </c>
      <c r="G28" s="9">
        <v>47744</v>
      </c>
      <c r="H28" s="8">
        <f>ROUND((G28/B28)*100,1)</f>
        <v>63.8</v>
      </c>
    </row>
    <row r="29" spans="1:8" ht="15" customHeight="1">
      <c r="A29" s="12" t="s">
        <v>30</v>
      </c>
      <c r="B29" s="11">
        <v>30841</v>
      </c>
      <c r="C29" s="9">
        <v>940</v>
      </c>
      <c r="D29" s="8">
        <f>ROUND((C29/B29)*100,1)</f>
        <v>3</v>
      </c>
      <c r="E29" s="9">
        <v>10067</v>
      </c>
      <c r="F29" s="8">
        <f>ROUND((E29/B29)*100,1)</f>
        <v>32.6</v>
      </c>
      <c r="G29" s="9">
        <v>18198</v>
      </c>
      <c r="H29" s="8">
        <f>ROUND((G29/B29)*100,1)</f>
        <v>59</v>
      </c>
    </row>
    <row r="30" spans="1:8" ht="15" customHeight="1">
      <c r="A30" s="12" t="s">
        <v>29</v>
      </c>
      <c r="B30" s="11">
        <v>14224</v>
      </c>
      <c r="C30" s="9">
        <v>537</v>
      </c>
      <c r="D30" s="8">
        <f>ROUND((C30/B30)*100,1)</f>
        <v>3.8</v>
      </c>
      <c r="E30" s="9">
        <v>4255</v>
      </c>
      <c r="F30" s="8">
        <f>ROUND((E30/B30)*100,1)</f>
        <v>29.9</v>
      </c>
      <c r="G30" s="9">
        <v>8996</v>
      </c>
      <c r="H30" s="8">
        <f>ROUND((G30/B30)*100,1)</f>
        <v>63.2</v>
      </c>
    </row>
    <row r="31" spans="1:8" ht="15" customHeight="1">
      <c r="A31" s="12" t="s">
        <v>28</v>
      </c>
      <c r="B31" s="11">
        <v>32243</v>
      </c>
      <c r="C31" s="9">
        <v>307</v>
      </c>
      <c r="D31" s="8">
        <f>ROUND((C31/B31)*100,1)</f>
        <v>1</v>
      </c>
      <c r="E31" s="9">
        <v>8473</v>
      </c>
      <c r="F31" s="8">
        <f>ROUND((E31/B31)*100,1)</f>
        <v>26.3</v>
      </c>
      <c r="G31" s="9">
        <v>22137</v>
      </c>
      <c r="H31" s="8">
        <f>ROUND((G31/B31)*100,1)</f>
        <v>68.7</v>
      </c>
    </row>
    <row r="32" spans="1:8" ht="15" customHeight="1">
      <c r="A32" s="12" t="s">
        <v>27</v>
      </c>
      <c r="B32" s="11">
        <v>20344</v>
      </c>
      <c r="C32" s="9">
        <v>2035</v>
      </c>
      <c r="D32" s="8">
        <f>ROUND((C32/B32)*100,1)</f>
        <v>10</v>
      </c>
      <c r="E32" s="9">
        <v>6314</v>
      </c>
      <c r="F32" s="8">
        <f>ROUND((E32/B32)*100,1)</f>
        <v>31</v>
      </c>
      <c r="G32" s="9">
        <v>11778</v>
      </c>
      <c r="H32" s="8">
        <f>ROUND((G32/B32)*100,1)</f>
        <v>57.9</v>
      </c>
    </row>
    <row r="33" spans="1:8" ht="15" customHeight="1">
      <c r="A33" s="12" t="s">
        <v>26</v>
      </c>
      <c r="B33" s="11">
        <v>26120</v>
      </c>
      <c r="C33" s="9">
        <v>1450</v>
      </c>
      <c r="D33" s="8">
        <f>ROUND((C33/B33)*100,1)</f>
        <v>5.6</v>
      </c>
      <c r="E33" s="9">
        <v>6252</v>
      </c>
      <c r="F33" s="8">
        <f>ROUND((E33/B33)*100,1)</f>
        <v>23.9</v>
      </c>
      <c r="G33" s="9">
        <v>16849</v>
      </c>
      <c r="H33" s="8">
        <f>ROUND((G33/B33)*100,1)</f>
        <v>64.5</v>
      </c>
    </row>
    <row r="34" spans="1:8" ht="15" customHeight="1">
      <c r="A34" s="12" t="s">
        <v>25</v>
      </c>
      <c r="B34" s="11">
        <v>51786</v>
      </c>
      <c r="C34" s="9">
        <v>4242</v>
      </c>
      <c r="D34" s="8">
        <f>ROUND((C34/B34)*100,1)</f>
        <v>8.2</v>
      </c>
      <c r="E34" s="9">
        <v>18273</v>
      </c>
      <c r="F34" s="8">
        <f>ROUND((E34/B34)*100,1)</f>
        <v>35.3</v>
      </c>
      <c r="G34" s="9">
        <v>28165</v>
      </c>
      <c r="H34" s="8">
        <f>ROUND((G34/B34)*100,1)</f>
        <v>54.4</v>
      </c>
    </row>
    <row r="35" spans="1:8" ht="15" customHeight="1">
      <c r="A35" s="12" t="s">
        <v>24</v>
      </c>
      <c r="B35" s="11">
        <v>28266</v>
      </c>
      <c r="C35" s="9">
        <v>3094</v>
      </c>
      <c r="D35" s="8">
        <f>ROUND((C35/B35)*100,1)</f>
        <v>10.9</v>
      </c>
      <c r="E35" s="9">
        <v>10745</v>
      </c>
      <c r="F35" s="8">
        <f>ROUND((E35/B35)*100,1)</f>
        <v>38</v>
      </c>
      <c r="G35" s="9">
        <v>14043</v>
      </c>
      <c r="H35" s="8">
        <f>ROUND((G35/B35)*100,1)</f>
        <v>49.7</v>
      </c>
    </row>
    <row r="36" spans="1:8" ht="15" customHeight="1">
      <c r="A36" s="12" t="s">
        <v>23</v>
      </c>
      <c r="B36" s="11">
        <v>20701</v>
      </c>
      <c r="C36" s="9">
        <v>1714</v>
      </c>
      <c r="D36" s="8">
        <f>ROUND((C36/B36)*100,1)</f>
        <v>8.3</v>
      </c>
      <c r="E36" s="9">
        <v>6248</v>
      </c>
      <c r="F36" s="8">
        <f>ROUND((E36/B36)*100,1)</f>
        <v>30.2</v>
      </c>
      <c r="G36" s="9">
        <v>11094</v>
      </c>
      <c r="H36" s="8">
        <f>ROUND((G36/B36)*100,1)</f>
        <v>53.6</v>
      </c>
    </row>
    <row r="37" spans="1:8" ht="15" customHeight="1">
      <c r="A37" s="12" t="s">
        <v>22</v>
      </c>
      <c r="B37" s="11">
        <v>21264</v>
      </c>
      <c r="C37" s="9">
        <v>2245</v>
      </c>
      <c r="D37" s="8">
        <f>ROUND((C37/B37)*100,1)</f>
        <v>10.6</v>
      </c>
      <c r="E37" s="9">
        <v>6631</v>
      </c>
      <c r="F37" s="8">
        <f>ROUND((E37/B37)*100,1)</f>
        <v>31.2</v>
      </c>
      <c r="G37" s="9">
        <v>12027</v>
      </c>
      <c r="H37" s="8">
        <f>ROUND((G37/B37)*100,1)</f>
        <v>56.6</v>
      </c>
    </row>
    <row r="38" spans="1:8" ht="15" customHeight="1">
      <c r="A38" s="12" t="s">
        <v>21</v>
      </c>
      <c r="B38" s="11">
        <v>21131</v>
      </c>
      <c r="C38" s="9">
        <v>1516</v>
      </c>
      <c r="D38" s="8">
        <f>ROUND((C38/B38)*100,1)</f>
        <v>7.2</v>
      </c>
      <c r="E38" s="9">
        <v>7620</v>
      </c>
      <c r="F38" s="8">
        <f>ROUND((E38/B38)*100,1)</f>
        <v>36.1</v>
      </c>
      <c r="G38" s="9">
        <v>11600</v>
      </c>
      <c r="H38" s="8">
        <f>ROUND((G38/B38)*100,1)</f>
        <v>54.9</v>
      </c>
    </row>
    <row r="39" spans="1:8" ht="15" customHeight="1">
      <c r="A39" s="12" t="s">
        <v>20</v>
      </c>
      <c r="B39" s="11">
        <v>46946</v>
      </c>
      <c r="C39" s="9">
        <v>2554</v>
      </c>
      <c r="D39" s="8">
        <f>ROUND((C39/B39)*100,1)</f>
        <v>5.4</v>
      </c>
      <c r="E39" s="9">
        <v>16965</v>
      </c>
      <c r="F39" s="8">
        <f>ROUND((E39/B39)*100,1)</f>
        <v>36.1</v>
      </c>
      <c r="G39" s="9">
        <v>24784</v>
      </c>
      <c r="H39" s="8">
        <f>ROUND((G39/B39)*100,1)</f>
        <v>52.8</v>
      </c>
    </row>
    <row r="40" spans="1:8" ht="15" customHeight="1">
      <c r="A40" s="12" t="s">
        <v>19</v>
      </c>
      <c r="B40" s="11">
        <v>19200</v>
      </c>
      <c r="C40" s="9">
        <v>4361</v>
      </c>
      <c r="D40" s="8">
        <f>ROUND((C40/B40)*100,1)</f>
        <v>22.7</v>
      </c>
      <c r="E40" s="9">
        <v>5398</v>
      </c>
      <c r="F40" s="8">
        <f>ROUND((E40/B40)*100,1)</f>
        <v>28.1</v>
      </c>
      <c r="G40" s="9">
        <v>9305</v>
      </c>
      <c r="H40" s="8">
        <f>ROUND((G40/B40)*100,1)</f>
        <v>48.5</v>
      </c>
    </row>
    <row r="41" spans="1:8" ht="15" customHeight="1">
      <c r="A41" s="12" t="s">
        <v>18</v>
      </c>
      <c r="B41" s="11">
        <v>25364</v>
      </c>
      <c r="C41" s="9">
        <v>7949</v>
      </c>
      <c r="D41" s="8">
        <f>ROUND((C41/B41)*100,1)</f>
        <v>31.3</v>
      </c>
      <c r="E41" s="9">
        <v>5342</v>
      </c>
      <c r="F41" s="8">
        <f>ROUND((E41/B41)*100,1)</f>
        <v>21.1</v>
      </c>
      <c r="G41" s="9">
        <v>11605</v>
      </c>
      <c r="H41" s="8">
        <f>ROUND((G41/B41)*100,1)</f>
        <v>45.8</v>
      </c>
    </row>
    <row r="42" spans="1:8" ht="15" customHeight="1">
      <c r="A42" s="12" t="s">
        <v>17</v>
      </c>
      <c r="B42" s="11">
        <v>24181</v>
      </c>
      <c r="C42" s="9">
        <v>1070</v>
      </c>
      <c r="D42" s="8">
        <f>ROUND((C42/B42)*100,1)</f>
        <v>4.4</v>
      </c>
      <c r="E42" s="9">
        <v>7096</v>
      </c>
      <c r="F42" s="8">
        <f>ROUND((E42/B42)*100,1)</f>
        <v>29.3</v>
      </c>
      <c r="G42" s="9">
        <v>15086</v>
      </c>
      <c r="H42" s="8">
        <f>ROUND((G42/B42)*100,1)</f>
        <v>62.4</v>
      </c>
    </row>
    <row r="43" spans="1:8" ht="15" customHeight="1">
      <c r="A43" s="12" t="s">
        <v>16</v>
      </c>
      <c r="B43" s="11">
        <v>26295</v>
      </c>
      <c r="C43" s="9">
        <v>2989</v>
      </c>
      <c r="D43" s="8">
        <f>ROUND((C43/B43)*100,1)</f>
        <v>11.4</v>
      </c>
      <c r="E43" s="9">
        <v>7580</v>
      </c>
      <c r="F43" s="8">
        <f>ROUND((E43/B43)*100,1)</f>
        <v>28.8</v>
      </c>
      <c r="G43" s="9">
        <v>14781</v>
      </c>
      <c r="H43" s="8">
        <f>ROUND((G43/B43)*100,1)</f>
        <v>56.2</v>
      </c>
    </row>
    <row r="44" spans="1:8" ht="15" customHeight="1">
      <c r="A44" s="12" t="s">
        <v>15</v>
      </c>
      <c r="B44" s="11">
        <v>16593</v>
      </c>
      <c r="C44" s="9">
        <v>2498</v>
      </c>
      <c r="D44" s="8">
        <f>ROUND((C44/B44)*100,1)</f>
        <v>15.1</v>
      </c>
      <c r="E44" s="9">
        <v>3918</v>
      </c>
      <c r="F44" s="8">
        <f>ROUND((E44/B44)*100,1)</f>
        <v>23.6</v>
      </c>
      <c r="G44" s="9">
        <v>9880</v>
      </c>
      <c r="H44" s="8">
        <f>ROUND((G44/B44)*100,1)</f>
        <v>59.5</v>
      </c>
    </row>
    <row r="45" spans="1:8" ht="15" customHeight="1">
      <c r="A45" s="12" t="s">
        <v>14</v>
      </c>
      <c r="B45" s="11">
        <v>8435</v>
      </c>
      <c r="C45" s="9">
        <v>527</v>
      </c>
      <c r="D45" s="8">
        <f>ROUND((C45/B45)*100,1)</f>
        <v>6.2</v>
      </c>
      <c r="E45" s="9">
        <v>2203</v>
      </c>
      <c r="F45" s="8">
        <f>ROUND((E45/B45)*100,1)</f>
        <v>26.1</v>
      </c>
      <c r="G45" s="9">
        <v>5610</v>
      </c>
      <c r="H45" s="8">
        <f>ROUND((G45/B45)*100,1)</f>
        <v>66.5</v>
      </c>
    </row>
    <row r="46" spans="1:8" ht="15" customHeight="1">
      <c r="A46" s="12" t="s">
        <v>13</v>
      </c>
      <c r="B46" s="11">
        <v>10393</v>
      </c>
      <c r="C46" s="9">
        <v>1170</v>
      </c>
      <c r="D46" s="8">
        <f>ROUND((C46/B46)*100,1)</f>
        <v>11.3</v>
      </c>
      <c r="E46" s="9">
        <v>2581</v>
      </c>
      <c r="F46" s="8">
        <f>ROUND((E46/B46)*100,1)</f>
        <v>24.8</v>
      </c>
      <c r="G46" s="9">
        <v>6118</v>
      </c>
      <c r="H46" s="8">
        <f>ROUND((G46/B46)*100,1)</f>
        <v>58.9</v>
      </c>
    </row>
    <row r="47" spans="1:8" ht="15" customHeight="1">
      <c r="A47" s="12" t="s">
        <v>12</v>
      </c>
      <c r="B47" s="11">
        <v>17440</v>
      </c>
      <c r="C47" s="9">
        <v>531</v>
      </c>
      <c r="D47" s="8">
        <f>ROUND((C47/B47)*100,1)</f>
        <v>3</v>
      </c>
      <c r="E47" s="9">
        <v>4463</v>
      </c>
      <c r="F47" s="8">
        <f>ROUND((E47/B47)*100,1)</f>
        <v>25.6</v>
      </c>
      <c r="G47" s="9">
        <v>12014</v>
      </c>
      <c r="H47" s="8">
        <f>ROUND((G47/B47)*100,1)</f>
        <v>68.9</v>
      </c>
    </row>
    <row r="48" spans="1:8" ht="15" customHeight="1">
      <c r="A48" s="12" t="s">
        <v>11</v>
      </c>
      <c r="B48" s="11">
        <v>8855</v>
      </c>
      <c r="C48" s="9">
        <v>1383</v>
      </c>
      <c r="D48" s="8">
        <f>ROUND((C48/B48)*100,1)</f>
        <v>15.6</v>
      </c>
      <c r="E48" s="9">
        <v>2714</v>
      </c>
      <c r="F48" s="8">
        <f>ROUND((E48/B48)*100,1)</f>
        <v>30.6</v>
      </c>
      <c r="G48" s="9">
        <v>4582</v>
      </c>
      <c r="H48" s="8">
        <f>ROUND((G48/B48)*100,1)</f>
        <v>51.7</v>
      </c>
    </row>
    <row r="49" spans="1:8" ht="15" customHeight="1">
      <c r="A49" s="12" t="s">
        <v>10</v>
      </c>
      <c r="B49" s="11">
        <v>7821</v>
      </c>
      <c r="C49" s="9">
        <v>396</v>
      </c>
      <c r="D49" s="8">
        <f>ROUND((C49/B49)*100,1)</f>
        <v>5.1</v>
      </c>
      <c r="E49" s="9">
        <v>2072</v>
      </c>
      <c r="F49" s="8">
        <f>ROUND((E49/B49)*100,1)</f>
        <v>26.5</v>
      </c>
      <c r="G49" s="9">
        <v>5287</v>
      </c>
      <c r="H49" s="8">
        <f>ROUND((G49/B49)*100,1)</f>
        <v>67.6</v>
      </c>
    </row>
    <row r="50" spans="1:8" ht="15" customHeight="1">
      <c r="A50" s="12" t="s">
        <v>9</v>
      </c>
      <c r="B50" s="11">
        <v>23297</v>
      </c>
      <c r="C50" s="9">
        <v>883</v>
      </c>
      <c r="D50" s="8">
        <f>ROUND((C50/B50)*100,1)</f>
        <v>3.8</v>
      </c>
      <c r="E50" s="9">
        <v>6114</v>
      </c>
      <c r="F50" s="8">
        <f>ROUND((E50/B50)*100,1)</f>
        <v>26.2</v>
      </c>
      <c r="G50" s="9">
        <v>15474</v>
      </c>
      <c r="H50" s="8">
        <f>ROUND((G50/B50)*100,1)</f>
        <v>66.4</v>
      </c>
    </row>
    <row r="51" spans="1:8" ht="15" customHeight="1">
      <c r="A51" s="12" t="s">
        <v>8</v>
      </c>
      <c r="B51" s="11">
        <v>4678</v>
      </c>
      <c r="C51" s="9">
        <v>629</v>
      </c>
      <c r="D51" s="8">
        <f>ROUND((C51/B51)*100,1)</f>
        <v>13.4</v>
      </c>
      <c r="E51" s="9">
        <v>1356</v>
      </c>
      <c r="F51" s="8">
        <f>ROUND((E51/B51)*100,1)</f>
        <v>29</v>
      </c>
      <c r="G51" s="9">
        <v>2685</v>
      </c>
      <c r="H51" s="8">
        <f>ROUND((G51/B51)*100,1)</f>
        <v>57.4</v>
      </c>
    </row>
    <row r="52" spans="1:8" ht="15" customHeight="1">
      <c r="A52" s="12" t="s">
        <v>7</v>
      </c>
      <c r="B52" s="11">
        <v>11786</v>
      </c>
      <c r="C52" s="9">
        <v>2360</v>
      </c>
      <c r="D52" s="8">
        <f>ROUND((C52/B52)*100,1)</f>
        <v>20</v>
      </c>
      <c r="E52" s="9">
        <v>4131</v>
      </c>
      <c r="F52" s="8">
        <f>ROUND((E52/B52)*100,1)</f>
        <v>35.1</v>
      </c>
      <c r="G52" s="9">
        <v>4987</v>
      </c>
      <c r="H52" s="8">
        <f>ROUND((G52/B52)*100,1)</f>
        <v>42.3</v>
      </c>
    </row>
    <row r="53" spans="1:8" ht="15" customHeight="1">
      <c r="A53" s="12" t="s">
        <v>6</v>
      </c>
      <c r="B53" s="11">
        <v>4635</v>
      </c>
      <c r="C53" s="9">
        <v>256</v>
      </c>
      <c r="D53" s="8">
        <f>ROUND((C53/B53)*100,1)</f>
        <v>5.5</v>
      </c>
      <c r="E53" s="9">
        <v>1769</v>
      </c>
      <c r="F53" s="8">
        <f>ROUND((E53/B53)*100,1)</f>
        <v>38.2</v>
      </c>
      <c r="G53" s="9">
        <v>2416</v>
      </c>
      <c r="H53" s="8">
        <f>ROUND((G53/B53)*100,1)</f>
        <v>52.1</v>
      </c>
    </row>
    <row r="54" spans="1:8" ht="15" customHeight="1">
      <c r="A54" s="12" t="s">
        <v>5</v>
      </c>
      <c r="B54" s="11">
        <v>13014</v>
      </c>
      <c r="C54" s="9">
        <v>1137</v>
      </c>
      <c r="D54" s="8">
        <f>ROUND((C54/B54)*100,1)</f>
        <v>8.7</v>
      </c>
      <c r="E54" s="9">
        <v>4545</v>
      </c>
      <c r="F54" s="8">
        <f>ROUND((E54/B54)*100,1)</f>
        <v>34.9</v>
      </c>
      <c r="G54" s="9">
        <v>6755</v>
      </c>
      <c r="H54" s="8">
        <f>ROUND((G54/B54)*100,1)</f>
        <v>51.9</v>
      </c>
    </row>
    <row r="55" spans="1:8" ht="15" customHeight="1">
      <c r="A55" s="12" t="s">
        <v>4</v>
      </c>
      <c r="B55" s="11">
        <v>6773</v>
      </c>
      <c r="C55" s="10">
        <v>286</v>
      </c>
      <c r="D55" s="8">
        <f>ROUND((C55/B55)*100,1)</f>
        <v>4.2</v>
      </c>
      <c r="E55" s="9">
        <v>1556</v>
      </c>
      <c r="F55" s="8">
        <f>ROUND((E55/B55)*100,1)</f>
        <v>23</v>
      </c>
      <c r="G55" s="9">
        <v>4737</v>
      </c>
      <c r="H55" s="8">
        <f>ROUND((G55/B55)*100,1)</f>
        <v>69.9</v>
      </c>
    </row>
    <row r="56" spans="1:8" ht="9.75" customHeight="1" thickBot="1">
      <c r="A56" s="7"/>
      <c r="B56" s="6"/>
      <c r="C56" s="5"/>
      <c r="D56" s="5"/>
      <c r="E56" s="5"/>
      <c r="F56" s="5"/>
      <c r="G56" s="5"/>
      <c r="H56" s="5"/>
    </row>
    <row r="57" ht="15" customHeight="1">
      <c r="A57" s="4" t="s">
        <v>3</v>
      </c>
    </row>
    <row r="58" ht="15" customHeight="1">
      <c r="A58" s="4" t="s">
        <v>2</v>
      </c>
    </row>
    <row r="59" ht="15" customHeight="1">
      <c r="A59" s="3" t="s">
        <v>1</v>
      </c>
    </row>
    <row r="60" ht="15" customHeight="1">
      <c r="A60" s="3" t="s">
        <v>0</v>
      </c>
    </row>
  </sheetData>
  <sheetProtection/>
  <printOptions/>
  <pageMargins left="0.984251968503937" right="0.5905511811023623" top="0.5905511811023623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2018-02-23T02:32:02Z</dcterms:created>
  <dcterms:modified xsi:type="dcterms:W3CDTF">2018-02-23T02:32:15Z</dcterms:modified>
  <cp:category/>
  <cp:version/>
  <cp:contentType/>
  <cp:contentStatus/>
</cp:coreProperties>
</file>