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8" sheetId="1" r:id="rId1"/>
  </sheets>
  <definedNames>
    <definedName name="_xlfn.BAHTTEXT" hidden="1">#NAME?</definedName>
    <definedName name="_xlnm.Print_Area" localSheetId="0">'8'!$A$1:$AC$14</definedName>
  </definedNames>
  <calcPr fullCalcOnLoad="1"/>
</workbook>
</file>

<file path=xl/sharedStrings.xml><?xml version="1.0" encoding="utf-8"?>
<sst xmlns="http://schemas.openxmlformats.org/spreadsheetml/2006/main" count="34" uniqueCount="22">
  <si>
    <t>注）　第１当事者（自転車，歩行者等を含む）の年齢層で，当該本人が死傷している事故とは限らない。</t>
  </si>
  <si>
    <t>資料　県警察本部交通総務課「交通白書（平成27年）」</t>
  </si>
  <si>
    <t>平成23年</t>
  </si>
  <si>
    <t>構成比</t>
  </si>
  <si>
    <t>構成比</t>
  </si>
  <si>
    <t>不明</t>
  </si>
  <si>
    <t>80歳以上</t>
  </si>
  <si>
    <t>70～79</t>
  </si>
  <si>
    <t>60～69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</si>
  <si>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</si>
  <si>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</si>
  <si>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</si>
  <si>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</si>
  <si>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</si>
  <si>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</si>
  <si>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</si>
  <si>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</si>
  <si>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20歳未満</t>
  </si>
  <si>
    <t>総数</t>
  </si>
  <si>
    <t>年次</t>
  </si>
  <si>
    <t>（単位：人，％）</t>
  </si>
  <si>
    <t>２３－８　第１当事者の年齢層別発生状況（平成23～27年）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</si>
</sst>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41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3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37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left" vertical="center" indent="1"/>
      <protection/>
    </xf>
    <xf numFmtId="0" fontId="18" fillId="0" borderId="10" xfId="0" applyFont="1" applyFill="1" applyBorder="1" applyAlignment="1" applyProtection="1">
      <alignment vertical="center"/>
      <protection/>
    </xf>
    <xf numFmtId="37" fontId="18" fillId="0" borderId="10" xfId="0" applyNumberFormat="1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 applyProtection="1">
      <alignment vertical="center"/>
      <protection/>
    </xf>
    <xf numFmtId="177" fontId="18" fillId="0" borderId="0" xfId="0" applyNumberFormat="1" applyFont="1" applyFill="1" applyAlignment="1" applyProtection="1">
      <alignment vertical="center"/>
      <protection/>
    </xf>
    <xf numFmtId="177" fontId="18" fillId="0" borderId="11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7" fontId="21" fillId="0" borderId="0" xfId="0" applyNumberFormat="1" applyFont="1" applyFill="1" applyAlignment="1" applyProtection="1">
      <alignment vertical="center"/>
      <protection/>
    </xf>
    <xf numFmtId="177" fontId="21" fillId="0" borderId="12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>
      <alignment horizontal="left" vertical="center" indent="1"/>
    </xf>
    <xf numFmtId="177" fontId="18" fillId="0" borderId="12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>
      <alignment horizontal="left" vertical="center" indent="1"/>
    </xf>
    <xf numFmtId="49" fontId="18" fillId="0" borderId="0" xfId="0" applyNumberFormat="1" applyFont="1" applyFill="1" applyBorder="1" applyAlignment="1">
      <alignment vertical="center"/>
    </xf>
    <xf numFmtId="176" fontId="18" fillId="0" borderId="13" xfId="0" applyNumberFormat="1" applyFont="1" applyFill="1" applyBorder="1" applyAlignment="1" applyProtection="1">
      <alignment vertical="center"/>
      <protection/>
    </xf>
    <xf numFmtId="177" fontId="18" fillId="0" borderId="13" xfId="0" applyNumberFormat="1" applyFont="1" applyFill="1" applyBorder="1" applyAlignment="1" applyProtection="1">
      <alignment vertical="center"/>
      <protection/>
    </xf>
    <xf numFmtId="177" fontId="18" fillId="0" borderId="14" xfId="0" applyNumberFormat="1" applyFont="1" applyFill="1" applyBorder="1" applyAlignment="1" applyProtection="1">
      <alignment vertical="center"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15"/>
  <sheetViews>
    <sheetView tabSelected="1" zoomScaleSheetLayoutView="115" zoomScalePageLayoutView="0" workbookViewId="0" topLeftCell="A1">
      <selection activeCell="I1" sqref="I1"/>
    </sheetView>
  </sheetViews>
  <sheetFormatPr defaultColWidth="8.796875" defaultRowHeight="15" customHeight="1"/>
  <cols>
    <col min="1" max="1" width="8.19921875" style="2" customWidth="1"/>
    <col min="2" max="29" width="7" style="1" customWidth="1"/>
    <col min="30" max="16384" width="9" style="1" customWidth="1"/>
  </cols>
  <sheetData>
    <row r="1" spans="1:29" ht="15" customHeight="1">
      <c r="A1" s="32" t="s">
        <v>21</v>
      </c>
      <c r="B1" s="3"/>
      <c r="C1" s="3"/>
      <c r="D1" s="3"/>
      <c r="F1" s="3"/>
      <c r="G1" s="3"/>
      <c r="H1" s="3"/>
      <c r="I1" s="3"/>
      <c r="J1" s="3"/>
      <c r="K1" s="3"/>
      <c r="N1" s="3"/>
      <c r="O1" s="3"/>
      <c r="P1" s="3"/>
      <c r="Q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 customHeight="1" thickBot="1">
      <c r="A2" s="1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1" t="s">
        <v>20</v>
      </c>
      <c r="AC2" s="31"/>
    </row>
    <row r="3" spans="1:29" ht="15" customHeight="1">
      <c r="A3" s="8" t="s">
        <v>19</v>
      </c>
      <c r="B3" s="30" t="s">
        <v>18</v>
      </c>
      <c r="C3" s="29"/>
      <c r="D3" s="6" t="s">
        <v>17</v>
      </c>
      <c r="E3" s="29"/>
      <c r="F3" s="6" t="s">
        <v>16</v>
      </c>
      <c r="G3" s="29"/>
      <c r="H3" s="6" t="s">
        <v>15</v>
      </c>
      <c r="I3" s="29"/>
      <c r="J3" s="6" t="s">
        <v>14</v>
      </c>
      <c r="K3" s="29"/>
      <c r="L3" s="6" t="s">
        <v>13</v>
      </c>
      <c r="M3" s="29"/>
      <c r="N3" s="6" t="s">
        <v>12</v>
      </c>
      <c r="O3" s="29"/>
      <c r="P3" s="6" t="s">
        <v>11</v>
      </c>
      <c r="Q3" s="29"/>
      <c r="R3" s="6" t="s">
        <v>10</v>
      </c>
      <c r="S3" s="29"/>
      <c r="T3" s="6" t="s">
        <v>9</v>
      </c>
      <c r="U3" s="29"/>
      <c r="V3" s="6" t="s">
        <v>8</v>
      </c>
      <c r="W3" s="29"/>
      <c r="X3" s="6" t="s">
        <v>7</v>
      </c>
      <c r="Y3" s="29"/>
      <c r="Z3" s="6" t="s">
        <v>6</v>
      </c>
      <c r="AA3" s="29"/>
      <c r="AB3" s="6" t="s">
        <v>5</v>
      </c>
      <c r="AC3" s="6"/>
    </row>
    <row r="4" spans="1:29" ht="15" customHeight="1">
      <c r="A4" s="13"/>
      <c r="B4" s="28"/>
      <c r="C4" s="27" t="s">
        <v>4</v>
      </c>
      <c r="D4" s="26"/>
      <c r="E4" s="27" t="s">
        <v>4</v>
      </c>
      <c r="F4" s="26"/>
      <c r="G4" s="27" t="s">
        <v>4</v>
      </c>
      <c r="H4" s="26"/>
      <c r="I4" s="27" t="s">
        <v>4</v>
      </c>
      <c r="J4" s="26"/>
      <c r="K4" s="27" t="s">
        <v>4</v>
      </c>
      <c r="L4" s="26"/>
      <c r="M4" s="27" t="s">
        <v>3</v>
      </c>
      <c r="N4" s="26"/>
      <c r="O4" s="27" t="s">
        <v>3</v>
      </c>
      <c r="P4" s="26"/>
      <c r="Q4" s="27" t="s">
        <v>3</v>
      </c>
      <c r="R4" s="26"/>
      <c r="S4" s="27" t="s">
        <v>3</v>
      </c>
      <c r="T4" s="26"/>
      <c r="U4" s="27" t="s">
        <v>3</v>
      </c>
      <c r="V4" s="26"/>
      <c r="W4" s="27" t="s">
        <v>3</v>
      </c>
      <c r="X4" s="26"/>
      <c r="Y4" s="27" t="s">
        <v>3</v>
      </c>
      <c r="Z4" s="26"/>
      <c r="AA4" s="27" t="s">
        <v>3</v>
      </c>
      <c r="AB4" s="26"/>
      <c r="AC4" s="25" t="s">
        <v>3</v>
      </c>
    </row>
    <row r="5" spans="1:29" ht="15" customHeight="1">
      <c r="A5" s="24"/>
      <c r="B5" s="23"/>
      <c r="C5" s="21"/>
      <c r="D5" s="22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</row>
    <row r="6" spans="1:31" ht="15" customHeight="1">
      <c r="A6" s="20" t="s">
        <v>2</v>
      </c>
      <c r="B6" s="18">
        <v>15010</v>
      </c>
      <c r="C6" s="10">
        <v>100</v>
      </c>
      <c r="D6" s="11">
        <v>692</v>
      </c>
      <c r="E6" s="10">
        <v>4.6</v>
      </c>
      <c r="F6" s="11">
        <v>1721</v>
      </c>
      <c r="G6" s="10">
        <v>11.5</v>
      </c>
      <c r="H6" s="11">
        <v>1613</v>
      </c>
      <c r="I6" s="10">
        <v>10.7</v>
      </c>
      <c r="J6" s="11">
        <v>1274</v>
      </c>
      <c r="K6" s="10">
        <v>8.5</v>
      </c>
      <c r="L6" s="11">
        <v>1409</v>
      </c>
      <c r="M6" s="10">
        <v>9.4</v>
      </c>
      <c r="N6" s="11">
        <v>1243</v>
      </c>
      <c r="O6" s="10">
        <v>8.3</v>
      </c>
      <c r="P6" s="11">
        <v>1083</v>
      </c>
      <c r="Q6" s="10">
        <v>7.2</v>
      </c>
      <c r="R6" s="11">
        <v>1054</v>
      </c>
      <c r="S6" s="10">
        <v>7</v>
      </c>
      <c r="T6" s="11">
        <v>1085</v>
      </c>
      <c r="U6" s="10">
        <v>7.2</v>
      </c>
      <c r="V6" s="11">
        <v>2069</v>
      </c>
      <c r="W6" s="10">
        <v>13.8</v>
      </c>
      <c r="X6" s="11">
        <v>1101</v>
      </c>
      <c r="Y6" s="10">
        <v>7.4</v>
      </c>
      <c r="Z6" s="11">
        <v>348</v>
      </c>
      <c r="AA6" s="10">
        <v>2.3</v>
      </c>
      <c r="AB6" s="11">
        <v>318</v>
      </c>
      <c r="AC6" s="10">
        <v>2.1</v>
      </c>
      <c r="AE6" s="9">
        <f>SUM(AC6,AA6,Y6,W6,U6,S6,Q6,O6,M6,K6,I6,G6,E6)</f>
        <v>100.00000000000001</v>
      </c>
    </row>
    <row r="7" spans="1:32" ht="15" customHeight="1">
      <c r="A7" s="19">
        <v>24</v>
      </c>
      <c r="B7" s="18">
        <v>14732</v>
      </c>
      <c r="C7" s="10">
        <v>100</v>
      </c>
      <c r="D7" s="11">
        <v>745</v>
      </c>
      <c r="E7" s="10">
        <v>5.1</v>
      </c>
      <c r="F7" s="11">
        <v>1649</v>
      </c>
      <c r="G7" s="10">
        <v>11.2</v>
      </c>
      <c r="H7" s="11">
        <v>1513</v>
      </c>
      <c r="I7" s="10">
        <v>10.3</v>
      </c>
      <c r="J7" s="11">
        <v>1297</v>
      </c>
      <c r="K7" s="10">
        <v>8.8</v>
      </c>
      <c r="L7" s="11">
        <v>1350</v>
      </c>
      <c r="M7" s="10">
        <v>9.2</v>
      </c>
      <c r="N7" s="11">
        <v>1332</v>
      </c>
      <c r="O7" s="10">
        <v>9</v>
      </c>
      <c r="P7" s="11">
        <v>1036</v>
      </c>
      <c r="Q7" s="10">
        <v>7</v>
      </c>
      <c r="R7" s="11">
        <v>995</v>
      </c>
      <c r="S7" s="10">
        <v>6.8</v>
      </c>
      <c r="T7" s="11">
        <v>1022</v>
      </c>
      <c r="U7" s="10">
        <v>6.9</v>
      </c>
      <c r="V7" s="11">
        <v>2001</v>
      </c>
      <c r="W7" s="10">
        <v>13.6</v>
      </c>
      <c r="X7" s="11">
        <v>1125</v>
      </c>
      <c r="Y7" s="10">
        <v>7.6</v>
      </c>
      <c r="Z7" s="11">
        <v>361</v>
      </c>
      <c r="AA7" s="10">
        <v>2.5</v>
      </c>
      <c r="AB7" s="11">
        <v>306</v>
      </c>
      <c r="AC7" s="10">
        <v>2.1</v>
      </c>
      <c r="AE7" s="9">
        <f>SUM(AC7,AA7,Y7,W7,U7,S7,Q7,O7,M7,K7,I7,G7,E7)</f>
        <v>100.09999999999998</v>
      </c>
      <c r="AF7" s="9"/>
    </row>
    <row r="8" spans="1:32" ht="15" customHeight="1">
      <c r="A8" s="19">
        <v>25</v>
      </c>
      <c r="B8" s="18">
        <v>13279</v>
      </c>
      <c r="C8" s="10">
        <v>100</v>
      </c>
      <c r="D8" s="11">
        <v>712</v>
      </c>
      <c r="E8" s="10">
        <v>5.4</v>
      </c>
      <c r="F8" s="11">
        <v>1575</v>
      </c>
      <c r="G8" s="10">
        <v>11.9</v>
      </c>
      <c r="H8" s="11">
        <v>1303</v>
      </c>
      <c r="I8" s="10">
        <v>9.8</v>
      </c>
      <c r="J8" s="11">
        <v>1082</v>
      </c>
      <c r="K8" s="10">
        <v>8.1</v>
      </c>
      <c r="L8" s="11">
        <v>1161</v>
      </c>
      <c r="M8" s="10">
        <v>8.7</v>
      </c>
      <c r="N8" s="11">
        <v>1199</v>
      </c>
      <c r="O8" s="10">
        <v>9</v>
      </c>
      <c r="P8" s="11">
        <v>1006</v>
      </c>
      <c r="Q8" s="10">
        <v>7.6</v>
      </c>
      <c r="R8" s="11">
        <v>899</v>
      </c>
      <c r="S8" s="10">
        <v>6.8</v>
      </c>
      <c r="T8" s="11">
        <v>920</v>
      </c>
      <c r="U8" s="10">
        <v>6.9</v>
      </c>
      <c r="V8" s="11">
        <v>1758</v>
      </c>
      <c r="W8" s="10">
        <v>13.2</v>
      </c>
      <c r="X8" s="11">
        <v>1060</v>
      </c>
      <c r="Y8" s="10">
        <v>8</v>
      </c>
      <c r="Z8" s="11">
        <v>346</v>
      </c>
      <c r="AA8" s="10">
        <v>2.6</v>
      </c>
      <c r="AB8" s="11">
        <v>258</v>
      </c>
      <c r="AC8" s="10">
        <v>1.9</v>
      </c>
      <c r="AE8" s="9">
        <f>SUM(AC8,AA8,Y8,W8,U8,S8,Q8,O8,M8,K8,I8,G8,E8)</f>
        <v>99.9</v>
      </c>
      <c r="AF8" s="9"/>
    </row>
    <row r="9" spans="1:32" ht="15" customHeight="1">
      <c r="A9" s="19">
        <v>26</v>
      </c>
      <c r="B9" s="18">
        <v>12534</v>
      </c>
      <c r="C9" s="10">
        <v>100</v>
      </c>
      <c r="D9" s="11">
        <v>611</v>
      </c>
      <c r="E9" s="10">
        <v>4.9</v>
      </c>
      <c r="F9" s="11">
        <v>1435</v>
      </c>
      <c r="G9" s="10">
        <v>11.4</v>
      </c>
      <c r="H9" s="11">
        <v>1238</v>
      </c>
      <c r="I9" s="10">
        <v>9.9</v>
      </c>
      <c r="J9" s="11">
        <v>1006</v>
      </c>
      <c r="K9" s="10">
        <v>8</v>
      </c>
      <c r="L9" s="11">
        <v>1053</v>
      </c>
      <c r="M9" s="10">
        <v>8.4</v>
      </c>
      <c r="N9" s="11">
        <v>1130</v>
      </c>
      <c r="O9" s="10">
        <v>9</v>
      </c>
      <c r="P9" s="11">
        <v>985</v>
      </c>
      <c r="Q9" s="10">
        <v>7.9</v>
      </c>
      <c r="R9" s="11">
        <v>779</v>
      </c>
      <c r="S9" s="10">
        <v>6.2</v>
      </c>
      <c r="T9" s="11">
        <v>886</v>
      </c>
      <c r="U9" s="10">
        <v>7.1</v>
      </c>
      <c r="V9" s="11">
        <v>1718</v>
      </c>
      <c r="W9" s="10">
        <v>13.7</v>
      </c>
      <c r="X9" s="11">
        <v>1065</v>
      </c>
      <c r="Y9" s="10">
        <v>8.5</v>
      </c>
      <c r="Z9" s="11">
        <v>343</v>
      </c>
      <c r="AA9" s="10">
        <v>2.7</v>
      </c>
      <c r="AB9" s="11">
        <v>285</v>
      </c>
      <c r="AC9" s="10">
        <v>2.3</v>
      </c>
      <c r="AE9" s="9">
        <f>SUM(AC9,AA9,Y9,W9,U9,S9,Q9,O9,M9,K9,I9,G9,E9)</f>
        <v>100.00000000000001</v>
      </c>
      <c r="AF9" s="9"/>
    </row>
    <row r="10" spans="1:32" ht="15" customHeight="1">
      <c r="A10" s="17">
        <v>27</v>
      </c>
      <c r="B10" s="16">
        <v>11613</v>
      </c>
      <c r="C10" s="14">
        <v>100</v>
      </c>
      <c r="D10" s="15">
        <v>530</v>
      </c>
      <c r="E10" s="14">
        <f>(D10/$B$10)*100</f>
        <v>4.563850856798416</v>
      </c>
      <c r="F10" s="15">
        <v>1360</v>
      </c>
      <c r="G10" s="14">
        <f>(F10/$B$10)*100</f>
        <v>11.711013519331784</v>
      </c>
      <c r="H10" s="15">
        <v>1171</v>
      </c>
      <c r="I10" s="14">
        <f>(H10/$B$10)*100</f>
        <v>10.083527081718763</v>
      </c>
      <c r="J10" s="15">
        <v>929</v>
      </c>
      <c r="K10" s="14">
        <f>(J10/$B$10)*100</f>
        <v>7.999655558425902</v>
      </c>
      <c r="L10" s="15">
        <v>935</v>
      </c>
      <c r="M10" s="14">
        <f>(L10/$B$10)*100</f>
        <v>8.051321794540602</v>
      </c>
      <c r="N10" s="15">
        <v>1033</v>
      </c>
      <c r="O10" s="14">
        <f>(N10/$B$10)*100</f>
        <v>8.895203651080685</v>
      </c>
      <c r="P10" s="15">
        <v>885</v>
      </c>
      <c r="Q10" s="14">
        <f>(P10/$B$10)*100</f>
        <v>7.620769826918108</v>
      </c>
      <c r="R10" s="15">
        <v>750</v>
      </c>
      <c r="S10" s="14">
        <f>(R10/$B$10)*100</f>
        <v>6.458279514337381</v>
      </c>
      <c r="T10" s="15">
        <v>783</v>
      </c>
      <c r="U10" s="14">
        <f>(T10/$B$10)*100</f>
        <v>6.742443812968226</v>
      </c>
      <c r="V10" s="15">
        <v>1569</v>
      </c>
      <c r="W10" s="14">
        <f>(V10/$B$10)*100</f>
        <v>13.5107207439938</v>
      </c>
      <c r="X10" s="15">
        <v>1039</v>
      </c>
      <c r="Y10" s="14">
        <f>(X10/$B$10)*100</f>
        <v>8.946869887195383</v>
      </c>
      <c r="Z10" s="15">
        <v>341</v>
      </c>
      <c r="AA10" s="14">
        <f>(Z10/$B$10)*100</f>
        <v>2.936364419185396</v>
      </c>
      <c r="AB10" s="15">
        <v>288</v>
      </c>
      <c r="AC10" s="14">
        <f>(AB10/$B$10)*100</f>
        <v>2.4799793335055544</v>
      </c>
      <c r="AE10" s="9">
        <f>SUM(AC10,AA10,Y10,W10,U10,S10,Q10,O10,M10,K10,I10,G10,E10)</f>
        <v>99.99999999999999</v>
      </c>
      <c r="AF10" s="9"/>
    </row>
    <row r="11" spans="1:31" ht="15" customHeight="1" thickBot="1">
      <c r="A11" s="13"/>
      <c r="B11" s="12"/>
      <c r="C11" s="10"/>
      <c r="D11" s="11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E11" s="9"/>
    </row>
    <row r="12" spans="1:29" ht="15" customHeight="1">
      <c r="A12" s="8"/>
      <c r="B12" s="7"/>
      <c r="C12" s="6"/>
      <c r="D12" s="7"/>
      <c r="E12" s="6"/>
      <c r="F12" s="7"/>
      <c r="G12" s="6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5" customHeight="1">
      <c r="A13" s="3" t="s">
        <v>1</v>
      </c>
      <c r="C13" s="3"/>
      <c r="D13" s="4"/>
      <c r="E13" s="3"/>
      <c r="F13" s="4"/>
      <c r="G13" s="3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3" t="s">
        <v>0</v>
      </c>
      <c r="C14" s="3"/>
      <c r="D14" s="4"/>
      <c r="E14" s="3"/>
      <c r="F14" s="4"/>
      <c r="G14" s="3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5"/>
      <c r="C15" s="3"/>
      <c r="D15" s="4"/>
      <c r="E15" s="3"/>
      <c r="F15" s="4"/>
      <c r="G15" s="3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</sheetData>
  <sheetProtection/>
  <mergeCells count="1">
    <mergeCell ref="AB2:AC2"/>
  </mergeCells>
  <printOptions/>
  <pageMargins left="0.54" right="0.41" top="0.89" bottom="0.787401574803149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2018-02-23T06:35:58Z</dcterms:created>
  <dcterms:modified xsi:type="dcterms:W3CDTF">2018-02-23T06:37:22Z</dcterms:modified>
  <cp:category/>
  <cp:version/>
  <cp:contentType/>
  <cp:contentStatus/>
</cp:coreProperties>
</file>