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770" activeTab="0"/>
  </bookViews>
  <sheets>
    <sheet name="9" sheetId="1" r:id="rId1"/>
  </sheets>
  <definedNames>
    <definedName name="_xlfn.BAHTTEXT" hidden="1">#NAME?</definedName>
    <definedName name="_xlnm.Print_Area" localSheetId="0">'9'!$A$1:$AC$17</definedName>
  </definedNames>
  <calcPr fullCalcOnLoad="1"/>
</workbook>
</file>

<file path=xl/sharedStrings.xml><?xml version="1.0" encoding="utf-8"?>
<sst xmlns="http://schemas.openxmlformats.org/spreadsheetml/2006/main" count="36" uniqueCount="24">
  <si>
    <t>３．「不明･対象外」には､｢ひき逃げ不明｣の他，歩行者・自転車等を含む。</t>
  </si>
  <si>
    <t>２．「無免許等」には停止中､期限切れ，条件違反を含む。</t>
  </si>
  <si>
    <t>注）　１．第１当事者（自転車，歩行者等を含む）の年齢層で，当該本人が死傷している事故とは限らない。</t>
  </si>
  <si>
    <t>資料　県警察本部交通総務課「交通白書（平成27年）」</t>
  </si>
  <si>
    <t>平成23年</t>
  </si>
  <si>
    <t>構成比</t>
  </si>
  <si>
    <t>構成比</t>
  </si>
  <si>
    <t>不明・対象外</t>
  </si>
  <si>
    <t>無免許等</t>
  </si>
  <si>
    <t>運転許可証</t>
  </si>
  <si>
    <t>外国免許</t>
  </si>
  <si>
    <t>国際免許</t>
  </si>
  <si>
    <t>仮免許</t>
  </si>
  <si>
    <t>10年以上</t>
  </si>
  <si>
    <t>10年未満</t>
  </si>
  <si>
    <t>５年未満</t>
  </si>
  <si>
    <t>４年未満</t>
  </si>
  <si>
    <t>３年未満</t>
  </si>
  <si>
    <t>２年未満</t>
  </si>
  <si>
    <t>１年未満</t>
  </si>
  <si>
    <t>総数</t>
  </si>
  <si>
    <t>年数</t>
  </si>
  <si>
    <t>（単位：人，％）</t>
  </si>
  <si>
    <t>２３－９　第１当事者の免許経過年数別発生状況（平成23～27年）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</si>
</sst>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</numFmts>
  <fonts count="41">
    <font>
      <sz val="12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23" fillId="0" borderId="0">
      <alignment/>
      <protection/>
    </xf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8" fillId="0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left" vertical="center" inden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10" xfId="0" applyFont="1" applyFill="1" applyBorder="1" applyAlignment="1" applyProtection="1">
      <alignment vertical="center"/>
      <protection/>
    </xf>
    <xf numFmtId="49" fontId="18" fillId="0" borderId="1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Alignment="1" applyProtection="1">
      <alignment vertical="center"/>
      <protection/>
    </xf>
    <xf numFmtId="0" fontId="18" fillId="0" borderId="11" xfId="0" applyNumberFormat="1" applyFont="1" applyFill="1" applyBorder="1" applyAlignment="1" applyProtection="1">
      <alignment vertical="center"/>
      <protection/>
    </xf>
    <xf numFmtId="41" fontId="18" fillId="0" borderId="12" xfId="0" applyNumberFormat="1" applyFont="1" applyFill="1" applyBorder="1" applyAlignment="1" applyProtection="1">
      <alignment vertical="center"/>
      <protection/>
    </xf>
    <xf numFmtId="176" fontId="18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 applyProtection="1">
      <alignment vertical="center"/>
      <protection/>
    </xf>
    <xf numFmtId="177" fontId="21" fillId="0" borderId="0" xfId="0" applyNumberFormat="1" applyFont="1" applyFill="1" applyAlignment="1" applyProtection="1">
      <alignment vertical="center"/>
      <protection/>
    </xf>
    <xf numFmtId="41" fontId="21" fillId="0" borderId="0" xfId="0" applyNumberFormat="1" applyFont="1" applyFill="1" applyAlignment="1" applyProtection="1">
      <alignment vertical="center"/>
      <protection/>
    </xf>
    <xf numFmtId="177" fontId="21" fillId="0" borderId="13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>
      <alignment horizontal="left" vertical="center" indent="1"/>
    </xf>
    <xf numFmtId="176" fontId="18" fillId="0" borderId="0" xfId="0" applyNumberFormat="1" applyFont="1" applyFill="1" applyAlignment="1" applyProtection="1">
      <alignment vertical="center"/>
      <protection/>
    </xf>
    <xf numFmtId="177" fontId="18" fillId="0" borderId="0" xfId="0" applyNumberFormat="1" applyFont="1" applyFill="1" applyAlignment="1" applyProtection="1">
      <alignment vertical="center"/>
      <protection/>
    </xf>
    <xf numFmtId="41" fontId="18" fillId="0" borderId="0" xfId="0" applyNumberFormat="1" applyFont="1" applyFill="1" applyAlignment="1" applyProtection="1">
      <alignment vertical="center"/>
      <protection/>
    </xf>
    <xf numFmtId="177" fontId="18" fillId="0" borderId="13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>
      <alignment horizontal="left" vertical="center" indent="1"/>
    </xf>
    <xf numFmtId="49" fontId="18" fillId="0" borderId="0" xfId="0" applyNumberFormat="1" applyFont="1" applyFill="1" applyBorder="1" applyAlignment="1">
      <alignment vertical="center"/>
    </xf>
    <xf numFmtId="176" fontId="18" fillId="0" borderId="14" xfId="0" applyNumberFormat="1" applyFont="1" applyFill="1" applyBorder="1" applyAlignment="1" applyProtection="1">
      <alignment vertical="center"/>
      <protection/>
    </xf>
    <xf numFmtId="177" fontId="18" fillId="0" borderId="14" xfId="0" applyNumberFormat="1" applyFont="1" applyFill="1" applyBorder="1" applyAlignment="1" applyProtection="1">
      <alignment vertical="center"/>
      <protection/>
    </xf>
    <xf numFmtId="177" fontId="18" fillId="0" borderId="15" xfId="0" applyNumberFormat="1" applyFont="1" applyFill="1" applyBorder="1" applyAlignment="1" applyProtection="1">
      <alignment vertical="center"/>
      <protection/>
    </xf>
    <xf numFmtId="49" fontId="18" fillId="0" borderId="14" xfId="0" applyNumberFormat="1" applyFont="1" applyFill="1" applyBorder="1" applyAlignment="1" applyProtection="1">
      <alignment vertical="center"/>
      <protection/>
    </xf>
    <xf numFmtId="0" fontId="18" fillId="0" borderId="14" xfId="0" applyFont="1" applyFill="1" applyBorder="1" applyAlignment="1" applyProtection="1">
      <alignment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17" xfId="0" applyFont="1" applyFill="1" applyBorder="1" applyAlignment="1" applyProtection="1">
      <alignment vertical="center"/>
      <protection/>
    </xf>
    <xf numFmtId="37" fontId="18" fillId="0" borderId="16" xfId="0" applyNumberFormat="1" applyFont="1" applyFill="1" applyBorder="1" applyAlignment="1" applyProtection="1">
      <alignment vertical="center"/>
      <protection/>
    </xf>
    <xf numFmtId="37" fontId="18" fillId="0" borderId="18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0" fontId="18" fillId="0" borderId="19" xfId="0" applyFont="1" applyFill="1" applyBorder="1" applyAlignment="1" applyProtection="1">
      <alignment vertical="center"/>
      <protection/>
    </xf>
    <xf numFmtId="37" fontId="18" fillId="0" borderId="10" xfId="0" applyNumberFormat="1" applyFont="1" applyFill="1" applyBorder="1" applyAlignment="1" applyProtection="1">
      <alignment vertical="center"/>
      <protection/>
    </xf>
    <xf numFmtId="37" fontId="18" fillId="0" borderId="20" xfId="0" applyNumberFormat="1" applyFont="1" applyFill="1" applyBorder="1" applyAlignment="1" applyProtection="1">
      <alignment vertical="center"/>
      <protection/>
    </xf>
    <xf numFmtId="0" fontId="18" fillId="0" borderId="21" xfId="0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Alignment="1" applyProtection="1">
      <alignment vertical="center"/>
      <protection/>
    </xf>
    <xf numFmtId="49" fontId="22" fillId="0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G16"/>
  <sheetViews>
    <sheetView tabSelected="1" zoomScaleSheetLayoutView="100" zoomScalePageLayoutView="0" workbookViewId="0" topLeftCell="A1">
      <selection activeCell="K1" sqref="K1"/>
    </sheetView>
  </sheetViews>
  <sheetFormatPr defaultColWidth="8.796875" defaultRowHeight="15" customHeight="1"/>
  <cols>
    <col min="1" max="1" width="8.19921875" style="2" customWidth="1"/>
    <col min="2" max="29" width="7" style="1" customWidth="1"/>
    <col min="30" max="16384" width="9" style="1" customWidth="1"/>
  </cols>
  <sheetData>
    <row r="1" spans="1:33" ht="15" customHeight="1">
      <c r="A1" s="40" t="s">
        <v>23</v>
      </c>
      <c r="B1" s="39"/>
      <c r="C1" s="3"/>
      <c r="E1" s="3"/>
      <c r="F1" s="39"/>
      <c r="G1" s="3"/>
      <c r="H1" s="39"/>
      <c r="I1" s="3"/>
      <c r="J1" s="3"/>
      <c r="K1" s="3"/>
      <c r="L1" s="3"/>
      <c r="M1" s="3"/>
      <c r="O1" s="3"/>
      <c r="P1" s="3"/>
      <c r="Q1" s="3"/>
      <c r="S1" s="3"/>
      <c r="U1" s="3"/>
      <c r="V1" s="3"/>
      <c r="W1" s="3"/>
      <c r="X1" s="3"/>
      <c r="Y1" s="3"/>
      <c r="AA1" s="3"/>
      <c r="AB1" s="3"/>
      <c r="AC1" s="3"/>
      <c r="AD1" s="3"/>
      <c r="AE1" s="3"/>
      <c r="AF1" s="3"/>
      <c r="AG1" s="3"/>
    </row>
    <row r="2" spans="1:33" ht="15" customHeight="1" thickBot="1">
      <c r="A2" s="34"/>
      <c r="B2" s="39"/>
      <c r="C2" s="3"/>
      <c r="D2" s="39"/>
      <c r="E2" s="3"/>
      <c r="F2" s="39"/>
      <c r="G2" s="3"/>
      <c r="H2" s="3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8" t="s">
        <v>22</v>
      </c>
      <c r="AC2" s="38"/>
      <c r="AE2" s="3"/>
      <c r="AF2" s="3"/>
      <c r="AG2" s="3"/>
    </row>
    <row r="3" spans="1:31" ht="15" customHeight="1">
      <c r="A3" s="7" t="s">
        <v>21</v>
      </c>
      <c r="B3" s="37" t="s">
        <v>20</v>
      </c>
      <c r="C3" s="35"/>
      <c r="D3" s="36" t="s">
        <v>19</v>
      </c>
      <c r="E3" s="35"/>
      <c r="F3" s="36" t="s">
        <v>18</v>
      </c>
      <c r="G3" s="35"/>
      <c r="H3" s="36" t="s">
        <v>17</v>
      </c>
      <c r="I3" s="35"/>
      <c r="J3" s="6" t="s">
        <v>16</v>
      </c>
      <c r="K3" s="35"/>
      <c r="L3" s="6" t="s">
        <v>15</v>
      </c>
      <c r="M3" s="35"/>
      <c r="N3" s="6" t="s">
        <v>14</v>
      </c>
      <c r="O3" s="35"/>
      <c r="P3" s="6" t="s">
        <v>13</v>
      </c>
      <c r="Q3" s="35"/>
      <c r="R3" s="6" t="s">
        <v>12</v>
      </c>
      <c r="S3" s="35"/>
      <c r="T3" s="6" t="s">
        <v>11</v>
      </c>
      <c r="U3" s="35"/>
      <c r="V3" s="6" t="s">
        <v>10</v>
      </c>
      <c r="W3" s="35"/>
      <c r="X3" s="6" t="s">
        <v>9</v>
      </c>
      <c r="Y3" s="35"/>
      <c r="Z3" s="6" t="s">
        <v>8</v>
      </c>
      <c r="AA3" s="35"/>
      <c r="AB3" s="6" t="s">
        <v>7</v>
      </c>
      <c r="AC3" s="6"/>
      <c r="AD3" s="3"/>
      <c r="AE3" s="3"/>
    </row>
    <row r="4" spans="1:31" ht="15" customHeight="1">
      <c r="A4" s="34"/>
      <c r="B4" s="33"/>
      <c r="C4" s="31" t="s">
        <v>6</v>
      </c>
      <c r="D4" s="32"/>
      <c r="E4" s="31" t="s">
        <v>6</v>
      </c>
      <c r="F4" s="32"/>
      <c r="G4" s="31" t="s">
        <v>6</v>
      </c>
      <c r="H4" s="32"/>
      <c r="I4" s="31" t="s">
        <v>6</v>
      </c>
      <c r="J4" s="30"/>
      <c r="K4" s="31" t="s">
        <v>6</v>
      </c>
      <c r="L4" s="30"/>
      <c r="M4" s="31" t="s">
        <v>6</v>
      </c>
      <c r="N4" s="30"/>
      <c r="O4" s="31" t="s">
        <v>6</v>
      </c>
      <c r="P4" s="30"/>
      <c r="Q4" s="31" t="s">
        <v>6</v>
      </c>
      <c r="R4" s="30"/>
      <c r="S4" s="31" t="s">
        <v>6</v>
      </c>
      <c r="T4" s="30"/>
      <c r="U4" s="31" t="s">
        <v>6</v>
      </c>
      <c r="V4" s="30"/>
      <c r="W4" s="31" t="s">
        <v>6</v>
      </c>
      <c r="X4" s="30"/>
      <c r="Y4" s="31" t="s">
        <v>6</v>
      </c>
      <c r="Z4" s="30"/>
      <c r="AA4" s="31" t="s">
        <v>6</v>
      </c>
      <c r="AB4" s="30"/>
      <c r="AC4" s="29" t="s">
        <v>5</v>
      </c>
      <c r="AD4" s="3"/>
      <c r="AE4" s="3"/>
    </row>
    <row r="5" spans="1:31" ht="15" customHeight="1">
      <c r="A5" s="28"/>
      <c r="B5" s="27"/>
      <c r="C5" s="25"/>
      <c r="D5" s="26"/>
      <c r="E5" s="25"/>
      <c r="F5" s="26"/>
      <c r="G5" s="25"/>
      <c r="H5" s="26"/>
      <c r="I5" s="25"/>
      <c r="J5" s="26"/>
      <c r="K5" s="25"/>
      <c r="L5" s="26"/>
      <c r="M5" s="25"/>
      <c r="N5" s="26"/>
      <c r="O5" s="25"/>
      <c r="P5" s="26"/>
      <c r="Q5" s="25"/>
      <c r="R5" s="26"/>
      <c r="S5" s="25"/>
      <c r="T5" s="26"/>
      <c r="U5" s="25"/>
      <c r="V5" s="26"/>
      <c r="W5" s="25"/>
      <c r="X5" s="26"/>
      <c r="Y5" s="25"/>
      <c r="Z5" s="26"/>
      <c r="AA5" s="25"/>
      <c r="AB5" s="26"/>
      <c r="AC5" s="25"/>
      <c r="AD5" s="3"/>
      <c r="AE5" s="3"/>
    </row>
    <row r="6" spans="1:31" ht="15" customHeight="1">
      <c r="A6" s="24" t="s">
        <v>4</v>
      </c>
      <c r="B6" s="22">
        <v>15010</v>
      </c>
      <c r="C6" s="19">
        <v>100</v>
      </c>
      <c r="D6" s="20">
        <v>677</v>
      </c>
      <c r="E6" s="19">
        <v>4.5</v>
      </c>
      <c r="F6" s="20">
        <v>579</v>
      </c>
      <c r="G6" s="19">
        <v>3.9</v>
      </c>
      <c r="H6" s="20">
        <v>464</v>
      </c>
      <c r="I6" s="19">
        <v>3.1</v>
      </c>
      <c r="J6" s="20">
        <v>388</v>
      </c>
      <c r="K6" s="19">
        <v>2.6</v>
      </c>
      <c r="L6" s="20">
        <v>424</v>
      </c>
      <c r="M6" s="19">
        <v>2.8</v>
      </c>
      <c r="N6" s="20">
        <v>1677</v>
      </c>
      <c r="O6" s="19">
        <v>11.2</v>
      </c>
      <c r="P6" s="20">
        <v>10289</v>
      </c>
      <c r="Q6" s="19">
        <v>68.5</v>
      </c>
      <c r="R6" s="20">
        <v>3</v>
      </c>
      <c r="S6" s="19">
        <v>0</v>
      </c>
      <c r="T6" s="20">
        <v>4</v>
      </c>
      <c r="U6" s="19">
        <v>0</v>
      </c>
      <c r="V6" s="21">
        <v>0</v>
      </c>
      <c r="W6" s="16">
        <v>0</v>
      </c>
      <c r="X6" s="16">
        <v>0</v>
      </c>
      <c r="Y6" s="16">
        <v>0</v>
      </c>
      <c r="Z6" s="20">
        <v>105</v>
      </c>
      <c r="AA6" s="19">
        <v>0.7</v>
      </c>
      <c r="AB6" s="20">
        <v>400</v>
      </c>
      <c r="AC6" s="19">
        <v>2.7</v>
      </c>
      <c r="AD6" s="3"/>
      <c r="AE6" s="13">
        <f>SUM(E6,G6,I6,K6,M6,O6,Q6,S6,U6,W6,Y6,AA6,AC6)</f>
        <v>100</v>
      </c>
    </row>
    <row r="7" spans="1:31" ht="15" customHeight="1">
      <c r="A7" s="23">
        <v>24</v>
      </c>
      <c r="B7" s="22">
        <v>14732</v>
      </c>
      <c r="C7" s="19">
        <v>99.99999999999999</v>
      </c>
      <c r="D7" s="20">
        <v>623</v>
      </c>
      <c r="E7" s="19">
        <v>4.2</v>
      </c>
      <c r="F7" s="20">
        <v>596</v>
      </c>
      <c r="G7" s="19">
        <v>4.1</v>
      </c>
      <c r="H7" s="20">
        <v>457</v>
      </c>
      <c r="I7" s="19">
        <v>3.1</v>
      </c>
      <c r="J7" s="20">
        <v>412</v>
      </c>
      <c r="K7" s="19">
        <v>2.8</v>
      </c>
      <c r="L7" s="20">
        <v>432</v>
      </c>
      <c r="M7" s="19">
        <v>2.9</v>
      </c>
      <c r="N7" s="20">
        <v>1695</v>
      </c>
      <c r="O7" s="19">
        <v>11.5</v>
      </c>
      <c r="P7" s="20">
        <v>9984</v>
      </c>
      <c r="Q7" s="19">
        <v>67.8</v>
      </c>
      <c r="R7" s="20">
        <v>2</v>
      </c>
      <c r="S7" s="19">
        <v>0</v>
      </c>
      <c r="T7" s="20">
        <v>7</v>
      </c>
      <c r="U7" s="19">
        <v>0.1</v>
      </c>
      <c r="V7" s="21">
        <v>1</v>
      </c>
      <c r="W7" s="19">
        <v>0.01</v>
      </c>
      <c r="X7" s="16">
        <v>0</v>
      </c>
      <c r="Y7" s="16">
        <v>0</v>
      </c>
      <c r="Z7" s="20">
        <v>123</v>
      </c>
      <c r="AA7" s="19">
        <v>0.8</v>
      </c>
      <c r="AB7" s="20">
        <v>400</v>
      </c>
      <c r="AC7" s="19">
        <v>2.7</v>
      </c>
      <c r="AD7" s="3"/>
      <c r="AE7" s="13">
        <f>SUM(E7,G7,I7,K7,M7,O7,Q7,S7,U7,W7,Y7,AA7,AC7)</f>
        <v>100.00999999999999</v>
      </c>
    </row>
    <row r="8" spans="1:31" ht="15" customHeight="1">
      <c r="A8" s="23">
        <v>25</v>
      </c>
      <c r="B8" s="22">
        <v>13279</v>
      </c>
      <c r="C8" s="19">
        <v>100.02000000000001</v>
      </c>
      <c r="D8" s="20">
        <v>645</v>
      </c>
      <c r="E8" s="19">
        <v>4.86</v>
      </c>
      <c r="F8" s="20">
        <v>493</v>
      </c>
      <c r="G8" s="19">
        <v>3.71</v>
      </c>
      <c r="H8" s="20">
        <v>402</v>
      </c>
      <c r="I8" s="19">
        <v>3.03</v>
      </c>
      <c r="J8" s="20">
        <v>350</v>
      </c>
      <c r="K8" s="19">
        <v>2.64</v>
      </c>
      <c r="L8" s="20">
        <v>445</v>
      </c>
      <c r="M8" s="19">
        <v>3.35</v>
      </c>
      <c r="N8" s="20">
        <v>1490</v>
      </c>
      <c r="O8" s="19">
        <v>11.22</v>
      </c>
      <c r="P8" s="20">
        <v>9017</v>
      </c>
      <c r="Q8" s="19">
        <v>67.9</v>
      </c>
      <c r="R8" s="20">
        <v>2</v>
      </c>
      <c r="S8" s="19">
        <v>0.02</v>
      </c>
      <c r="T8" s="20">
        <v>6</v>
      </c>
      <c r="U8" s="19">
        <v>0.05</v>
      </c>
      <c r="V8" s="21">
        <v>1</v>
      </c>
      <c r="W8" s="19">
        <v>0.01</v>
      </c>
      <c r="X8" s="16">
        <v>0</v>
      </c>
      <c r="Y8" s="16">
        <v>0</v>
      </c>
      <c r="Z8" s="20">
        <v>95</v>
      </c>
      <c r="AA8" s="19">
        <v>0.72</v>
      </c>
      <c r="AB8" s="20">
        <v>333</v>
      </c>
      <c r="AC8" s="19">
        <v>2.51</v>
      </c>
      <c r="AD8" s="3"/>
      <c r="AE8" s="13">
        <f>SUM(E8,G8,I8,K8,M8,O8,Q8,S8,U8,W8,Y8,AA8,AC8)</f>
        <v>100.02000000000001</v>
      </c>
    </row>
    <row r="9" spans="1:31" ht="15" customHeight="1">
      <c r="A9" s="23">
        <v>26</v>
      </c>
      <c r="B9" s="22">
        <v>12534</v>
      </c>
      <c r="C9" s="19">
        <v>99.99000000000001</v>
      </c>
      <c r="D9" s="20">
        <v>564</v>
      </c>
      <c r="E9" s="19">
        <v>4.5</v>
      </c>
      <c r="F9" s="20">
        <v>499</v>
      </c>
      <c r="G9" s="19">
        <v>3.98</v>
      </c>
      <c r="H9" s="20">
        <v>414</v>
      </c>
      <c r="I9" s="19">
        <v>3.3</v>
      </c>
      <c r="J9" s="20">
        <v>308</v>
      </c>
      <c r="K9" s="19">
        <v>2.46</v>
      </c>
      <c r="L9" s="20">
        <v>345</v>
      </c>
      <c r="M9" s="19">
        <v>2.75</v>
      </c>
      <c r="N9" s="20">
        <v>1349</v>
      </c>
      <c r="O9" s="19">
        <v>10.76</v>
      </c>
      <c r="P9" s="20">
        <v>8591</v>
      </c>
      <c r="Q9" s="19">
        <v>68.54</v>
      </c>
      <c r="R9" s="21">
        <v>0</v>
      </c>
      <c r="S9" s="16">
        <v>0</v>
      </c>
      <c r="T9" s="20">
        <v>10</v>
      </c>
      <c r="U9" s="19">
        <v>0.08</v>
      </c>
      <c r="V9" s="21">
        <v>0</v>
      </c>
      <c r="W9" s="16">
        <v>0</v>
      </c>
      <c r="X9" s="16">
        <v>0</v>
      </c>
      <c r="Y9" s="16">
        <v>0</v>
      </c>
      <c r="Z9" s="20">
        <v>117</v>
      </c>
      <c r="AA9" s="19">
        <v>0.93</v>
      </c>
      <c r="AB9" s="20">
        <v>337</v>
      </c>
      <c r="AC9" s="19">
        <v>2.69</v>
      </c>
      <c r="AD9" s="3"/>
      <c r="AE9" s="13">
        <f>SUM(E9,G9,I9,K9,M9,O9,Q9,S9,U9,W9,Y9,AA9,AC9)</f>
        <v>99.99000000000001</v>
      </c>
    </row>
    <row r="10" spans="1:31" ht="15" customHeight="1">
      <c r="A10" s="18">
        <v>27</v>
      </c>
      <c r="B10" s="17">
        <v>11613</v>
      </c>
      <c r="C10" s="14">
        <v>100</v>
      </c>
      <c r="D10" s="15">
        <v>473</v>
      </c>
      <c r="E10" s="14">
        <f>(D10/$B$10)*100</f>
        <v>4.073021613708774</v>
      </c>
      <c r="F10" s="15">
        <v>474</v>
      </c>
      <c r="G10" s="14">
        <f>(F10/$B$10)*100</f>
        <v>4.081632653061225</v>
      </c>
      <c r="H10" s="15">
        <v>368</v>
      </c>
      <c r="I10" s="14">
        <f>(H10/$B$10)*100</f>
        <v>3.168862481701541</v>
      </c>
      <c r="J10" s="15">
        <v>277</v>
      </c>
      <c r="K10" s="14">
        <f>(J10/$B$10)*100</f>
        <v>2.3852579006286057</v>
      </c>
      <c r="L10" s="15">
        <v>343</v>
      </c>
      <c r="M10" s="14">
        <f>(L10/$B$10)*100</f>
        <v>2.9535864978902953</v>
      </c>
      <c r="N10" s="15">
        <v>1345</v>
      </c>
      <c r="O10" s="14">
        <f>(N10/$B$10)*100</f>
        <v>11.581847929045036</v>
      </c>
      <c r="P10" s="15">
        <v>7897</v>
      </c>
      <c r="Q10" s="14">
        <f>(P10/$B$10)*100</f>
        <v>68.00137776629639</v>
      </c>
      <c r="R10" s="15">
        <v>2</v>
      </c>
      <c r="S10" s="14">
        <f>(R10/$B$10)*100</f>
        <v>0.017222078704899682</v>
      </c>
      <c r="T10" s="15">
        <v>8</v>
      </c>
      <c r="U10" s="14">
        <f>(T10/$B$10)*100</f>
        <v>0.06888831481959873</v>
      </c>
      <c r="V10" s="16">
        <v>0</v>
      </c>
      <c r="W10" s="16">
        <v>0</v>
      </c>
      <c r="X10" s="16">
        <v>0</v>
      </c>
      <c r="Y10" s="16">
        <v>0</v>
      </c>
      <c r="Z10" s="15">
        <v>95</v>
      </c>
      <c r="AA10" s="14">
        <f>(Z10/$B$10)*100</f>
        <v>0.8180487384827348</v>
      </c>
      <c r="AB10" s="15">
        <v>331</v>
      </c>
      <c r="AC10" s="14">
        <f>(AB10/$B$10)*100</f>
        <v>2.8502540256608975</v>
      </c>
      <c r="AD10" s="3"/>
      <c r="AE10" s="13">
        <f>SUM(E10,G10,I10,K10,M10,O10,Q10,S10,U10,W10,Y10,AA10,AC10)</f>
        <v>100</v>
      </c>
    </row>
    <row r="11" spans="1:31" s="8" customFormat="1" ht="15" customHeight="1" thickBot="1">
      <c r="A11" s="10"/>
      <c r="B11" s="12"/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9"/>
      <c r="AE11" s="9"/>
    </row>
    <row r="12" spans="1:33" ht="15" customHeight="1">
      <c r="A12" s="7"/>
      <c r="B12" s="6"/>
      <c r="C12" s="6"/>
      <c r="D12" s="6"/>
      <c r="E12" s="6"/>
      <c r="F12" s="6"/>
      <c r="G12" s="6"/>
      <c r="H12" s="6"/>
      <c r="I12" s="6"/>
      <c r="J12" s="3"/>
      <c r="K12" s="3"/>
      <c r="L12" s="3"/>
      <c r="M12" s="3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5"/>
      <c r="AE12" s="5"/>
      <c r="AF12" s="3"/>
      <c r="AG12" s="3"/>
    </row>
    <row r="13" spans="1:33" ht="15" customHeight="1">
      <c r="A13" s="3" t="s">
        <v>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5" customHeight="1">
      <c r="A14" s="3" t="s">
        <v>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5" customHeight="1">
      <c r="A15" s="4" t="s">
        <v>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5" customHeight="1">
      <c r="A16" s="4" t="s">
        <v>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</sheetData>
  <sheetProtection/>
  <mergeCells count="1">
    <mergeCell ref="AB2:AC2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2018-02-23T06:36:05Z</dcterms:created>
  <dcterms:modified xsi:type="dcterms:W3CDTF">2018-02-23T06:37:09Z</dcterms:modified>
  <cp:category/>
  <cp:version/>
  <cp:contentType/>
  <cp:contentStatus/>
</cp:coreProperties>
</file>