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7680" windowHeight="8190" activeTab="0"/>
  </bookViews>
  <sheets>
    <sheet name="県" sheetId="1" r:id="rId1"/>
  </sheets>
  <definedNames>
    <definedName name="_xlnm._FilterDatabase" localSheetId="0" hidden="1">'県'!$A$4:$W$281</definedName>
    <definedName name="_xlnm.Print_Area" localSheetId="0">'県'!$D$1:$U$283</definedName>
    <definedName name="_xlnm.Print_Titles" localSheetId="0">'県'!$1:$4</definedName>
  </definedNames>
  <calcPr fullCalcOnLoad="1"/>
</workbook>
</file>

<file path=xl/sharedStrings.xml><?xml version="1.0" encoding="utf-8"?>
<sst xmlns="http://schemas.openxmlformats.org/spreadsheetml/2006/main" count="2209" uniqueCount="1214">
  <si>
    <t>№</t>
  </si>
  <si>
    <t>相手方</t>
  </si>
  <si>
    <t>予算額
（千円）</t>
  </si>
  <si>
    <t>実施
期間</t>
  </si>
  <si>
    <t>協働形態</t>
  </si>
  <si>
    <t>事業名</t>
  </si>
  <si>
    <t>事業の目的及び内容</t>
  </si>
  <si>
    <t>部局</t>
  </si>
  <si>
    <t>事業担当課名</t>
  </si>
  <si>
    <t>連携・協働のねらい</t>
  </si>
  <si>
    <t>公募による協働相手募集の有無</t>
  </si>
  <si>
    <t>①企画立案への参画</t>
  </si>
  <si>
    <t>③共催・後援</t>
  </si>
  <si>
    <t>④実行委員会</t>
  </si>
  <si>
    <t>⑤事業協力</t>
  </si>
  <si>
    <t>⑥業務委託</t>
  </si>
  <si>
    <t>⑦指定管理者</t>
  </si>
  <si>
    <t>⑧その他</t>
  </si>
  <si>
    <t>②補助金</t>
  </si>
  <si>
    <t>NO.</t>
  </si>
  <si>
    <t>※NO.は，貴課における連番（１，２，３・・・）を記載してください。</t>
  </si>
  <si>
    <t>※複数ある場合は，主な内容に「1」，その他は「△」をつけてください。</t>
  </si>
  <si>
    <t>平成２９年度におけるＮＰＯ等との連携・協働事業の実施状況調査票</t>
  </si>
  <si>
    <t>教育庁</t>
  </si>
  <si>
    <t>高校教育課</t>
  </si>
  <si>
    <t>物理チャレンジ</t>
  </si>
  <si>
    <t>・物理チャレンジを開催し，生徒の学習意欲に応じた発展的な学習機会の提供及び科学技術に関する知的好奇心，探求心に応じた科学研究等の推進を図ることにより，科学技術を身近に感じ，体験し，学習する機会を充実させることで，より一層科学技術への関心を高めることを目指す。</t>
  </si>
  <si>
    <t>・高等学校の物理教員を第1チャレンジレポート課題の採点に派遣し，最先端の物例教育に触れさせることにより，物理教員の指導力の向上を図る。</t>
  </si>
  <si>
    <t>（N）物理オリンピック日本委員会</t>
  </si>
  <si>
    <t>△</t>
  </si>
  <si>
    <t>2017/8/19
～
2017/8/22</t>
  </si>
  <si>
    <t>無</t>
  </si>
  <si>
    <t>未来の科学者育成プロジェクト事業「科学の甲子園茨城県大会」　　　　　　　　　　　</t>
  </si>
  <si>
    <t>（公財）つくば科学万博記念財団</t>
  </si>
  <si>
    <t>2017/11/12
～
2017/12/15</t>
  </si>
  <si>
    <t>・同事業の連携により，表彰式の場所の提供（つくばエキスポセンター）や表彰式の運営の協力を得るとともに入賞者への理事長賞等の供与により参加者の意欲の向上をねらう。</t>
  </si>
  <si>
    <t>・科学好きの生徒を対象に，科学に関する知識・技能を競い合う場を提供することで，理数系分野に対する学習意欲の一層の向上を図るとともに「平成29年度科学の甲子園全国大会」に出場する茨城県の代表チームを選考する。</t>
  </si>
  <si>
    <t>企画部</t>
  </si>
  <si>
    <t>交通政策課</t>
  </si>
  <si>
    <t>公共交通活性化推進事業</t>
  </si>
  <si>
    <t>県，市町村，交通事業者等で構成する「茨城県公共交通活性化会議」を活用し，地域公共交通の活性化に向けた様々な取組を推進する。
○「第４期関鉄レールメイト」任命委嘱，学生参加型の関東鉄道竜ヶ崎線の活性化（入地駅の改修，シリコンバンドの作成等）</t>
  </si>
  <si>
    <t>マイレール意識の向上，利用促進，愛される地域鉄道の位置付けの明確化を図る。</t>
  </si>
  <si>
    <t>（任）関鉄レールファンCLUB</t>
  </si>
  <si>
    <t>1,000千円
※の内数
※活性化会議への負担金</t>
  </si>
  <si>
    <t>H29.8～H30.3</t>
  </si>
  <si>
    <t>有</t>
  </si>
  <si>
    <t>県，市町村，交通事業者等で構成する「茨城県公共交通活性化会議」を活用し，地域公共交通の活性化に向けた様々な取組を推進する。
○水戸駅北口バス停の案内板改良，バスを利用した「カフェ巡り」マップの作成・配布，水戸市公式アプリ「水戸のこと」の検証と改善提案</t>
  </si>
  <si>
    <t>観光客や高齢者等，スマートフォンでの情報収集に不慣れな人が路線バスをより快適に利用できる環境づくりを行うとともに，大学生のバス利用を促進する。</t>
  </si>
  <si>
    <t>（任）いばっピ団</t>
  </si>
  <si>
    <t>県，市町村，交通事業者等で構成する「茨城県公共交通活性化会議」を活用し，地域公共交通の活性化に向けた様々な取組を推進する。
○岩瀬，羽黒駅周辺にひな人形つるし雛の展示，期間限定「山桜カフェ」オープン，一連のイベント内容を掲載したチラシの作成・配布</t>
  </si>
  <si>
    <t>「真壁のひなまつり」期間中に駅周辺のにぎわい創出を目的としたおもてなし事業を行うことで，交流人口の拡大及び駅周辺地域の活性化を図る。</t>
  </si>
  <si>
    <t>桜川市商工会</t>
  </si>
  <si>
    <t>H29.11～H30.3</t>
  </si>
  <si>
    <t>商工労働観光部</t>
  </si>
  <si>
    <t>職業能力開発課</t>
  </si>
  <si>
    <t>地域若者サポートステーション事業（国事業）</t>
  </si>
  <si>
    <t>働くことに悩みを抱えている15歳から39歳までの若年無業者に対し,多様なプログラムの提供により，その職業的自立の支援及び就労後の定着支援を行う。</t>
  </si>
  <si>
    <t>当該事業は，厚生労働省が直接委託した全国の若者支援の実績やノウハウがあるNPO法人，一般社団法人等（以下「受託団体」）が実施しているが，事業の実施にあたっては，地域における情報収集や関係機関とのネットワークの構築・維持が不可欠であることから，県と受託団体が連携・協働し，事業の円滑な実施及び若者の職業的自立の促進を図る。</t>
  </si>
  <si>
    <t>（N)茨城NPOセンター・コモンズ
（一社）アイネット
（一社）アイケイつくば</t>
  </si>
  <si>
    <t>H29.4.1～H30.3.31</t>
  </si>
  <si>
    <t>生涯学習課</t>
  </si>
  <si>
    <t>「いばらき教育の日」の推進</t>
  </si>
  <si>
    <t>「いばらき教育の日」を定める条例の趣旨を県内全域に浸透させるため，全県的な広報啓発活動を展開するとともに，「いばらき教育の日・教育月間」の周知と県民の教育に対する関心や意識の高揚を図るため，教育月間に民間団体が開催する推進大会に対し助成する。</t>
  </si>
  <si>
    <t>民間の行う推進大会に対して支援を行うことにより，「いばらき教育の日」の趣旨に沿った取組の促進と，県民の教育に対する関心や意識の高揚を図る。</t>
  </si>
  <si>
    <t>（任）みんなで教育を考える「いばらき教育の日」推進協議会</t>
  </si>
  <si>
    <t>いばらき読書フェスティバル</t>
  </si>
  <si>
    <t>県立図書館及び三の丸広場において，多くの県民が集い，子どもから高齢者まで誰でも参加できる楽しい多種のイベントを取り入れた「まつり」を開催し，本県における読書活動の更なる推進を図る。</t>
  </si>
  <si>
    <t>読書活動の普及や推進を図るとともに，県民の交流や地域の活性化，文化の発信を行う。</t>
  </si>
  <si>
    <t>（任）茨城県読書推進運動協議会
（任）茨城県読書をすすめる協議会</t>
  </si>
  <si>
    <t>子ども読書フェスティバル</t>
  </si>
  <si>
    <t>県立図書館及び三の丸広場において，子どもに視点を置いた子どもから高齢者まで誰でも参加できる楽しい多種のイベントを取り入れた「まつり」を開催し，本県における読書活動の更なる推進を図る。</t>
  </si>
  <si>
    <t>子どもの読書活動の普及や推進を図るとともに，県民の交流や地域の活性化，文化の発信を行う。</t>
  </si>
  <si>
    <t>大好きいばらき花と緑の環境美化コンクール</t>
  </si>
  <si>
    <t>「花と緑の県民運動」の一環として，地域・職場・学校における「花と緑の環境美化コンクール」を実施し，成果をあげている地域・職場・学校を表彰して，地域住民及び児童生徒の環境美化意識を高め，美しい地域づくりを目指す。</t>
  </si>
  <si>
    <t>県民の環境美化を啓発し，本県のよりよい生活環境づくりの推進を図るとともに，心豊かないばらきの地域づくりを進める。</t>
  </si>
  <si>
    <t>（任）大好きいばらき県民会議</t>
  </si>
  <si>
    <t>通年</t>
  </si>
  <si>
    <t>社会教育関係団体補助金</t>
  </si>
  <si>
    <t>社会教育の振興を図るため，社会教育関係団体に対し，予算の範囲内において組織を通じ社会教育に貢献する諸事業を行うことを目的としたものに補助をする。</t>
  </si>
  <si>
    <t>社会教育関係団体の活動の充実及び広報・啓発推進を図る。</t>
  </si>
  <si>
    <t>（任）茨城県地域女性団体連絡会，（任）茨城県PTA連絡協議会，（任）茨城県高等学校PTA連合会，（任）茨城県特別支援学校PTA連絡協議会，（任）茨城県国公立幼稚園・こども園PTA連絡協議会，（任）日本ボーイスカウトいばらき連盟，（一社）ガールスカウト茨城県連盟，（一社）茨城県子ども会育成連合会，（任）茨城県私立幼稚園・認定こども園ＰＴＡ連合会</t>
  </si>
  <si>
    <t>中央青年の家の管理運営</t>
  </si>
  <si>
    <t>青少年教育施設の管理運営に指定管理者制度を用いる。</t>
  </si>
  <si>
    <t>多様な住民ニーズに対応してサービスの向上を図り，効果的・効率的な施設運営を行う。</t>
  </si>
  <si>
    <t>（公財）茨城県教育財団</t>
  </si>
  <si>
    <t>○</t>
  </si>
  <si>
    <t>白浜少年自然の家の管理運営</t>
  </si>
  <si>
    <t>（Ｎ）ひと・まちねっとわーく</t>
  </si>
  <si>
    <t>さしま少年自然の家の管理運営</t>
  </si>
  <si>
    <t>水戸生涯学習センターの管理運営</t>
  </si>
  <si>
    <t>生涯学習センターの管理運営に指定管理者制度を用いる。</t>
  </si>
  <si>
    <t>県西生涯学習センターの管理運営</t>
  </si>
  <si>
    <t>（Ｎ）日本スポーツ振興協会</t>
  </si>
  <si>
    <t>鹿行生涯学習センター・女性プラザの管理運営</t>
  </si>
  <si>
    <t>県南生涯学習センターの管理運営</t>
  </si>
  <si>
    <t>県北生涯学習センターの管理運営</t>
  </si>
  <si>
    <t>（Ｎ）インパクト</t>
  </si>
  <si>
    <t>第2回大会　関東近県生涯学習・社会教育実践研究交流会</t>
  </si>
  <si>
    <t>「学びを通しての地域活性化」の面で成果をあげている各県の実践を発表し，話し合いを通して経験・知識・技術を学び合う「関東近県生涯学習・社会教育実践研究交流会」を開催し，関東圏域での地域づくりに関わる実践研究交流の場づくりの拠点となるとともに，支援スキルの習得や対話・交流を通して地域課題解決の糸口となることを目指す。</t>
  </si>
  <si>
    <t>それぞれの団体のメリットを生かした実行委員会を組織し，効果的・効率的な交流会の企画運営を行う。</t>
  </si>
  <si>
    <t>平成29年10月7日～8日</t>
  </si>
  <si>
    <t>いばらき子ども大学</t>
  </si>
  <si>
    <t>NPO法人が事業主体となり，大学の教員や企業研究員等，各分野の専門家等と連携し，県内５地区において，大学のキャンパス等を会場に，子どもたちに様々な学びや体験をさせることによって，子どもたちの知的好奇心を満たし，明日を担う茨城の子どもたちを育成する。</t>
  </si>
  <si>
    <t>生涯学習推進体制の構築を図るために，市町村，大学，企業，民間教育事業者，NPO等の関係機関が連携し，新たなネットワークの構築とコンソーシアム事業を創出し，地域の教育力の向上を推進する。</t>
  </si>
  <si>
    <t>いばらき子ども大学実行委員会（（Ｎ）ひと・まちねっとわーく，（Ｎ）ひたち親子の広場，（Ｎ）インパクト，（Ｎ）日本スポーツ振興協会）</t>
  </si>
  <si>
    <t>茨城大学社会連携センター，茨城県生涯学習・社会教育研究会</t>
  </si>
  <si>
    <t>教育庁</t>
  </si>
  <si>
    <t>福利厚生課</t>
  </si>
  <si>
    <t>教職員こころの健康相談事業</t>
  </si>
  <si>
    <t>教職員のメンタルヘルス対策として，心の健康に問題を抱える教職員の支援を行うため，カウンセラーによる相談窓口を設置する。</t>
  </si>
  <si>
    <t>メンタルヘルス不調の早期発見と適切な対応を行う機会とするため，カウンセラーに気軽に相談できる場を設ける。</t>
  </si>
  <si>
    <t>（公財）茨城カウンセリングセンター</t>
  </si>
  <si>
    <t>H29.4.1
～
H30.3.31</t>
  </si>
  <si>
    <t>無</t>
  </si>
  <si>
    <t>保健福祉部</t>
  </si>
  <si>
    <t>医療政策課</t>
  </si>
  <si>
    <t>JATEC茨城コース</t>
  </si>
  <si>
    <t>　メディカルコントロールに携わる医師を対象に，外科的気道確保，X線や頭部CTなどの読影法など様々な状況を想定した外傷患者の院内初期診察研修を行い，県内の救急医療水準の向上を図る。</t>
  </si>
  <si>
    <t>救急救命士が行う救急搬送患者への医療行為へ指導・助言を行う医師を対象に，標準化されたプログラムによる研修を実施することで，県内の地域間，病院間の指導レベルの格差の是正を図ることができる。</t>
  </si>
  <si>
    <t>(N)日本外傷診療研究機構</t>
  </si>
  <si>
    <t>平成30年1月20日・21日</t>
  </si>
  <si>
    <t>茨城県ACLS-EPコース</t>
  </si>
  <si>
    <t>　メディカルコントロールに携わる医師を対象に，不整脈患者や心肺停止患者に対して国際的に標準化された治療法に関する研修を行い，県内の救急医療水準の向上を図る。</t>
  </si>
  <si>
    <t>救急救命士が行う救急搬送患者への医療行為へ指導・助言を行う医師を対象に，標準化されたプログラムによる研修を実施することで，県内の地域間，病院間の指導レベルの格差の是正を図ることができる。</t>
  </si>
  <si>
    <t>(N)日本ACLS協会</t>
  </si>
  <si>
    <t>平成30年2月11日・12日</t>
  </si>
  <si>
    <t>企画部</t>
  </si>
  <si>
    <t>地域計画課</t>
  </si>
  <si>
    <t>地方創生フォーラム開催事業</t>
  </si>
  <si>
    <t>地域づくりに関心のある方を対象として，地方創生に資する事例や考え方を紹介し，今後の地域づくり活動の促進に寄与する。</t>
  </si>
  <si>
    <t>活力あふれ個性豊かな地域社会を実現するため，ひとづくり，まちづくり等地域社会の活性化のための諸活動を支援し，地域振興の推進に寄与することを目的として設立された，一般財団法人地域活性化センターとフォーラムを共催する。</t>
  </si>
  <si>
    <t>一般財団法人地域活性化センター</t>
  </si>
  <si>
    <t>企業局</t>
  </si>
  <si>
    <t>総務課</t>
  </si>
  <si>
    <t>浄水場運転管理業務等委託</t>
  </si>
  <si>
    <t xml:space="preserve"> 県企業局の浄水場等における運転管理業務，保守点検業務及び水質検査業務を委託することにより，安全な水道用水の安定供給を確保する。
事業内容
(1)浄水場の運転管理業務
　県企業局の設置する浄水場（11箇所）において，浄水処理及び送配水に係る運転管理業務を実施する。
(2)浄水場の保守点検等業務
　各浄水場の水処理設備及び各浄水場に係る導送配水管路について，保守点検及び軽微な修繕を実施する。
(3)水質検査業務
　県企業局水質管理センター等において，各浄水場の原水及び浄水の水質検査を実施する。</t>
  </si>
  <si>
    <t>　県企業局の浄水場の運転管理等に関して豊富な経験及びノウハウを有し，かつ職員の大半を嘱託職員にしている公社に委託することにより，安全で安心な水道水の安定的供給をより低コストで実現することができる。</t>
  </si>
  <si>
    <t>公益財団法人
茨城県企業公社</t>
  </si>
  <si>
    <t>保健予防課</t>
  </si>
  <si>
    <t>栄養団体育成事業　
・栄養指導専門研修会
・生活習慣病予防食生活診断事業</t>
  </si>
  <si>
    <t>　県民の健康づくりを効果的に推進するため，下記の事業を実施する。
・栄養指導専門研修会：新任栄養士研修会,栄養士専門研修会の開催
・生活慣病予防食生活診断事業：県内大学生に食生活診断の実施　</t>
  </si>
  <si>
    <t>　管理栄養士等を活用した健康づくりの推進</t>
  </si>
  <si>
    <t>(公社)茨城県栄養士会</t>
  </si>
  <si>
    <t>H29.4
～
H30.3</t>
  </si>
  <si>
    <t>飲食店・給食施設のためのヘルシーメニュー普及啓発事業</t>
  </si>
  <si>
    <t>　飲食店や社員食堂等の給食施設を対象に，おいしく，栄養バランスがよい，適塩のヘルシーメニューの提供意識の向上を図る。</t>
  </si>
  <si>
    <t>　給食施設及び栄養士養成校等を通じた健康づくりの推進</t>
  </si>
  <si>
    <t>H29.7　　　～　　H30.3</t>
  </si>
  <si>
    <t>いばらき食育推進大会の開催</t>
  </si>
  <si>
    <t>　地域の食育推進の核となる関係者等が連携し，情報共有を図り食育に関する意識向上を図る。</t>
  </si>
  <si>
    <t>　異なる分野・業種の連携</t>
  </si>
  <si>
    <t>H29.8　　　～　　H30.2</t>
  </si>
  <si>
    <t>糖尿病重症化予防栄養ケア事業</t>
  </si>
  <si>
    <t>　糖尿病の重症化予防のため，管理栄養士を診療所等へ派遣し，糖尿病患者への栄養食事指導の充実を図る。</t>
  </si>
  <si>
    <t>　管理栄養士等を活用した糖尿病重症化予防対策の推進</t>
  </si>
  <si>
    <t>食生活改善推進員地区組織リーダー育成研修事業</t>
  </si>
  <si>
    <t>　望ましい食生活の実践と定着を図るため，県内各地で食を通じた健康づくり活動を展開する食生活改善推進員のリーダーを育成する。</t>
  </si>
  <si>
    <t>　民間ボランティアによる健康づくりの推進</t>
  </si>
  <si>
    <t>(任)茨城県食生活改善推進員協議会</t>
  </si>
  <si>
    <t>健康プラザ運営費</t>
  </si>
  <si>
    <t>　公の施設である茨城県立健康プラザの管理運営を，地方自治法第244条の２第３項に基づき指定管理者に代行させる。</t>
  </si>
  <si>
    <t xml:space="preserve">　弾力性・柔軟性のある施設運営，サービス向上による利用者の利便性の向上，管理運営経費の削減，健康づくり事業の効果的な展開，など </t>
  </si>
  <si>
    <t>(公財)茨城県総合健診協会</t>
  </si>
  <si>
    <t>H29.4月　　　～　　H30.3月</t>
  </si>
  <si>
    <t>総務部</t>
  </si>
  <si>
    <t>総務事務センター</t>
  </si>
  <si>
    <t>心の問題気軽に相談事業</t>
  </si>
  <si>
    <t>県職員の心の健康に関する悩みについて相談できる窓口を設置し，悩みの解消に資する。</t>
  </si>
  <si>
    <t>カウンセラーに気軽に相談し，専門的なアドバイスを受ける機会を設けることで，県職員の心の健康に関する悩みの解消を促進する。</t>
  </si>
  <si>
    <t>（公財）茨城カウンセリングセンター</t>
  </si>
  <si>
    <t>近代美術館</t>
  </si>
  <si>
    <t>「クリスマスコンサート～茨城県近代美術館からの贈りもの～」</t>
  </si>
  <si>
    <t>移動美術館（土浦）の関連イベントとしてミュージアムコンサートを開催することで，より多くの県民に美術館及び移動美術館への興味・関心を高め,もって,移動美術館の利用促進を図る。</t>
  </si>
  <si>
    <t>本県の芸術・文化の振興発展に資する。</t>
  </si>
  <si>
    <t>(財)いばらき文化振興財団</t>
  </si>
  <si>
    <t>無</t>
  </si>
  <si>
    <t>美術館アカデミー</t>
  </si>
  <si>
    <t>茨城大学の授業を美術館の一般来館者も参加可能な公開授業として実施する。</t>
  </si>
  <si>
    <t>大学の地域貢献及び授業を一般来館者に無料で公開することにより，美術館の事業の充実を図る。</t>
  </si>
  <si>
    <t>(その他)国立大学法人茨城大学</t>
  </si>
  <si>
    <t>H29.6.17
H29.12.3</t>
  </si>
  <si>
    <t>子どものためのオープンワークショップ</t>
  </si>
  <si>
    <t>開催にあたり，美術館職員が学生を指導するとともに，ワークショップの企画・運営を学生が中心となって実施する。</t>
  </si>
  <si>
    <t>美術館事業への参加により大学の地域貢献を促進するとともに，美術館のノウハウを大学へ提供することで，相互の事業や授業の一層の充実を図る。</t>
  </si>
  <si>
    <t>(その他)国立大学法人茨城大学,学校法人常磐大学</t>
  </si>
  <si>
    <t>茨城県近代美術館ボランティア活動</t>
  </si>
  <si>
    <t>ポスター・チラシの発送準備，資料整理，その他美術普及活動の補助等を行う。</t>
  </si>
  <si>
    <t>県民の学習成果を活かした自己実現を図る場を提供するとともに，美術館サービスの充実を図る。</t>
  </si>
  <si>
    <t>(任)茨城県近代美術館ボランティア</t>
  </si>
  <si>
    <t>通年</t>
  </si>
  <si>
    <t>生活環境部</t>
  </si>
  <si>
    <t>環境対策課</t>
  </si>
  <si>
    <t>霞ヶ浦・北浦水質保全市民活動支援事業（市民活動支援事業費補助金）
※霞ケ浦環境科学センター</t>
  </si>
  <si>
    <t>　霞ヶ浦をはじめとする湖沼・河川の水質保全を図るため，県民自ら企画する水辺の清掃や水環境学習等に関する活動を実施する団体に対し，活動に要する経費を予算の範囲内で補助する。</t>
  </si>
  <si>
    <t>　県民参加による湖沼・河川の水質保全を促進するとともに，水環境保全に関する県民意識の高揚を図る。</t>
  </si>
  <si>
    <t>（任）小美玉生物の会
他30団体
計31団体</t>
  </si>
  <si>
    <t>H29.5.26～H30.3.17</t>
  </si>
  <si>
    <t>〇</t>
  </si>
  <si>
    <t>霞ヶ浦・北浦水質保全市民活動支援事業（交流サロン事業）
※霞ケ浦環境科学センター</t>
  </si>
  <si>
    <t>　環境保全に関わる団体や市民が，交流や情報交換を行い，ネットワークを形成することができる場所と機会を提供するための交流サロン事業におけるイベント業務を市民団体に委託する。</t>
  </si>
  <si>
    <t>　環境保全に関わる団体や市民間における交流の促進を図る。</t>
  </si>
  <si>
    <t>（一社）霞ヶ浦市民協会</t>
  </si>
  <si>
    <t>H29.4.27～H30.3.16</t>
  </si>
  <si>
    <t>水質浄化運動促進事業
※霞ケ浦環境科学センター</t>
  </si>
  <si>
    <t>　霞ヶ浦流域21市町村で構成する霞ヶ浦問題協議会と連携し，水質浄化のための取組を支援する。</t>
  </si>
  <si>
    <t>　水質問題についての県民意識を喚起し，浄化対策への理解と協力を得る。</t>
  </si>
  <si>
    <t>（任）霞ヶ浦問題協議会</t>
  </si>
  <si>
    <t>H29.5.9～H30.3.31</t>
  </si>
  <si>
    <t>霞ヶ浦・北浦水質保全市民活動支援事業（交流促進）
※霞ケ浦環境科学センター</t>
  </si>
  <si>
    <t>　いばらきコープが主催する茨城県の豊かな自然環境と資源を親子で楽しく体験しながら学ぶ「湖のがっこう」事業と連携し，霞ヶ浦の水環境保全に関する参加者の意識の高揚を図る。</t>
  </si>
  <si>
    <t>　霞ヶ浦の水環境保全に関する県民意識の高揚を図る。</t>
  </si>
  <si>
    <t>（組）いばらきコープ生活協同組合</t>
  </si>
  <si>
    <t xml:space="preserve"> </t>
  </si>
  <si>
    <t>H29.5.28
H29.7.9
H29.11.12</t>
  </si>
  <si>
    <t>県北振興課</t>
  </si>
  <si>
    <t>県北地域ビジネス創出支援事業</t>
  </si>
  <si>
    <t>起業者育成講座やビジネスプランコンペティションの開催等により，人口減少や少子高齢化が進む県北地域において，地域資源の活用や課題解決につながる新たなビジネスを創出し，県北地域の活性化を図る。</t>
  </si>
  <si>
    <t>地域支援プログラムやブランディングのノウハウを有する（Ｎ）まちづくりＧＩＦＴと連携することで，事業を効果的に実施することができる。</t>
  </si>
  <si>
    <t>（Ｎ）まちづくりＧＩＦＴ</t>
  </si>
  <si>
    <t>H29.4.1～
H30.3.31</t>
  </si>
  <si>
    <t>企画経営室</t>
  </si>
  <si>
    <t>企業局水道普及啓発業務委託</t>
  </si>
  <si>
    <t>県民が参加する各種イベント等において水道水の安全性などを紹介することにより，県民の水道に対する理解を深めるとともに，水道の普及と県民の安全で文化的な生活の向上を図る。
(1)水道普及啓発・水源環境保全を目的としたイベントの開催
　・水道出前教室
　・夏休み親子水道教室
(2)市町村等が開催するイベントに参加しての水道普及啓発
(3)各種啓発用品の作成・購入
　・水道水ペットボトル
　・啓発用リーフレット</t>
  </si>
  <si>
    <t>本県の水道普及率は平成26年度末現在で93.9％と毎年着実に上昇しているものの，全国平均の97.8％と比べると依然として低い状況にある（全国37位）。また企業局の長期的な経営安定化を図るうえにおいても，県民の水道加入を促進することが不可欠である。普及啓発業務を行うには，公益的な立場から専門的知見・実務経験に基づき事業を実施することが必要であることから，専門的かつ高度なノウハウを蓄積している企業公社と連携・協働のえ，事業を推進する。</t>
  </si>
  <si>
    <t>H29.4.28～H30.3.30</t>
  </si>
  <si>
    <t>科学技術振興課</t>
  </si>
  <si>
    <t>再生可能エネルギー導入促進事業
（再生可能エネルギーコーディネーターの養成）</t>
  </si>
  <si>
    <t>地域の再生可能エネルギー利用の取組における中心的な役割を果たす地域コーディネーターを養成</t>
  </si>
  <si>
    <t>ＮＰＯ法人の専門知識，マンパワーやネットワークを活用しつつ地域における再生可能エネルギーの取組を促進する。</t>
  </si>
  <si>
    <t>（任）いばらき自然エネルギーネットワーク</t>
  </si>
  <si>
    <t>H29.10.3～H29.11.29</t>
  </si>
  <si>
    <t>化学グランプリ２０１７二次選考</t>
  </si>
  <si>
    <t>本県において開催される国際科学オリンピック事業に協力・支援を行うことにより，全国の高校生等に「科学技術イノベーション立県いばらき」をアピールするとともに，本県の理数系に優れた能力を持つ生徒を発掘し，その才能をさらに伸ばすことで科学技術を支える人材の育成と確保に資する。</t>
  </si>
  <si>
    <t>「夢・化学－２１」委員会
（公社）日本化学会</t>
  </si>
  <si>
    <t>平成29年8月18日～19日</t>
  </si>
  <si>
    <t>〃</t>
  </si>
  <si>
    <t>（Ｎ）情報オリンピック日本委員会</t>
  </si>
  <si>
    <t>平成30年2月10日～11日</t>
  </si>
  <si>
    <t>【目的】
地球惑星科学や宇宙惑星科学などの才能・素質のある高校生・中学生を見出すとともに，わが国の地学教育の充実・発展に寄与することを目的とする。
【内容】
期日：平成30年3月11日～13日
場所：筑波大学等</t>
  </si>
  <si>
    <t>平成30年3月11日～13日</t>
  </si>
  <si>
    <t>本県において開催される大学生向けの科学コンテストに協力・支援を行うことにより，国内外の大学生に「科学技術イノベーション立県いばらき」をアピールするとともに，将来の科学技術を支える人材の育成と確保に資する。</t>
  </si>
  <si>
    <t>(公財)情報科学国際交流財団</t>
  </si>
  <si>
    <t>平成29年12月16日～18日</t>
  </si>
  <si>
    <t>知事直轄</t>
  </si>
  <si>
    <t>女性青少年課</t>
  </si>
  <si>
    <t>女性団体等人材育成事業</t>
  </si>
  <si>
    <t>女性団体の中堅・若手会員や，女性団体のリーダー等を対象に研修会を開催することにより，男女共同参画の意識向上を図るとともに，団体間の交流を深める。　　　　　　　　　　　　　　　　　　　・女性団体リーダー等研修･交流会　
・女性団体等人材育成セミナー</t>
  </si>
  <si>
    <t>・男女共同参画の視点で地域の様々な課題に実践的に取り組む人材を育成する。
・女性団体のリーダー等の活動状況や諸活動などについて研修及び情報交換を行うことにより，各団体の活性化及び連携の促進を図る。</t>
  </si>
  <si>
    <t>H29.5.24～H30.3.31</t>
  </si>
  <si>
    <t>茨城県女性団体連盟活動費補助</t>
  </si>
  <si>
    <t>女性の力を広く結集し，女性団体の連携のもと研修活動並びに情報資料の提供などを行い，活動の効果的な展開と男女共同参画の推進に寄与することを目的とした活動に補助を実施する。
・「茨城県女性団体連盟のつどい」の開催　　　　　　　　　　　　　　　　　　　　　
・広報誌「れんめい」の発行　　　　　　　　　　　　　　　　　</t>
  </si>
  <si>
    <t>茨城県女性団体連盟（県内16団体の連携組織）の自主的な活動を支援することにより，県内の女性を代表する組織として育成し，地域づくりの担い手として女性の参画を促進する。</t>
  </si>
  <si>
    <t>女性・若者企画提案チャレンジ支援事業</t>
  </si>
  <si>
    <t>女性や若者による地域課題の解決や地域の活性化のための企画提案を支援し，活力に満ちた地域社会の実現を図る。
（補助額）原則10万円×40団体
　　　　　※増額支援あり</t>
  </si>
  <si>
    <t>（公社）茨城県青少年育成協会</t>
  </si>
  <si>
    <t>平成29年4月～平成30年3月</t>
  </si>
  <si>
    <t>いきいきと活躍する若者支援事業（青少年・若者国際交流事業）</t>
  </si>
  <si>
    <t>青少年・若者が，国際社会の一員であることを認識し，自国の伝統・文化を尊重するとともに，他国の異なる伝統・文化に対する理解を深めることができるよう国際交流活動を促進する。また，様々な研修を通してリーダーとしての資質を身に着けた青年活動の担い手を養成し，地域活動の活性化を図る。</t>
  </si>
  <si>
    <t>平成29年4月～
平成30年3月</t>
  </si>
  <si>
    <t>環境健全化啓発委託事業</t>
  </si>
  <si>
    <t>７月（青少年の非行・被害防止全国強調月間）及び１１月（子ども・若者育成支援強調月間）を中心とする期間に，県内において青少年を取りまく環境の健全化を図るための環境整備活動及び広報，啓発活動を実施する。</t>
  </si>
  <si>
    <t>青少年の健全育成と非行防止を目的に日頃から街頭における声かけ・相談活動や環境健全化活動を実施している青少年相談員と連携し，青少年をとりまく環境の健全化を目的とする当該事業をより有効かつ円滑に実施する。</t>
  </si>
  <si>
    <t>（任）茨城県青少年相談員連絡協議会</t>
  </si>
  <si>
    <t>平成29年5月29日～平成30年3月31日</t>
  </si>
  <si>
    <t>茨城県青少年相談員連絡協議会事業費補助</t>
  </si>
  <si>
    <t>県内の青少年相談員の資質の向上と，地域社会における青少年相談員活動の進展を図るための事業費を補助。
・研修大会
・ブロック研修会
・功労者表彰
・青少年の健全育成に協力する店訪問活動　等</t>
  </si>
  <si>
    <t>県内の青少年相談員の資質の向上と，地域社会における青少年相談員の活動の進展を図り，青少年をとりまく社会環境の健全化，青少年の健全育成と非行防止を促進する。</t>
  </si>
  <si>
    <t>青少年環境整備推進事業費</t>
  </si>
  <si>
    <t>保護者や青少年に対してインターネットの特性や安全な利用法等について啓発するメディア教育指導員のフォローアップ研修等を実施する。</t>
  </si>
  <si>
    <t>茨城県メディア教育指導員連絡会と連携して事業を実施することで，最新のインターネット環境や学校・保護者等のニーズを把握しつつ効果的な事業の実施を図る。</t>
  </si>
  <si>
    <t>（任）茨城県メディア教育指導員連絡会</t>
  </si>
  <si>
    <t>平成29年5月～平成30年3月</t>
  </si>
  <si>
    <t>メディア教育指導員の派遣</t>
  </si>
  <si>
    <t>青少年や保護者に対してインターネットの特性やトラブル対処方法等について啓発する。</t>
  </si>
  <si>
    <t>各学校等からの依頼に基づき県で養成したメディア教育指導員の派遣にあたって，一次窓口として，依頼者と当該団体の連絡調整を行い，円滑に派遣できるようにする。</t>
  </si>
  <si>
    <t>茨城県立青少年会館管理委託事業（管理委託費）</t>
  </si>
  <si>
    <t>青少年，青少年関係者及び青少年団体等の福祉を増進するため，研修室や宿泊室等の提供を行うとともに，青少年の健全育成や若者の活動支援に必要な事業を行う。</t>
  </si>
  <si>
    <t>民間事業者等が有するノウハウを活用することで，適切かつ効率的な管理運営を行うとともに，より質の高いサービスの提供や積極的な青少年健全育成事業等の展開により，青少年，青少年関係者及び青少年団体等の福祉を増進する。</t>
  </si>
  <si>
    <t>（任）ユース・アイマネージメントグループ（代表団体：（公社）茨城県青少年育成協会）</t>
  </si>
  <si>
    <t>平成29年4月～平成30年3月(指定管理はH26.4.1～H31.3.31)</t>
  </si>
  <si>
    <t>青少年を育む地域親・家庭づくり推進事業</t>
  </si>
  <si>
    <t>青少年の健全育成を図るため，家庭のみではなく，県民総ぐるみで取り組む必要があることから，県民運動である地域の大人が地域の子どもを見守り・育てようとする「地域親」活動，並びに，親の意識改革を促す「親が変われば，子どもも変わる運動」の普及・啓発を促進し，地域や家庭の教育力及び大人の規範意識の向上，青少年の非行防止を図る。</t>
  </si>
  <si>
    <t>（公社）茨城県青少年育成協会が有する青少年育成者のノウハウを活用することで，適切かつ効果的に事業を実施することができる。</t>
  </si>
  <si>
    <t>（公社）茨城県青少年育成協会は，若者の団体活動等の促進に取り組んでおり，事業目的を達成するための助言・指導に十分なノウハウと,若者の団体との強固なネットワークがあり，これらを活用することで，適切かつ効果的な事業を実施することができる。</t>
  </si>
  <si>
    <t>（公社）茨城県青少年育成協会が有する若者の活動支援や海外研修等のノウハウを活用することで，適切かつ効果的な事業を実施することができる。</t>
  </si>
  <si>
    <t>総務部</t>
  </si>
  <si>
    <t>市町村課</t>
  </si>
  <si>
    <t>明るい選挙
啓発ポスターコンクール</t>
  </si>
  <si>
    <t>将来の有権者である児童生徒に選挙，政治への関心を持たせるため，明るい選挙を呼びかけるポスターを描いてもらい，審査・表彰を行う。</t>
  </si>
  <si>
    <t>全国規模のコンクールに参加するため。</t>
  </si>
  <si>
    <t>（公財）明るい選挙推進協会
都道府県選挙管理委員会連合会</t>
  </si>
  <si>
    <t>H29.5
～
H30.2</t>
  </si>
  <si>
    <t>（任）茨城県女性団体連盟</t>
  </si>
  <si>
    <t>生活環境部</t>
  </si>
  <si>
    <t>防災・危機管理課</t>
  </si>
  <si>
    <t>避難者支援</t>
  </si>
  <si>
    <t>市町村避難者支援担当者を対象とした，NPO等との共催による会議の実施や，NPO等が避難者を対象に実施する交流会への後援などにより，避難者の支援に資する。</t>
  </si>
  <si>
    <t>避難の長期化に伴い厳しい生活環境にある避難者もいることから，ＮＰＯ等が展開する避難者支援活動をバックアップすることにより，避難者に対するきめ細かな支援の実現を図る。</t>
  </si>
  <si>
    <t>（任）茨城県内への避難者・支援者ネットワーク「ふうあいねっと」</t>
  </si>
  <si>
    <t>いばらき防災大学</t>
  </si>
  <si>
    <t>総合的・体系的に防災を学び，地域の防災リーダーとなって活動できる人材を育成する。修了者はＮＰＯ法人日本防災士機構が認証する「防災士」の受験資格を取得する。</t>
  </si>
  <si>
    <t>ＮＰＯ法人日本防災士機構が行う防災士制度を連携して実施することで，更なる受講者確保及び意欲向上が期待でき，それにより，より多くの防災リーダーを養成し，地域防災力の向上を図る。</t>
  </si>
  <si>
    <t>（Ｎ）日本防災士機構
（Ｎ）茨城県防災士会</t>
  </si>
  <si>
    <t>H29.9.30
～
H30.2.24
（延べ8日）</t>
  </si>
  <si>
    <t>保健福祉部</t>
  </si>
  <si>
    <t>生活衛生課</t>
  </si>
  <si>
    <t>水道普及啓発強化事業</t>
  </si>
  <si>
    <t>水道普及率が県平均よりも低い市町村の大型商業施設等で，パネル展示や水の飲み比べ等のイベントを実施し，水道普及率の向上を図る。</t>
  </si>
  <si>
    <t>公益財団法人茨城県企業公社に業務委託することにより，公益的な立場から専門的知見・実務経験を基に「水道相談」，「パネルによる説明」，「水道加入促進」等を実施することができる。</t>
  </si>
  <si>
    <t>公益財団法人茨城県企業公社</t>
  </si>
  <si>
    <t>H29.4.21～H29.6.30</t>
  </si>
  <si>
    <t>生活衛生課</t>
  </si>
  <si>
    <t>負傷動物応急救護治療業務委託</t>
  </si>
  <si>
    <t>　事故等により負傷し，又は病気にかかっており，動物指導センターに通報があった所有者の判明しない動物（犬・猫）について，指定の動物病院で応急的な治療を行う。</t>
  </si>
  <si>
    <t>　動物指導センターの閉庁日や夜間等の緊急的な対応が不可能な時間において，一般県民からの善意の通報に対し速やかな対応をとることができる。
　また，県内各地域に存在する指定動物病院を搬送先とすることにより，通報者及び動物指導センターの負担軽減を図っている。</t>
  </si>
  <si>
    <t>(公社)茨城県獣医師会</t>
  </si>
  <si>
    <t>平成29年4月1日から平成30年3月31日まで</t>
  </si>
  <si>
    <t>茨城県犬猫殺処分ゼロ推進活動支援事業</t>
  </si>
  <si>
    <t>　茨城県における犬及び猫の殺処分頭数ゼロを目指し，県民が犬や猫と共に幸せに暮らせる社会の実現のための非営利団体などが行う取組を支援する。</t>
  </si>
  <si>
    <t>　「犬猫殺処分ゼロを目指す条例」に基づき，犬及び猫の殺処分頭数の減少に資する活動を行う人材及び団体の育成を図る。
　また，適正な犬猫の飼養の普及啓発や犬及び猫の殺処分頭数ゼロを目指していることなどについて，広く県民に周知を図る。</t>
  </si>
  <si>
    <t>茨城県内に活動拠点を置き，県内で活動を行う非営利団体（任意団体を含む）及び県が委嘱する動物愛護推進員を含む２人以上のグループ</t>
  </si>
  <si>
    <t>平成29年6月1日から平成30年3月31日まで</t>
  </si>
  <si>
    <t>有</t>
  </si>
  <si>
    <t>食品衛生試験検査事業</t>
  </si>
  <si>
    <t>水銀・PCB試験検査
残留農薬試験検査</t>
  </si>
  <si>
    <t>(一財)茨城県薬剤師会検査センターに業務委託することにより，本県で水揚げされる魚介類や農産物等の安全確保業務の効率化を図る。</t>
  </si>
  <si>
    <t>(一財)茨城県薬剤師会検査センター</t>
  </si>
  <si>
    <t>食品衛生自主管理強化促進事業</t>
  </si>
  <si>
    <t>協会が行う自主管理強化推進事業等に対して助成し，自主管理体制をさらに強化することにより，安全性が確保された食品の流通に繋げる。
（内容）
・自主管理体制整備事業に要する経費。
・「ハサップ」普及促進事業</t>
  </si>
  <si>
    <t>協会が行う自主管理強化推進事業等に対して助成し，自主管理体制をさらに強化することにより，安全性が確保された食品の流通に繋げる。</t>
  </si>
  <si>
    <t>(公社)茨城県食品衛生協会</t>
  </si>
  <si>
    <t>食品衛生検査施設業務管理（GLP)促進事業</t>
  </si>
  <si>
    <t>外部精度管理調査委託
食品衛生法に基づき，地方公共団体の食品衛生検査施設が，検査信頼性の確保を目的として，業務管理（GLP）の実施を義務付けられている。法令を遵守するために，業務管理（GLP)を適切に実施する必要がある。</t>
  </si>
  <si>
    <t>同一試料の検査結果を送付し，その成績の全国比較により本県の食品衛生検査機関の検査成績の信頼度を評価し，本県の４検査施設の業務管理の向上及び徹底を図る。</t>
  </si>
  <si>
    <t>（一財）食品薬品安全センター</t>
  </si>
  <si>
    <t>調理師・製菓衛生師法施行事業
（茨城県調理師試験事務委託）</t>
  </si>
  <si>
    <t>調理師試験に係る事務のうち，試験問題作成から合格通知の作成までを委任する。</t>
  </si>
  <si>
    <t>（公社）調理技術技能センター</t>
  </si>
  <si>
    <t>H29.7.6～
H30.1.31</t>
  </si>
  <si>
    <t>食品衛生普及事業</t>
  </si>
  <si>
    <t>食品衛生推進員活動委託
食品衛生推進員の活動を活性化させ，地域における食品衛生の向上を図る。
（内容）
・食品衛生推進員による一斉巡回，営業者からの相談と助言等に関する委託。</t>
  </si>
  <si>
    <t>食品衛生推進員の活動を活性化させ，地域における食品衛生の向上を図る。</t>
  </si>
  <si>
    <t>食の安全対策強化事業
（健康食品の知識普及員養成）</t>
  </si>
  <si>
    <t>問題のある健康食品を区別できる知識を身につける。
（内容）
・健康食品の知識普及員の養成講習会の開催。</t>
  </si>
  <si>
    <t>問題のある健康食品を区別できる知識を身につける養成講習会の開催の円滑化を図る。</t>
  </si>
  <si>
    <t>食の安全対策強化事業
（アレルギー物質食品試験検査）</t>
  </si>
  <si>
    <t>食品中のアレルギー物質の確認検査</t>
  </si>
  <si>
    <t>(一財)茨城県薬剤師会検査センターに業務委託することにより，流通食品の安全確保業務の効率化を図る。</t>
  </si>
  <si>
    <t>（一財）茨城県薬剤師会検査センター</t>
  </si>
  <si>
    <t>食の安全対策強化事業
（動物用医薬品検査要員委託）</t>
  </si>
  <si>
    <t>動物用医薬品の試験検査実施の際の検査要員
（内容）
・検査の補助及びこれに付随する業務。</t>
  </si>
  <si>
    <t>検査業務の効率化を図る。</t>
  </si>
  <si>
    <t>（公社）茨城県獣医師会</t>
  </si>
  <si>
    <t>と畜検査補助業務委託</t>
  </si>
  <si>
    <t>と畜検査員の人員不足を補完するため。
（内容）
・と畜検査の補助。</t>
  </si>
  <si>
    <t>と畜検査員の人員不足を補完するため。</t>
  </si>
  <si>
    <t>牛海綿状脳症検査補助業務委託</t>
  </si>
  <si>
    <t>検査要員の不足を補完するため。
（内容）
・検査の補助及びこれに付随する業務。</t>
  </si>
  <si>
    <t>検査要員の不足を補完するため。</t>
  </si>
  <si>
    <t>事務の効率化を図る。</t>
  </si>
  <si>
    <t>筑波研究学園都市連携促進事業</t>
  </si>
  <si>
    <t>筑波研究学園都市のさらなる振興を図っていくためには，立地機関の連携を強化・促進していくことが重要であることから，平成２１年度から，筑波研究学園都市の研究機関等で構成されている「筑波研究学園都市交流協議会」（略称：筑協）の事務局に県職員を駐在させ，筑協業務及びつくばにおける立地機関等との現地拠点としての業務を行っている。</t>
  </si>
  <si>
    <t>最先端の科学技術の集積の代表である筑波研究学園都市において，文科省研究交流センターと，地域の代表であるつくば市職員及び県職員が連携して筑協事務局を構成し，地域との連携を含めた筑協の機能強化・活性化を図ることで，本県が世界に誇る筑波研究学園都市の活性化に資する。</t>
  </si>
  <si>
    <t>（任）筑波研究学園都市交流協議会</t>
  </si>
  <si>
    <t>400  
※筑波研究学園都市交流協議会への負担金</t>
  </si>
  <si>
    <t>つくばイノベーション・エコシステム構築推進事業</t>
  </si>
  <si>
    <t>産学官が連携しつくばの有望な技術シーズから継続的にイノベーションを創出する「つくばイノベーション・エコシステム」の構築を図るとともに，つくば国際戦略総合特区プロジェクトの事業化・産業化を促進するため，（一社）つくばグローバル・イノベーション推進機構へのコーディネーター配置等を行う。</t>
  </si>
  <si>
    <t>本事業は，つくばにおける産学官連携の強化及びつくば国際戦略総合特区プロジェクトの横断的支援等を目的に設立され，「つくばイノベーション・エコシステム」の事業主体ともなっている当法人の活動を補完的に推進するものであり，当法人の運営と一体的に進めることにより本事業の効果的かつ円滑な遂行を図る。</t>
  </si>
  <si>
    <t>（一社）つくばグローバル・イノベーション推進機構</t>
  </si>
  <si>
    <t>【目的】
全国の中高生に化学への興味･関心を喚起し，意欲・能力を高め，世界にも通用する若い化学者を育成することを目的とする。
【内容】
期日：平成29年8月18日～19日
場所：筑波大学等</t>
  </si>
  <si>
    <t>第１７回日本情報オリンピック本選</t>
  </si>
  <si>
    <t>【目的】
数理情報科学の問題解決能力をもつ生徒を見出し，その能力の育成を助け，また，各国の選手・教育者同士の国際交流を図ることで，将来の我が国の科学技術を支える人材の育成を図ることを目的とする。
【内容】
期日：平成30年2月10日～11日
場所：つくばカピオ等</t>
  </si>
  <si>
    <t>第１０回日本地学オリンピック本選</t>
  </si>
  <si>
    <t>（Ｎ）地学オリンピック日本委員会</t>
  </si>
  <si>
    <t>国際大学対抗プログラミングコンテスト２０１７アジア地区つくば大会</t>
  </si>
  <si>
    <t>【目的】
世界中の大学生が自らのコンピュータの知識と技術のレベル向上を図るとともに，国際交流の経験を積むことを目的とする。
【内容】
期日：平成29年12月16日～18日
場所：つくばカピオ等</t>
  </si>
  <si>
    <t>生活文化課</t>
  </si>
  <si>
    <t>茨城県消費者フォーラム</t>
  </si>
  <si>
    <t>消費者月間である５月に，県民に対して消費生活センター等の周知や消費者問題に関する啓発活動を行い，消費者被害の拡大防止･未然防止を図るため，消費者フォーラムを開催する。</t>
  </si>
  <si>
    <t>消費生活センター等の周知や消費者問題啓発による消費者被害の防止は，県が推進する消費者行政の目的と共通するものであることから，当該フォーラムの開催を共催としている。</t>
  </si>
  <si>
    <t>（任）茨城県消費者団体連絡会</t>
  </si>
  <si>
    <t>－</t>
  </si>
  <si>
    <t>茨城県消費者大会</t>
  </si>
  <si>
    <t>自立した消費者として，意識を高めるとともに，県内消費者団体の連携を強化し，健全な消費者運動の啓発を図るため，消費者大会を開催する。</t>
  </si>
  <si>
    <t>自立した消費者の育成や健全な消費者運動の啓発については，県が推進する消費者行政の目的と共通するものであることから，当該大会の開催を共催としている。</t>
  </si>
  <si>
    <t>県民文化センター指定管理業務</t>
  </si>
  <si>
    <t>県民の文化芸術活動の拠点施設である県民文化センターの使用承認，維持管理，舞台芸術の振興に関する業務等について指定管理を行う。</t>
  </si>
  <si>
    <t>財団の有する施設管理及び舞台芸術のノウハウを活用して，文化芸術に対する多様な県民のニーズに効果的に対応することができる。</t>
  </si>
  <si>
    <t>(公財)いばらき文化振興財団</t>
  </si>
  <si>
    <t>H18～22年度
H23～27年度
H28～32年度</t>
  </si>
  <si>
    <t>茨城県新人演奏会</t>
  </si>
  <si>
    <t>本県出身等の有望な新人演奏家に対し，演奏機会の提供と演奏技術の向上を促すため，オーディションにより選考した若手演奏家による演奏会を開催する。</t>
  </si>
  <si>
    <t>財団の有する人的ネットワークや音楽事業の企画・実施のノウハウを活用して，有望な新人演奏家の発掘・育成を図ることができる。</t>
  </si>
  <si>
    <t>オーディションH29.6.11
本演奏会
H29.9.10</t>
  </si>
  <si>
    <t>茨城県文化プログラム推進事業</t>
  </si>
  <si>
    <t>2019年の国体及び2020年の東京オリパラという２つの大きなスポーツの祭典を契機に，多くの県民の参加による文化プログラムの実施により，茨城ならではの文化プログラムを推進し，本県の魅力を国内外に広く発信する。</t>
  </si>
  <si>
    <t>財団の有する人的ネットワークや音楽・演劇等芸術文化事業の企画・実施のノウハウを有しており，円滑かつ効果的に実施することができる。</t>
  </si>
  <si>
    <t xml:space="preserve">(公財)いばらき文化振興財団
</t>
  </si>
  <si>
    <t>茨城県芸術祭</t>
  </si>
  <si>
    <t>県民が，優れた芸術活動の成果を発表・展示するとともに，鑑賞する機会をもつことにより，心豊かで潤いのある生活を送ることができるよう，県内各地域で開催する。</t>
  </si>
  <si>
    <t>県下最大の総合的な文化行事として，美術や音楽等の７部門において，それぞれの知識・経験をもとに円滑かつ効果的に運営することができる。</t>
  </si>
  <si>
    <t>(任)茨城県芸術祭実行委員会</t>
  </si>
  <si>
    <t>いばらき文化芸術創造・発信事業
（文化芸術体験出前講座を含む）</t>
  </si>
  <si>
    <t>将来の文化芸術の担い手の育成や，質の高い文化芸術を身近にふれあうことのできる機会を提供することで，県民の文化への関心を高めるとともに文化活動の活性化を図り，文化・芸術の香り高い地域づくりを進める。</t>
  </si>
  <si>
    <t>茨城県伝統文化団体サポート事業</t>
  </si>
  <si>
    <t>県内各地で行われている祭りや年中行事，民俗芸能などの伝統文化団体が行う伝統文化活動の継承等の取組みの支援を行う。</t>
  </si>
  <si>
    <t>伝統文化団体の現況に通じるとともに，伝統文化に関する豊富な専門的知識等を有しており，効率的に継承等の取組みを支援することができる。</t>
  </si>
  <si>
    <t>(公財)常陽藝文センター</t>
  </si>
  <si>
    <t>H29.5.1～H30.3.31</t>
  </si>
  <si>
    <t>茨城県移動展覧会「茨城の美術セレクション」事業</t>
  </si>
  <si>
    <t>本県の芸術家の作品発表の機会や，県内各地で広く県民が美術を鑑賞できる機会を提供するための移動展覧会を開催する。</t>
  </si>
  <si>
    <t>様々な美術分野の会員等が所属するとともに，団体の有する美術展を企画，実施するノウハウを活用し，県民に質の高い美術の鑑賞機会を提供することができる。</t>
  </si>
  <si>
    <t>(任)茨城県美術展覧会</t>
  </si>
  <si>
    <t>H29.4.1～H29.12.28</t>
  </si>
  <si>
    <t>高校生のための公開レッスン</t>
  </si>
  <si>
    <t>　県内の高校生を対象に世界的な演奏家である水戸室内管弦楽団メンバーによる公開レッスンを実施することで，高校生の演奏技術や県内の音楽指導者の指導技術の向上とともに，講師によるミニコンサートを実施することで，質の高い演奏を聴く機会を提供する。</t>
  </si>
  <si>
    <t>　財団の有する人的ネットワークや音楽事業の企画・実施のノウハウを活用して，質の高いレッスンや演奏を提供することができる。</t>
  </si>
  <si>
    <t>(公財)水戸市芸術振興財団</t>
  </si>
  <si>
    <t>H29.4.1～H30.2.28</t>
  </si>
  <si>
    <t>生活文化課
県民運動推進室</t>
  </si>
  <si>
    <t>大好き いばらき 県民会議補助（県民運動推進事業，ＮＰＯ連携協働促進事業，県民運動普及啓発事業，ﾈｯﾄﾜｰｶｰ活動推進事業費助成，市町村県民運動推進事業）</t>
  </si>
  <si>
    <t>地域リーダーの養成，地域の活動事例の紹介などの情報提供を行うほか，県内のＮＰＯやボランティア団体活動促進，地域コミュニティの再生・活性化を進め，地域に根ざした県民運動を展開する.　　　　　　　　　　　　　　　　　　　　　　　　　　　　　　　　　　　　　　　　　　　　　　　　　　</t>
  </si>
  <si>
    <t>各種の県民運動を支援し県民運動相互の連携強化・支援を図るためには，行政・企業・団体・県民が参加する県レベルの推進組織である「大好き いばらき 県民会議」の育成拡充を通じて行うことが効果的である。</t>
  </si>
  <si>
    <t>（任）大好き いばらき 県民会議</t>
  </si>
  <si>
    <t>通年
(H7～)</t>
  </si>
  <si>
    <t>交流サルーンいばらき管理運営委託
（情報収集提供，交流の場提供，設備・機器提供，相談業務）</t>
  </si>
  <si>
    <t>ボランティア活動等に係る県内外の様々な情報を収集・整理し，適切に県民や団体に提供するとともに，交流の場の提供，設備・機器の提供，ＮＰＯ・ボランティアに関する相談を行う。</t>
  </si>
  <si>
    <t>各種の県民運動を支援し県民運動相互の連携強化・支援を図るためには，行政・企業・団体・県民が参加する県レベルの推進組織である「大好き いばらき 県民会議」に委託することで効果的に実施する。</t>
  </si>
  <si>
    <t xml:space="preserve">通年
(H11～)
</t>
  </si>
  <si>
    <t>大好き いばらき 地方創生応援事業</t>
  </si>
  <si>
    <t>地方創生に資する地域活動団体などが取り組む活動を支援し，地域の活性化や，ともに助け合う社会づくりをすすめる。</t>
  </si>
  <si>
    <t>地域の課題解決等のため住民自身の創意工夫により取り組む地域活動事業に対し助成金を交付し，地域の活性化を促す。</t>
  </si>
  <si>
    <t>企画部</t>
  </si>
  <si>
    <t>情報政策課</t>
  </si>
  <si>
    <t>いばらきデジタルコンテンツ・ソフトウェア大賞</t>
  </si>
  <si>
    <t>デジタルコンテンツやソフトウェア（アプリ）の企画や制作，募集等の機会を設けることにより，コンテンツやＩＴへの関心を高めるとともに，人材の育成や関連産業との連携等を通して地域の活性化を図ることを目的にコンテストを開催する。</t>
  </si>
  <si>
    <t>左記の目的を達成するために，茨城県内のＩＴ企業を会員に持つ右記相手方と連携することにより，ＩＴ業界全体の底上げを図る。</t>
  </si>
  <si>
    <t>（一社）茨城県情報サービス産業協会（ＩＢＩＳ）</t>
  </si>
  <si>
    <t>ＩＴ調達研修</t>
  </si>
  <si>
    <t>ＩＴ化の進展に伴い，ＩＴ調達に係る事務が複雑化・高度化する中で，調達担当者は，適正な調達を行うことが求められているとともに，自治体の持つ諸課題に対して的確にＩＴを利活用できる知識を習得していることが必須となっている。このため，ＩＴ調達に係る一連の事務や，ＩＴの効果的な利活用についての講義及び演習を通して，必要な知識を習得していただくことを目的に研修を開催する。</t>
  </si>
  <si>
    <t>ＩＴ各分野に精通した人材集団である右記相手方に業務を委託することにより，ＩＴ調達の適正化を図る。</t>
  </si>
  <si>
    <t>（Ｎ）ＩＴコーディネータ茨城</t>
  </si>
  <si>
    <t>H30.2.9
H30.2.26</t>
  </si>
  <si>
    <t>ハッカソン</t>
  </si>
  <si>
    <t>「いばらきデジタルコンテンツ・ソフトウェア大賞」への応募につなげるため，アプリの企画やデザイン，プログラミング等ができる参加者が一つの場に集い共同作業を行うことにより，アプリのアイデアを具体的な形にするイベントを開催する。</t>
  </si>
  <si>
    <t>プログラミング技術者集団である右記相手方に業務を委託することにより，参加者の共同作業を援助する。</t>
  </si>
  <si>
    <t>（任）Code for Ibaraki</t>
  </si>
  <si>
    <t>H29.9.9～H29.9.10</t>
  </si>
  <si>
    <t>クラウド活用セミナー</t>
  </si>
  <si>
    <t>【総務省事業】クラウドサービスを活用して従業員の生産性を向上する最新ICTの活用事例を紹介するセミナーを開催する。</t>
  </si>
  <si>
    <t>クラウド活用を投資促進につなげるために設立された右記相手方に業務を委託することにより，セミナーの開催内容を充実させる。</t>
  </si>
  <si>
    <t>（一社）クラウド活用・地域ＩＣＴ投資促進協議会（CLOUDIL）</t>
  </si>
  <si>
    <t>情報セキュリティセミナー</t>
  </si>
  <si>
    <t>情報セキュリティに関する知識や対策の向上を図るため，最新のセキュリティ関連製品や最新技術の展示及び紹介（プレゼン）を行う。</t>
  </si>
  <si>
    <t>右記相手方は地域課題解決に向けたGIS活用を行っている団体であり，セミナーの内容を充実させるためプレゼンを実施してもらう。</t>
  </si>
  <si>
    <t>（Ｎ）ＧＩＳ総合研究所いばらき</t>
  </si>
  <si>
    <t>国体・障害者スポーツ大会局</t>
  </si>
  <si>
    <t>障害者スポーツ大会課</t>
  </si>
  <si>
    <t>平成２９年度情報支援ボランティアリーダー養成等事業</t>
  </si>
  <si>
    <t>（一社）茨城県聴覚障害者協会は，本県からの手話，手書き要約筆記，パソコン要約筆記の養成研修を通年受託し，毎年修了者を輩出している。
また，障害者の相談事業，生活支援などの派遣事業なども実施し，これらの経験やノウハウを蓄積していること等から，当団体へ委託する。</t>
  </si>
  <si>
    <t>（一社）茨城県聴覚障害者協会</t>
  </si>
  <si>
    <t>2017.5.15
～
2018.3.31</t>
  </si>
  <si>
    <t>無</t>
  </si>
  <si>
    <t>２０１９年に開催する「いきいき茨城ゆめ国体及びいきいき茨城ゆめ大会」において，聴覚障害のある人への情報保障を図るとともに，すべての人に分かりやすい情報提供を行うため，関係団体等の協力を得ながら，各種情報支援ボランティアを養成する。
・手話…３００人
・要約筆記（手書き）…２００人
・要約筆記（パソコン）…１００人
（内　リーダー…５６人）</t>
  </si>
  <si>
    <t>環境政策課</t>
  </si>
  <si>
    <t>エコ・カレッジ開催事業</t>
  </si>
  <si>
    <t>地域や職場において環境学習，環境保全活動を積極的に実践するリーダーを養成するため，広く県民を対象とした講座を開講し，講義や実習，ワークショップ等を通して，環境学習や環境保全活動のプログラムを習得する。</t>
  </si>
  <si>
    <t>事業をNPO団体に委託し，環境学習の実習やワークショップ等の講義にあたり，団体の取組む活動体験や意見交換等を行うことにより，県境保全の実践的な活動をできる人材育成に役立てる。</t>
  </si>
  <si>
    <t xml:space="preserve">（Ｎ）エコ・コミュニケーションセンター
</t>
  </si>
  <si>
    <t>H28.6.5～H29.3.31</t>
  </si>
  <si>
    <t>環境保全県民運動推進事業</t>
  </si>
  <si>
    <t>県民運動として地球温暖化対策・環境保全活動を全県に広げていくため，エコライフの推進や自然とのふれあいに関する普及啓発事業を展開している環境保全茨城県民会議に対し補助する。</t>
  </si>
  <si>
    <t>地域環境団体や企業等から構成されている環境保全茨城県民会議と連携した活動を実施することにより，県の環境保全についての取組みを県民運動として展開させている。</t>
  </si>
  <si>
    <t>（任）環境保全茨城県民会議</t>
  </si>
  <si>
    <t>食を通じたエコライフ運動</t>
  </si>
  <si>
    <t>食を通じたエコライフ運動の推進を図るため，大好きいばらき県民会議に対して，各家庭の廃棄食材記録簿の作成，活動発表会や勉強会の開催等を委託し，普及・啓発を図る。</t>
  </si>
  <si>
    <t>事業者や各種団体で構成される団体と連携することにより，効果的な事業実施を目指す。</t>
  </si>
  <si>
    <t xml:space="preserve">（任）大好きいばらき県民会議
</t>
  </si>
  <si>
    <t>4月～3月</t>
  </si>
  <si>
    <t>環境政策課</t>
  </si>
  <si>
    <t>地球温暖化防止活動推進員活動支援事業</t>
  </si>
  <si>
    <t>地域で普及啓発等を行っている推進員の活動を支援することにより，県民が温暖化防止に向けた行動をするよう啓発し，日常生活における温室効果ガスの削減を図る。</t>
  </si>
  <si>
    <t>県から地球温暖化防止活動推進センターとして指定を受け，推進員活動の様々な支援等を行っている「(一社)茨城県環境管理協会」と連携することにより，効果的な事業実施を目指す。</t>
  </si>
  <si>
    <t>（一社）茨城県環境管理協会</t>
  </si>
  <si>
    <t>いばらきエコスタイル広報啓発事業</t>
  </si>
  <si>
    <t>職場や家庭における省エネや節電の取り組みを，県民運動「いばらきエコスタイル」として提案し，年間を通じて広く呼びかけることにより，環境に配慮したライフスタイルの定着を図る。</t>
  </si>
  <si>
    <t>事業者や各種団体で構成される団体と連携することにより，全県的な運動として推進する。</t>
  </si>
  <si>
    <t>（任）環境保全茨城県民会議
（任）茨城県地球温暖化防止活動推進センター</t>
  </si>
  <si>
    <t>中小企業省エネルギー対策支援事業</t>
  </si>
  <si>
    <t>エネルギー管理の専門家を派遣し，省エネルギー対策の技術的支援を行うことにより，中小事業所における省エネルギー対策の促進を図り，もって地球温暖化防止につなげる。</t>
  </si>
  <si>
    <t>県から地球温暖化防止活動推進センターとして指定を受け，地球温暖化対策について県民・事業所・行政のパートナーシップによる活動を実施してきている「(一社)茨城県環境管理協会」と連携することにより，効果的な事業実施を目指す。</t>
  </si>
  <si>
    <t>H29.4.11～H30.3.31</t>
  </si>
  <si>
    <t>エコドライブ推進事業</t>
  </si>
  <si>
    <t>県民及び事業者のエコドライブの推進を図ることにより，自動車排出ガスに含まれる温室効果ガスの排出を抑制し，もって地球温暖化防止につなげる。</t>
  </si>
  <si>
    <t>H29.5.2～H30.3.31</t>
  </si>
  <si>
    <t>鳥獣保護対策費（放鳥事業費）
平成29年度キジ等買い上げ放鳥事業</t>
  </si>
  <si>
    <t>第12次鳥獣保護管理事業計画に基づき，鳥獣保護区等にキジ及びヤマドリを放鳥し，保護繁殖を促進することにより生息数の確保を図る。
キジ・ヤマドリを買い上げ，オスに足環を装着し，放鳥する。</t>
  </si>
  <si>
    <t>当事業の実施については，以下の知識が必要であり，それをすべて満たす団体に委託することにより，業務を効率的に行う。
・購入した個体の品質の良否を確認できる技術があること。
・適正な放鳥場所を選定するため県内のキジ・ヤマドリの生息環境を熟知していること。
・短期間でオスに足環を装着し，放鳥する人員を確保できること。</t>
  </si>
  <si>
    <t>(一社)茨城県猟友会</t>
  </si>
  <si>
    <t>平成29年10月23日から平成29年11月14日まで</t>
  </si>
  <si>
    <t>狩猟免許事務費</t>
  </si>
  <si>
    <t>狩猟免許試験，更新のための適性検査及び講習の受験に係る申請書の取りまとめ。
管轄の県民センター等への申請書類の提出。
申請者及び県民センター等との連絡調整。</t>
  </si>
  <si>
    <t>狩猟免許試験申請書，狩猟免許更新申請書を取りまとめるためには，法令についての知識が必要であり，また，当該事務に習熟している必要がある。そのため，当該事務に精通している団体に委託することにより，効率的に業務を行う。</t>
  </si>
  <si>
    <t>平成29年5月8日から平成30年1月20日まで</t>
  </si>
  <si>
    <t>鳥獣センター費
茨城県鳥獣センター指定管理業務</t>
  </si>
  <si>
    <t>茨城県鳥獣センターの管理を指定管理にすることにより，施設の効率的な運営を行う。</t>
  </si>
  <si>
    <t>（公社）茨城県農林振興公社</t>
  </si>
  <si>
    <t>平成26年度から平成30年度まで</t>
  </si>
  <si>
    <t>鳥獣保護費
傷病鳥獣救護事業</t>
  </si>
  <si>
    <t>事故等により負傷し，又は病気にかかっているため保護された野生鳥獣に対して，自然界に復帰させるために適切な措置を行い，その回復を図ることにより野生鳥獣の保護に資する。
診療実施機関は，事業対象鳥獣について，県又は県民等から診療の依頼があったときは速やかに診療する。
診療の結果，治療を必要と判断したときは，適切な応急治療を行う。</t>
  </si>
  <si>
    <t>傷病鳥獣の救護のためには，専門の獣医による適切な治療が必須であり，また，救護の行われる場所が県内全域にわたる。そのため，いずれにも該当する団体に委託することにより，効率的に事業を実施する。</t>
  </si>
  <si>
    <t>鳥獣保護費
有害鳥獣（カラス）対策事業</t>
  </si>
  <si>
    <t>カラスは，県内のほぼ全域において農作物や生活環境等に被害を与えているが，狩猟鳥として魅力がないカラスの狩猟捕獲を促進し，被害の軽減を図る。
捕獲の時期は，狩猟期である１１月１５日から２月１５日まで。
捕獲の実施は，猟友会支部ごとに実施日を定めて期間中１回以上実施し，各支部の会員数の５０％の数を最低捕獲目標とする</t>
  </si>
  <si>
    <t>　カラスによる農作物や生活環境等の被害を軽減させるためには，狩猟捕獲を促進し，被害の軽減を図る必要がある。そのため，狩猟技術に精通している団体に委託することにより，効率的に事業を実施する。</t>
  </si>
  <si>
    <t>平成29年11月15日から平成30 年2月15日まで</t>
  </si>
  <si>
    <t>平成29年度野鳥における高病原性鳥インフルエンザウイルス保有状況調査（糞便採取調査）</t>
  </si>
  <si>
    <t>環境省が作成した鳥インフルエンザに関するマニュアルに基づき，ガンカモ類の新鮮な糞便の採取・検査を環境省と共同で実施することにより，高病原性鳥インフルエンザウイルスの国内への侵入の早期発見を目指す。このことにより，野生鳥獣の保護，人や家きんへの感染予防，感染拡大の防止及び調査結果に基づく正しい情報の提供による社会的不安の解消を目的とする。</t>
  </si>
  <si>
    <t>糞便を採取するためには，地元の野鳥や自然環境情報に精通し，ガンカモ類と他の鳥類との糞便を見分ける能力を有する調査員が実施する必要がある。そのため，鳥獣の生息等に関する幅広い知識を持ち，鳥獣の識別が可能であり，地元の鳥類の生息環境の知見を有する団体に業務を委託することにより，業務を効率的に実施する。</t>
  </si>
  <si>
    <t>日本野鳥の会茨城県</t>
  </si>
  <si>
    <t>10月，11月，1月，3月</t>
  </si>
  <si>
    <t>平成29年度野鳥における高病原性鳥インフルエンザウイルス保有状況調査（死亡野鳥等調査）</t>
  </si>
  <si>
    <t>環境省が作成した鳥インフルエンザに関するマニュアルに基づき，高病原性鳥インフルエンザに感染した疑いがある死亡野鳥を回収し検査機関へ運搬することにより，高病原性鳥インフルエンザウイルスのを早期発見を目指す。このことにより，野生鳥獣の保護，人や家きんへの感染予防，感染拡大の防止及び調査結果に基づく正しい情報の提供による社会的不安の解消を目的とする。</t>
  </si>
  <si>
    <t>死亡野鳥を回収・運搬するにあたり，人獣共通感染症予防に精通し，検査が必要となった時には速やかに対応する必要がある。これらの条件を備え，県内各地において地理状況を把握している団体に業務を委託することにより，業務を迅速かつ効率的に実施する。</t>
  </si>
  <si>
    <t>（一社）ペストコントロール協会</t>
  </si>
  <si>
    <t>平成29年4月1日から平成30年3月31日</t>
  </si>
  <si>
    <t>平成29年度ガンカモ類生息状況調査</t>
  </si>
  <si>
    <t>県内のガン・カモ・ハクチョウ類の冬季生息状況を把握し，鳥獣保護行政及び希少野生動物保護政策を推進するうえで必要な資料を得る。</t>
  </si>
  <si>
    <t>鳥獣の生息等に関する幅広い知識を持ち，鳥獣の識別や生息調査方法に深く精通している団体に業務を委託することにより，業務を効率的に実施する。</t>
  </si>
  <si>
    <t>１月</t>
  </si>
  <si>
    <t>平成29年度銃猟免許取得研修会</t>
  </si>
  <si>
    <t>狩猟者の高齢化により銃猟免許所持者が減少しているほか，わな猟におけるイノシシの止めさしを確実に実行するためにも銃猟免許所持者を確保しなければならないことから「銃で狩猟する」イメージの向上を図り，銃猟免許所持者の増加を図る。</t>
  </si>
  <si>
    <t>銃猟に関する講義，射撃実演，模擬銃による銃体験などを実施するため銃猟の知識及び取扱い経験が豊富な者が必要であり，これらを円滑に行い得る団体に業務を委託することにより，業務を効率的に実施する。</t>
  </si>
  <si>
    <t>8月
9月
3月</t>
  </si>
  <si>
    <t>平成29年度県外在住者に係る狩猟者登録業務委託</t>
  </si>
  <si>
    <t>例年，狩猟者登録の申請事務は，大量かつ短期間に集中している状況である。
このため，県外在住者からの申請書等の必要書類の取りまとめ，当課への一括提出等の業務を委託することにより，狩猟者登録の円滑な事務処理を図る。</t>
  </si>
  <si>
    <t>狩猟者登録申請書等必要書類を取りまとめるためには，法令についての知識が必要であり，当該事務に熟知している必要がある。そのため，当該事務により精通している団体に委託することにより，効率的に業務を行う。</t>
  </si>
  <si>
    <t>平成29年9月22日から平成30年3月30日まで</t>
  </si>
  <si>
    <t>茨城県狩猟者研修センター水質等環境調査業務委託</t>
  </si>
  <si>
    <t>茨城県狩猟者研修センターは，狩猟者の技術とモラルの向上を図る施設として広く県内外の利用に供しているが，鉛散弾等の蓄積による周辺環境への影響を把握するため，施設内外における侵出水，底泥等の環境調査を実施する。</t>
  </si>
  <si>
    <t>鉛散弾による周辺環境への影響を把握する。</t>
  </si>
  <si>
    <t>平成29年6月1日から平成30年3月15日まで</t>
  </si>
  <si>
    <t>保健福祉部</t>
  </si>
  <si>
    <t>薬務課</t>
  </si>
  <si>
    <t>災害用医薬品等確保対策事業</t>
  </si>
  <si>
    <t>災害時等に医薬品等の供給に支障が生じた際，適切な対応を取れる体制を整備することを目的に，医薬品等の流通備蓄を行う。</t>
  </si>
  <si>
    <t>県内各地に所在する医薬品卸業の営業所に備蓄することで，災害時等における円滑な医薬品の流通が確保できる。</t>
  </si>
  <si>
    <t>（任）茨城県医薬品卸業組合</t>
  </si>
  <si>
    <t>臓器移植対策事業</t>
  </si>
  <si>
    <t>臓器移植でしか助からない患者のために，医療者向研修会を実施するなど移植医療を推進するとともに，臓器提供に係る県民の理解と協力を涵養するための啓発に取り組む。</t>
  </si>
  <si>
    <t>団体を構成している専門医師やライオンズクラブなどの協力を得ることで，より広範で専門的な事業推進を図る。</t>
  </si>
  <si>
    <t>（公財）いばらき腎臓財団
（公財）茨城県アイバンク</t>
  </si>
  <si>
    <t>骨髄移植普及対策事業</t>
  </si>
  <si>
    <t>骨髄移植を必要とする患者のために，骨髄バンクに登録するドナーの拡大を図る。</t>
  </si>
  <si>
    <t>団体を構成する元患者や元提供者など，経験を話すことができるボランティアの協力を得ることで，より効率的かつ効果的にドナー登録者を募ることができる。</t>
  </si>
  <si>
    <t>（任）骨髄バンクを支援するいばらきの会</t>
  </si>
  <si>
    <t>献血制度推進事業</t>
  </si>
  <si>
    <t>輸血や血液製剤を必要とする患者のために，献血者の継続的な確保と血液製剤の使用適正化を図る。</t>
  </si>
  <si>
    <t>血液事業者である日本赤十字社の血液センターとの連携・協働により，効率的かつ効果的な献血者の確保と輸血医療の適正化を図る。</t>
  </si>
  <si>
    <t>日本赤十字社茨城県赤十字血液センター</t>
  </si>
  <si>
    <t>茨城県薬物乱用防止指導員協議会運営費</t>
  </si>
  <si>
    <t>本県における薬物乱用防止活動の中核的組織である茨城県薬物乱用防止指導員協議会の安定的な事業実施のため，事業費及び活動費などの運営費について一部補助を行う。</t>
  </si>
  <si>
    <t>保健所単位（12ヶ所）に設置されている地区協議会に所属する茨城県薬物乱用防止指導員（400人の民間ボランティア）の活動を充実強化し，効果的な啓発活動を展開するとともに，小中高校生に対する薬物乱用防止教育を充実させることにより，地域に根ざした薬物乱用防止対策を推進する。</t>
  </si>
  <si>
    <t>(任)茨城県薬物乱用防止指導員協議会</t>
  </si>
  <si>
    <t>H29.4.1
～H30.3.31</t>
  </si>
  <si>
    <t>薬局における在宅医療推進事業</t>
  </si>
  <si>
    <t>平成27年10月，厚生労働省は2025年までに全ての薬局が「かかりつけ薬局」の機能を持つことを目指す「患者のための薬局ビジョン」を策定した。この薬局ビジョンの実現に向け，患者が薬局から適切な在宅医療を受けられる体制を整備する。
【内容】
・在宅医療訪問薬剤師研修の実施</t>
  </si>
  <si>
    <t>薬剤師を活用することで，専門的，実践的な研修を実施する。</t>
  </si>
  <si>
    <t>（公社）茨城県薬剤師会</t>
  </si>
  <si>
    <t>医薬品適正使用推進事業</t>
  </si>
  <si>
    <t>薬剤師を活用することで，医薬品に関する相談事業や，講習会を通じた正しい知識の普及啓発事業を円滑に実施する。</t>
  </si>
  <si>
    <t>女性薬剤師キャリア支援事業</t>
  </si>
  <si>
    <t>女性薬剤師等の復職支援や，新卒薬剤師の確保対策を強化することにより，薬剤師不足を解消し，薬局・薬剤師の地域医療への参画を推進する。
【内容】
・薬剤師会に女性薬剤師等キャリア支援センター（薬剤師バンク）を設置</t>
  </si>
  <si>
    <t>離職薬剤師の復職支援や技能研修等を効果的・効率的に行う。</t>
  </si>
  <si>
    <t>医薬品等の適正使用の推進，ドーピング未然防止のため，県民に適切かつ迅速な情報提供を行う。　　　　　　　　　　　　　　
【内容】
・「くすりの相談室」の開設
・出前講座の開催</t>
  </si>
  <si>
    <t>保健体育課</t>
  </si>
  <si>
    <t>堀原運動公園の管理運営</t>
  </si>
  <si>
    <t>施設の管理運営に指定管理者制度を用いる。</t>
  </si>
  <si>
    <t>（公財）茨城県体育協会</t>
  </si>
  <si>
    <t>笠松運動公園の管理運営</t>
  </si>
  <si>
    <t>茨城県営ライフル射撃場の管理運営</t>
  </si>
  <si>
    <t>（任）茨城県ライフル射撃協会</t>
  </si>
  <si>
    <t>茨城県立里美野外活動センターの管理運営</t>
  </si>
  <si>
    <t>（任）茨城県キャンプ協会</t>
  </si>
  <si>
    <t>茨城県スポーツ少年団スポーツ大会開催事業</t>
  </si>
  <si>
    <t>大会を通じて団員に技術の向上と競技の歓びを経験する機会を広く提供するとともに，団員相互の交流を深め仲間意識と連帯感を高揚し，併せてスポーツ少年団の普及・振興に寄与する。
（ア）対　象：スポーツ少年団登録者
（イ）競技数：15競技
（ウ）会場地：県内各地</t>
  </si>
  <si>
    <t>本県スポーツの振興を図るため，県体育協会の事業の充実を図る。</t>
  </si>
  <si>
    <t>5月～12月</t>
  </si>
  <si>
    <t>県民総合体育大会兼
国民体育大会茨城県大会開催事業</t>
  </si>
  <si>
    <t>　県民総参加によるスポーツの振興と本県の競技力の向上を図り，心身ともに健康で明るい県民の育成に努める。
　国民体育大会および関東ブロック大会で優秀な成績をおさめることを目処に予選会を実施し，広く県民の大会として開催する。
（ア）対　象：中学生～成年
（イ）競技数：41競技
（ウ）会場地：県内各地</t>
  </si>
  <si>
    <t>各競技団体と連携し，大会の円滑な開催と運営を行う。</t>
  </si>
  <si>
    <t>4月～1月</t>
  </si>
  <si>
    <t>国民体育大会派遣費補助</t>
  </si>
  <si>
    <t>関東ブロック大会及び国民体育大会への本県選手団の派遣費を県体育協会に補助する。</t>
  </si>
  <si>
    <t>本県選手団の派遣に係る経費を補助することで，大会への参加を円滑に行う。</t>
  </si>
  <si>
    <t>福祉指導課</t>
  </si>
  <si>
    <t>地域生活定着促進事業</t>
  </si>
  <si>
    <t>高齢又は障害により，福祉的な支援を必要とする矯正施設退所予定者等に対し，県が設置した地域生活定着支援センターが，矯正施設，保護観察所等と連携・協働しつつ，入所中から退所後まで一貫した相談支援を実施することにより，その社会復帰及び地域生活への定着を支援し，再犯防止対策に資することを目的とする。</t>
  </si>
  <si>
    <t>社会福祉制度全般に精通している団体に業務を委託することにより，福祉的な支援が必要な矯正施設退所者等に対し，社会復帰に向けた効果的な支援を行う。</t>
  </si>
  <si>
    <t>（社福）芳香会</t>
  </si>
  <si>
    <t>総合福祉会館管理運営費</t>
  </si>
  <si>
    <t>本県の社会福祉活動の拠点となっている総合福祉会館において，効率的な管理・運営を行うため，指定管理者制度を導入し指定管理者が管理・運営を行う。</t>
  </si>
  <si>
    <t>福祉に関する多様なニーズに対応し，利用者等へのサービス向上を図るとともに，より効果的・効率的な管理・運営を行う。</t>
  </si>
  <si>
    <t>（社福）茨城県社会福祉協議会</t>
  </si>
  <si>
    <t xml:space="preserve">H28.4.1～H33.3.31 </t>
  </si>
  <si>
    <t>生活困窮世帯の子どもに対する学習支援事業</t>
  </si>
  <si>
    <t>生活保護世帯や生活困窮状態にある世帯の児童・生徒に対し，教員ＯＢや大学生などのボランティアを活用した学習支援をはじめ，児童・生徒の悩みや進学に関する助言等を行い，学習習慣・生活習慣の確立や学習意欲の向上を図る。</t>
  </si>
  <si>
    <t>子どもに対する学習支援等の実績があるＮＰＯ法人に委託することにより，学習支援事業の円滑な実施を図る。</t>
  </si>
  <si>
    <t>（Ｎ）ＮＧＯ未来の子どもネットワーク
（Ｎ）ひと・まちねっとわーく
（Ｎ）水戸こどもの劇場
（Ｎ）子連れスタイル推進協会
（Ｎ）みっしぇるくらぶ</t>
  </si>
  <si>
    <t>国際課</t>
  </si>
  <si>
    <t>茨城県国際交流協会運営費補助</t>
  </si>
  <si>
    <t>県の国際化推進の中核的組織である(公財)茨城県国際交流協会の安定的な事業の執行のため，人件費及び事業費などの運営費について一部補助を行う。</t>
  </si>
  <si>
    <t>国際交流事業の実績・ノウハウのある当協会と連携することにより県の国際化推進を効果的に進める。</t>
  </si>
  <si>
    <t>(公財)茨城県国際交流協会</t>
  </si>
  <si>
    <t>H29</t>
  </si>
  <si>
    <t>在南米県人会補助</t>
  </si>
  <si>
    <t>本県出身の海外移住者の生活の安定と活動の支援を目的として，両県人会への助成を行う。</t>
  </si>
  <si>
    <t>本県とブラジル，アルゼンチン両国との交流推進を図る。</t>
  </si>
  <si>
    <t>（任）在ブラジル茨城県人会
（任）在アルゼンチン茨城県人会</t>
  </si>
  <si>
    <t>国際交流推進事業費</t>
  </si>
  <si>
    <t>県主導で設立された各友好交流団体における民間レベルでの活動を支援するため助成を行う。</t>
  </si>
  <si>
    <t>民間交流団体の活動を支援することにより，国際交流の発展を図る。</t>
  </si>
  <si>
    <t>（任）茨城フランス文化スポーツ交流協会
（任）茨城県イタリア・エミリア・ロマーニャ州友好交流協会</t>
  </si>
  <si>
    <t>400
※負担金</t>
  </si>
  <si>
    <t>北方領土の返還を求める茨城県民協議会補助費</t>
  </si>
  <si>
    <t>市町村，経済団体及び県民個人により構成される「北方領土の返還を求める茨城県民協議会」の県民啓発活動を支援するため，補助を行う。</t>
  </si>
  <si>
    <t>北方領土返還実現に向けた活動を推進し，県民世論の高揚を図る。</t>
  </si>
  <si>
    <t>（任）北方領土の返還を求める茨城県民協議会</t>
  </si>
  <si>
    <t>企画課</t>
  </si>
  <si>
    <t>第２のふるさと・いばらきプロジェクト推進事業
委託事業名：いばらき暮らしサポートセンター設置事業</t>
  </si>
  <si>
    <t>東京圏から本県への新しい人の流れをつくることを目的に，都内における移住・二地域居住に係る情報発信及び相談窓口の強化を図るため，移住相談ブースを設置するともに相談員を配置する。
また，茨城県への移住をPRするセミナーの開催（共催）や当法人主催の大規模移住フェアへの出展も行っている。</t>
  </si>
  <si>
    <t>当法人は，移住・交流に関する相談業務を行う日本最大級の団体であり，移住希望者が数多く集まる相談窓口を都内の交通利便地（有楽町・東京交通会館）に有しているなど，効果的な移住情報の発信・移住者ニーズの収集等が期待されることから，本県の移住・二地域居住の推進に資することができる。</t>
  </si>
  <si>
    <t>（Ｎ）100万人のふるさと回帰・循環運動推進・支援センター</t>
  </si>
  <si>
    <t>H28.4.1～H29.3.31</t>
  </si>
  <si>
    <t>第２のふるさと・いばらきプロジェクト推進事業
協定名称：茨城県への移住促進に関する連携協定</t>
  </si>
  <si>
    <t>県，移住・住みかえ支援機構，常陽銀行の三者が連携協力し，「いばらきふるさと県民登録制度」の普及及び「いばらき発 残価保証型居住プラン『ゆとりライフ』」の利用促進に努めることにより東京圏等の住民の本県への移住・二地域居住を推進する。</t>
  </si>
  <si>
    <t>当法人は，「マイホーム借上げ制度」を通して住宅資産の活用を推進しており，県及び常陽銀行との三者連携により，移住の際にネックや不安となる住宅の問題を軽減する仕組みを構築することにより，本県への移住・二地域居住の推進に資することができる。</t>
  </si>
  <si>
    <t>（一社）移住・住みかえ支援機構</t>
  </si>
  <si>
    <t>H28.3.25～</t>
  </si>
  <si>
    <t>農林水産部</t>
  </si>
  <si>
    <t>水産振興課</t>
  </si>
  <si>
    <t>漁港をきれいにする会負担金</t>
  </si>
  <si>
    <t>　漁港及びその周辺のゴミ，漂流物等の除去，清掃並びに航行の安全，公衆衛生の向上に関する啓発運動を行う各地区の漁港をきれいにする会に対し，活動に要する経費の一部を負担する。</t>
  </si>
  <si>
    <t>　漁業者等水産関係者，漁港工事関係者，地域住民等の漁港等利用関係者が行う漁港清掃，美化運動などの自主活動が活発化するとともに，漁港利用者全体のマナー向上が図られる。</t>
  </si>
  <si>
    <t>(任)平潟漁港をきれいにする会
(任)大津漁港をきれいにする会
(任)久慈漁港をきれいにする会
(任)那珂湊地区漁港をきれいにする会
(任)波崎漁港をきれいにする会</t>
  </si>
  <si>
    <t>通年
（S54～)</t>
  </si>
  <si>
    <t>漁場環境・生態系保全活動支援事業</t>
  </si>
  <si>
    <t>　水産資源の保護・培養や水質浄化等の機能を有する藻場やヨシ帯等の保全活動を行う漁業者等の団体に対して，「地域協議会」を通じて支援する。</t>
  </si>
  <si>
    <t>　漁業者を中心とした藻場やヨシ帯の保全活動等を促進することにより，水産資源の生育環境の改善や水産資源の回復及び水質の改善や生物多様性の保全に資する。また，県民の環境保全に対する意識の醸成に資する。</t>
  </si>
  <si>
    <t xml:space="preserve">（任）霞ヶ浦北浦水産多面的機能発揮対策地域協議会所属の７の活動組織
</t>
  </si>
  <si>
    <t>通　年
(H21～)</t>
  </si>
  <si>
    <t>（任）内水面水産多面的機能地域協議会所属の５の活動組織</t>
  </si>
  <si>
    <t>通　年
(H25～)</t>
  </si>
  <si>
    <t>障害福祉課</t>
  </si>
  <si>
    <t>社会福祉事業団運営費補助金</t>
  </si>
  <si>
    <t>　社会福祉法第22条の規定に基づき設立した社会福祉事業団の育成のため</t>
  </si>
  <si>
    <t>　県社会福祉事業団は，県出資法人として県の施策に沿った事業運営を行っているが，収益性のある自主事業が少ないことから，補助を行う。</t>
  </si>
  <si>
    <t>（社福）茨城県社会福祉事業団</t>
  </si>
  <si>
    <t>×</t>
  </si>
  <si>
    <t>あすなろの郷指定管理業務委託費</t>
  </si>
  <si>
    <t>　障害者支援施設と障害児入所施設である県立あすなろの郷の管理委託業務</t>
  </si>
  <si>
    <t>　指定管理者制度の導入により，利用者へのサービス向上が見込まれるとともに，管理運営費の削減効果が期待できる。</t>
  </si>
  <si>
    <t>H26～H30</t>
  </si>
  <si>
    <t>茨城県立視覚障害者福祉センター・点字図書館 指定管理業務委託</t>
  </si>
  <si>
    <t>　視覚障害者の自立と社会参加を促進するため，相談援助を行うとともに，点訳・朗読奉仕員の養成・教養・文化の向上を図る場として視覚障害者福祉センター・点字図書館を運営する。</t>
  </si>
  <si>
    <t>　施設を効果的に運営できる事業主体を指定管理者として指定し，視覚障害者情報提供施設として中核的な役割を果たしている。</t>
  </si>
  <si>
    <t>（社福）茨城県視覚障害者協会</t>
  </si>
  <si>
    <t>H28～H32</t>
  </si>
  <si>
    <t>茨城県相談員活動強化事業</t>
  </si>
  <si>
    <t>　身体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</si>
  <si>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　障害者相談員の多くは障害当事者や家族であり，経験を活かした助言ができるとともに，市町村等の公的機関では手の届きにくい問題や，即座に対応できない夜間・休日の相談支援に従事するなど相談支援体制に不可欠な存在となっている。</t>
  </si>
  <si>
    <t>（一社）茨城県身体障害者福祉団体連合会</t>
  </si>
  <si>
    <t>　知的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</si>
  <si>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（任）茨城県手をつなぐ育成会</t>
  </si>
  <si>
    <t>茨城県立聴覚障害者福祉センターやすらぎ 指定管理業務委託</t>
  </si>
  <si>
    <t>　聴覚障害者の自立と社会参加を促進するため相談援助を行うとともに，手話通訳者や要約筆記者の養成・派遣を行うことにより意思疎通を支援するほか，聴覚障害者の教養・文化の向上を図る場として聴覚障害者福祉センターを運営する。</t>
  </si>
  <si>
    <t>　施設を効果的に運営できる事業主体を指定管理者として指定し，聴覚障害者情報提供施設として中核的な役割を果たしている。</t>
  </si>
  <si>
    <t>盲ろう者向け通訳介助員養成・派遣事業</t>
  </si>
  <si>
    <t>　視覚と聴覚の両方に障害を持つ重度の身体障害者（以下，「盲ろう者」という。）の意思疎通を支援するため，外出時に付き添いをする通訳介助員の養成及び派遣を行う。</t>
  </si>
  <si>
    <t>　通訳介助員の派遣により，盲ろう者の自立と社会参加の促進に寄与している。</t>
  </si>
  <si>
    <t>音声機能障害者発声訓練事業
音声機能障害者発声訓練指導者養成事業</t>
  </si>
  <si>
    <t>　疾病などにより咽頭を摘出し，音声機能を喪失した者が発声訓練を行うことにより，その社会参加の促進を図ることを目的とする。
　音声機能障害者発声訓練を実施するため，その指導者を養成する。</t>
  </si>
  <si>
    <t>　音声機能喪失者が発声訓練を行うこと及びその指導者の養成を実施することにより，音声機能喪失者の社会参加の促進に寄与している。</t>
  </si>
  <si>
    <t>（任）茨城甦声会</t>
  </si>
  <si>
    <t>相談支援従事者研修事業</t>
  </si>
  <si>
    <t>　障害者総合支援法に基づき障害者相談支援体制の充実を図るため，障害福祉サービスを利用する障害者及び障害児に係る障害者相談支援従事者の養成並びに資質向上を目的として「障害者相談支援従事者初任者研修」，「障害者相談支援従事者現任者研修」及び「障害者相談支援従事者専門コース別研修」を合わせて実施する。</t>
  </si>
  <si>
    <t>　本研修の実施については，国の基準において，国の障害者相談支援従事者指導者研修を修了した者が講師となり研修を実施することとされている。当法人は研修を修了した人材を有しており，連携・協働することで円滑な事業の実施が図られる。</t>
  </si>
  <si>
    <t>（一社）茨城県社会福祉士会</t>
  </si>
  <si>
    <t>介護職員等たん吸引等実施研修事業</t>
  </si>
  <si>
    <t>　在宅の重度障害者に対して，たんの吸引等医療的ケアを行う介護職員を養成するための研修を実施する。</t>
  </si>
  <si>
    <t>　たんの吸引等医療的ケアを行う介護職員の養成・資質向上により，在宅の重度障害者に対する支援体制の充実強化に寄与している。</t>
  </si>
  <si>
    <t>（一社）茨城県介護福祉士会</t>
  </si>
  <si>
    <t>自閉症児療育キャンプ事業</t>
  </si>
  <si>
    <t>　療育キャンプによる集団生活を通して，自閉症児の社会適応能力の向上と家族の療育技術向上を図る。</t>
  </si>
  <si>
    <t>　自閉症児者の親の会を前身とし，自閉症への理解の啓発等で実績がある。本事業を委託することにより，より効果的な事業運営に資する。</t>
  </si>
  <si>
    <t>（任）茨城県自閉症協会</t>
  </si>
  <si>
    <t>H29.7.1
～
H29.8.31</t>
  </si>
  <si>
    <t>発達障害者支援センター運営事業</t>
  </si>
  <si>
    <t>　発達障害者支援センターの設置・運営により，自閉症などの発達障害者に対する生涯一貫した支援のため，地域における相談支援の充実と支援体制の整備を図る。</t>
  </si>
  <si>
    <t>　発達障害に特化した施設を経営し，発達障害者の支援技術に卓越したノウハウを有する法人に委託することで，より効果的な事業運営に資する。</t>
  </si>
  <si>
    <t>（社福）梅の里</t>
  </si>
  <si>
    <t>自殺対策緊急強化事業</t>
  </si>
  <si>
    <t>　地域自殺対策緊急強化基金を活用し，
①相談支援体制の強化
②人材の養成
③普及啓発等
を柱とした自殺対策を推進する。</t>
  </si>
  <si>
    <t>　土曜日・日曜日の電話相談の実施委託。他の相談機関が休みとなることが多い土曜日・日曜日に相談電話を設置することで，相談体制を強化し，自殺防止を図る。</t>
  </si>
  <si>
    <t>（任）茨城県精神保健協会</t>
  </si>
  <si>
    <t>　若年層からの相談に対応する相談員の資質向上のための研修会を開催することにより，相談体制が強化され，若年層に対する自殺防止対策の強化を図ることが期待できる。</t>
  </si>
  <si>
    <t>（社福）茨城いのちの電話</t>
  </si>
  <si>
    <t>H29.4.13
～
H30.3.31</t>
  </si>
  <si>
    <t>自殺対策緊急強化事業（自殺防止対策モデル事業）</t>
  </si>
  <si>
    <t>　地域自殺対策緊急強化基金を活用し，民間団体等が実施する自殺防止対策モデル事業に対し補助する。</t>
  </si>
  <si>
    <t xml:space="preserve"> 自殺防止対策モデル事業に対し補助することにより，地域における自殺対策を強化する。</t>
  </si>
  <si>
    <t>（国法）筑波大学</t>
  </si>
  <si>
    <t>H29.8.1
～
H29.3.31</t>
  </si>
  <si>
    <t>精神保健連携基盤強化事業</t>
  </si>
  <si>
    <t>　精神・身体合併症患者に対する救急医療を適切に提供するための具体的な方策等について検討を行い，精神・身体合併症患者への医療提供体制の充実を図ることにより，適切な心と体のケアを提供し，精神疾患を基因とする自殺の防止を図る。</t>
  </si>
  <si>
    <t>　精神科と身体科の医師等の連携を図ることを目的としており，県内の医師に広く周知することが可能となる。</t>
  </si>
  <si>
    <t>（一社）茨城県医師会</t>
  </si>
  <si>
    <t>H29.5.12
～
H30.3.31</t>
  </si>
  <si>
    <t>うつ病等医療従事者対応力向上研修</t>
  </si>
  <si>
    <t>　一般科の医師等に対するうつ病等の精神科疾患についての理解，対応力向上のための研修を実施し，うつ病への早期対応を可能にすることで自殺の防止を図る。</t>
  </si>
  <si>
    <t>　うつ病等の精神科疾患について，診療所等のかかりつけ医等に広く周知することが可能となる。</t>
  </si>
  <si>
    <t>精神科一般救急医療相談事業</t>
  </si>
  <si>
    <t>　自傷他害の恐れはないが，速やかな入院医療が必要な場合の，本人，その家族，救急隊，警察等からの相談対応をし，精神科救急体制の充実を図る。
【相談時間】
・金曜日　17:00から翌日8:30まで
・土，日曜日及び祝日
 　　　　　8:30から翌日8:30まで</t>
  </si>
  <si>
    <t>　豊富な実務経験に基づく高い技術を持つ相談員が所属しており，より効果的な事業運営が可能となる。</t>
  </si>
  <si>
    <t>（Ｎ）メンタルケア協議会</t>
  </si>
  <si>
    <t>かかりつけ医対応力向上研修事業</t>
  </si>
  <si>
    <t>発達障害に関するかかりつけ医としての対応力を向上させるため，国研修受講者を講師として，県内関係者に対し研修を実施する。</t>
  </si>
  <si>
    <t>発達障害に関する精神科と身体科の医師等の連携を図ることを目的としており，県内の発達障害関係者に広く周知することが可能となる。</t>
  </si>
  <si>
    <t>H29.12.14
～
H30.3.31</t>
  </si>
  <si>
    <t>病院局</t>
  </si>
  <si>
    <t>中央病院</t>
  </si>
  <si>
    <t>院内ボランティアの活動</t>
  </si>
  <si>
    <t>　患者等に対し医療行為以外の援護サービスを提供するボランティアの活動を支援する。
（活動内容）
・外来受付支援
・オカリーナ演奏の開催
・シャドウボックス作品展示
・院内コンサートにおけるピアノ伴奏
・紙手紙の展示
・笠間焼き人形の展示
・絵画の展示
・写真の展示
・「呼吸法と気功」教室の開催
・緩和ケア支援</t>
  </si>
  <si>
    <t>　職員と民間ボランティアが協議のうえ活動内容を決めることにより，医療行為以外のサービスの向上を図ることができる。</t>
  </si>
  <si>
    <t>任意団体　ほか</t>
  </si>
  <si>
    <t>こころの
医療センター</t>
  </si>
  <si>
    <t>院内ボランティア
「ほほえみ」の活動</t>
  </si>
  <si>
    <t>　県立こころの医療センターが目標とする「地域に開かれた中核病院」実現のための一つの取組みとして，院内ボランティアが外来受付・案内の補助，イベントの主催，入院患者さんの院内散歩の介助等を行っている。</t>
  </si>
  <si>
    <t>　利用者等が精神科に抱きがちな従来のイメージ（暗い，隠すなど）を払拭し，気軽に相談もできる，開かれた病院との意識転換を図る。
　利用者の視点からの要望や意見の提案を受ける。</t>
  </si>
  <si>
    <t>（任）ボランティアグループ「ほほえみ」</t>
  </si>
  <si>
    <t>こども病院</t>
  </si>
  <si>
    <t>　患児の入院中のストレス軽減や闘病意欲の向上を図るため，患児支援に取り組むボランティアを院内に受け入れ，連携して患児支援活動を行う。</t>
  </si>
  <si>
    <t>　各種支援活動に習熟したボランティアによる患児へのエンターテイメント等の提供により，その療養環境をより快適なものにし，医療サービスのより効果的な受容を促進する。</t>
  </si>
  <si>
    <t>ラッコクラブ，布の花，こどもの歌のコンサート，図書ボランティア，学習ボランティア，その他</t>
  </si>
  <si>
    <t>クリニクラウンの訪問（招聘事業）</t>
  </si>
  <si>
    <t>　入院生活を送る子どもの病室を定期的に訪問し、遊びやコミュニケーションを通して、子どもの想像力と創造力を育む。また，患児家族の緊張を緩和し子どもとのふれあいを促進する。</t>
  </si>
  <si>
    <t>　患児の好奇心や積極性を引き出すような関わりをエンターテイメントの技術を用いて行うことにより，療養生活をより快適なものにし，医療サービスのより効果的な受容を促進し発達をサポートするとともに、医療スタッフと協働して子どもの療育環境の向上を目指す。</t>
  </si>
  <si>
    <t>（Ｎ）日本クリニクラウン協会</t>
  </si>
  <si>
    <t>院内環境整備に関する学術指導</t>
  </si>
  <si>
    <t>　こども病院に診療に来る子どもたちが病院に対して抱いている恐怖心を取り除き，安心感や親近感を与え前向きに治療を受けるきっかけとなるような療養環境の整備を目的に，病院内のイベント等の企画立案，院内環境美化への助言等を行う。</t>
  </si>
  <si>
    <t>　教育，研究及び技術上の専門的知識に基づいた助言指導を受け，病院スタッフとともに療養環境の改善を図り，診療を受ける子どもたちの治療効果を高める。</t>
  </si>
  <si>
    <t>国立大学法人筑波大学</t>
  </si>
  <si>
    <t>警察本部</t>
  </si>
  <si>
    <t>警務課</t>
  </si>
  <si>
    <t>（公社）いばらき被害者支援センター補助事業</t>
  </si>
  <si>
    <t>犯罪被害者等の心身の負担を軽減し、健康の回復を図るための各種支援活動や犯罪被害者等に対する県民の理解の増進を図るための広報警発活動に対して補助する。</t>
  </si>
  <si>
    <t>犯罪被害者等に対するきめ細かで、中長期的な支援活動及び広報啓発の推進を図る。</t>
  </si>
  <si>
    <t>（公社）いばらき被害者支援センター</t>
  </si>
  <si>
    <t>警察本部</t>
  </si>
  <si>
    <t>交通総務課</t>
  </si>
  <si>
    <t>歩行者・自転車セミナー</t>
  </si>
  <si>
    <t>高齢の歩行者及び自転車利用者の交通死亡事故を防止するため、県内の指定自動車教習所において、参加･体験型の歩行者及び自転車講習会を開催する。</t>
  </si>
  <si>
    <t>指導員の運転技能指導に関するノウハウを生かした参加・体験型の指導・教養を実施し、参加者自身が加齢に伴う身体機能の低下を正しく認識することで、交通ルールの遵守と自己防衛の意識を高め、高齢者の交通事故防止を図る。</t>
  </si>
  <si>
    <t>（一社）茨城県指定自動車教習所協会</t>
  </si>
  <si>
    <t>自転車交通安全教室</t>
  </si>
  <si>
    <t>スタントマンが、危険な自転車走行に起因する交通事故を実演することにより、生徒に危険性を疑似体験させる自転車交通安全教室を実施する。</t>
  </si>
  <si>
    <t>自転車の交通安全ルールのほか、自動車の死角等に関する交通安全教育により、自動車の視点に立った交通事故防止に対する理解を深める。</t>
  </si>
  <si>
    <t>（一社）茨城県安全運転管理協会</t>
  </si>
  <si>
    <t>交通安全シルバーキラリチャレンジ"2017"</t>
  </si>
  <si>
    <t>反射材の着用促進による交通事故防止活動の効果を向上させるため、反射材を配布した高齢者を対象に「無事故（加害・被害）コンクール」を実施し、反射材の利用促進及び習慣化を推進し、高齢者の交通事故防止を図る。</t>
  </si>
  <si>
    <t>広く県民に対し、反射材の利用促進及び習慣化を訴えることにより、県民の交通安全意識の高揚を図る。</t>
  </si>
  <si>
    <t>（一財）茨城県交通安全協会　　　　</t>
  </si>
  <si>
    <t>平成29年7月1日
～
平成30年1月31日</t>
  </si>
  <si>
    <t>ベストライダーコンテスト</t>
  </si>
  <si>
    <t>二輪車の運転技能競技会を実施し、走行・採点・表彰等を行う。</t>
  </si>
  <si>
    <t>県内全域から出場者を募り、二輪車の安全運転技術と交通マナーの向上を図る。また、上位選手を全国大会へ派遣することで、県のレベルアップを図る。</t>
  </si>
  <si>
    <t>（一財）茨城県交通安全協会</t>
  </si>
  <si>
    <t>交通安全子供自転車茨城県大会</t>
  </si>
  <si>
    <t>交通安全教育は、人格や行動習性の形成期にある子供のうちから行うことがより効果的であり、この教育効果を一層高めるため、学科及び実技による自転車の安全な乗り方競技会を実施する。</t>
  </si>
  <si>
    <t>本大会前における各地区での選考会や自転車操作訓練等を通じて、各地区の小学生に対する自転車の交通安全教育を効果的に推進し、交通事故防止を図る。</t>
  </si>
  <si>
    <t>（一財）茨城県交通安全協会
（任）茨城県交通安全母の会
（任）茨城県自転車二輪自動車商協同組合</t>
  </si>
  <si>
    <t>茨城県交通安全キャラバン隊</t>
  </si>
  <si>
    <t>「交通安全母の会」によるキャラバン隊の実施に際し、白バイで先導するなど、地域住民の交通安全意識を高め、地域力を活かした交通安全活動の実践により地域社会全体の交通安全の確保を図ることを目的とする。</t>
  </si>
  <si>
    <t>県民の交通安全意識の高揚と各市町村、団体の活動を促進し、交通安全思想の普及浸透と交通事故防止を図る。</t>
  </si>
  <si>
    <t>（任）茨城県交通安全母の会</t>
  </si>
  <si>
    <t>平成29年7月19日
平成29年7月20日</t>
  </si>
  <si>
    <t>高齢者自転車競技大会</t>
  </si>
  <si>
    <t>高齢者の自転車事故が多発・増加していることから、県内に居住する高齢者の自転車競技大会を開催し、走行・採点・表彰等を行う。</t>
  </si>
  <si>
    <t>本大会前における各地区での選手選考会や自転車操作訓練等を通じて、各地区の選手の技術向上に努め、交通事故防止を図る。</t>
  </si>
  <si>
    <t>（一財）茨城県交通安全協会
（公財）茨城県老人クラブ連合会
（任）茨城県交通安全母の会
（任）茨城県自転車二輪自動車商協同組合</t>
  </si>
  <si>
    <t>各季交通安全運動等における交通事故防止啓発活動</t>
  </si>
  <si>
    <t>各季の交通安全運動実施時、高速道路施設（サービスエリア）において、利用者に対し、安全運動の周知と交通事故防止を呼び掛ける啓発品等を配布して、高速道路における交通事故防止、スリップ事故防止等を訴える。</t>
  </si>
  <si>
    <t>高速道路関連の機関団体が一体となり、各団体従事者も参加することにより、官民一体となって県内の交通事故減少を図る。</t>
  </si>
  <si>
    <t>（任）茨城県高速道路交通安全協議会</t>
  </si>
  <si>
    <t xml:space="preserve"> 高速道路
交通警察隊</t>
  </si>
  <si>
    <t>商工労働観光部</t>
  </si>
  <si>
    <t>労働政策課</t>
  </si>
  <si>
    <t>メンタルヘルス支援事業</t>
  </si>
  <si>
    <t>中小企業労働者等のこころの健康対策を図るため，中小企業労働者等に対する相談，啓発事業を実施する（公財）茨城カウンセリングセンターに対し助成を行う。</t>
  </si>
  <si>
    <t>（公財）茨城カウンセリングセンターはメンタルヘルスの専門機関であり，地域へのメンタルヘルス機能の提供が期待できる。</t>
  </si>
  <si>
    <t>H29.4～H30.3</t>
  </si>
  <si>
    <t>労働政策課</t>
  </si>
  <si>
    <t>地元就職・人材定着支援事業</t>
  </si>
  <si>
    <t>県内大学に在籍している学生の県内への就職を促進するとともに，人材の定着を支援する。
業界研究セミナーや企業訪問バスツアーの実施により学生の県内企業への理解を深めるほか，県内企業に対しては採用力を強化するセミナーの実施などにより支援していく。また，大学と企業との交流会の開催などにより連携体制を構築していく。</t>
  </si>
  <si>
    <t>当該事業は，県からＮＰＯ法人へ委託して実施している。
地元就職と人材定着を促進するためのセミナーや企業訪問ツアー，人材確保・定着に係るコンサルティング等について，民間事業者の知識やノウハウの活用が期待できる。</t>
  </si>
  <si>
    <t>（Ｎ）雇用人材協会</t>
  </si>
  <si>
    <t>H29.6～H30.3</t>
  </si>
  <si>
    <t>有</t>
  </si>
  <si>
    <t>若年者地域連携事業
（国事業）</t>
  </si>
  <si>
    <t>地域関係者との連携の下，若年失業者やフリーター等の若者（40代前半までの不安定就労者を含む。）を広く対象に，若年労働者の早期離職を防止するとともに，安定した雇用に結びつけることを目的とし，地域の実情を踏まえた次の事業を実施する。
　１．若年者の雇用拡大のための
　　　広報啓発等
　２．若年者に対する企業説明会
　　　の実施
　３．若年者に対する中小企業職場
　　　見学会の実施
　４．若年者に対する職場実習機会の確保</t>
  </si>
  <si>
    <t>当該事業は，ＮＰＯ法人が国から直接受託しているが，事業の実施にあたっては，県（いばらき就職・生活総合支援センター等）との連携・協働により，若年者の雇用促進を図っていく。</t>
  </si>
  <si>
    <t>林政課</t>
  </si>
  <si>
    <t>元気な森づくり活動支援事業</t>
  </si>
  <si>
    <t>自らの企画・立案により，森林づくりや木づかい，森林環境学習の活動を行う団体を公募し，取り組みに対し助成する。</t>
  </si>
  <si>
    <t>社会全体で森林づくりを進め，地球温暖化の防止など，森林の有する多面的機能を持続的に発揮させる。</t>
  </si>
  <si>
    <t>NPO法人，ボランティア団体，自治会等</t>
  </si>
  <si>
    <t>公募期間　H29.4.30 ～　　　H29.5.25　事業実施期間　　H29.4上旬～　　　H30.3下旬</t>
  </si>
  <si>
    <t>子どもの森づくり推進事業</t>
  </si>
  <si>
    <t>子どもたちが，身近なところで森林での自然観察や体験活動などに取り組める森林の整備等に助成する。　　　　　・助成対象：県内の小中学校　　　　　・助成内容：森林環境教育を実践する環境を整備（例：小規模な森林の造成，植樹，木製ベンチ等の設置など）</t>
  </si>
  <si>
    <t>（公社）茨城県緑化推進機構は，小中学校等に組織されている緑の少年団活動を支援する「緑の少年団育成協議会」の事務局を務めており，緑育運動を展開していることから，事業を効果的かつ効率的に行うことができる。</t>
  </si>
  <si>
    <t>（公社）茨城県緑化推進機構</t>
  </si>
  <si>
    <t>5月～3月</t>
  </si>
  <si>
    <t>水郷県民の森施設管理運営費</t>
  </si>
  <si>
    <t>水郷県民の森の施設管理・運営を行う。</t>
  </si>
  <si>
    <t>指定管理にすることにより，施設の管理・運営を効率的に行う。</t>
  </si>
  <si>
    <t>（公社）茨城県農林振興公社</t>
  </si>
  <si>
    <t>平成２６年度から平成３０年度まで</t>
  </si>
  <si>
    <t>〇　　　指定管理</t>
  </si>
  <si>
    <t>茨城県民の森施設管理運営費</t>
  </si>
  <si>
    <t>奥久慈憩いのの森施設管理運営費</t>
  </si>
  <si>
    <t>茨城県造園業協同組合</t>
  </si>
  <si>
    <t>廃棄物対策課</t>
  </si>
  <si>
    <t>不法投棄産業廃棄物撤去事業</t>
  </si>
  <si>
    <t>不法投棄の行為者が不明などのため，今後撤去される見込みが少ない事案などについて，各機関が連携・協力して，撤去事業を実施し，不法投棄事案の解決を図るとともに不法投棄防止の意識啓発を図る。</t>
  </si>
  <si>
    <t>不法投棄事案の解決
不法投棄防止の意識啓発</t>
  </si>
  <si>
    <t>（一社）茨城県産業廃棄物協会</t>
  </si>
  <si>
    <t>H29.10～H29.12</t>
  </si>
  <si>
    <t>茨城県廃棄物再資源化指導
センター事業</t>
  </si>
  <si>
    <t>廃棄物の排出事業者や処理業者に対する相談対応，情報提供及び普及啓発を効果的に行うことで，廃棄物の３Ｒ（排出抑制・再使用・再生利用）推進を図るため，リサイクル推進員による排出事業者等への相談指導，ホームページによる情報提供，廃棄物の減量化・再資源化に係る講習会の開催，広報誌の発行等を実施する。</t>
  </si>
  <si>
    <t>産業廃棄物の適正な処理と再生資源の利用促進を図っている(一社)茨城県産業廃棄物協会と連携することにより，効果的な事業実施を目指す。</t>
  </si>
  <si>
    <t>(一社)茨城県産業廃棄物協会</t>
  </si>
  <si>
    <t>厚生総務課</t>
  </si>
  <si>
    <t>平成２９年度医療安全研修会</t>
  </si>
  <si>
    <t>医療安全の向上に資するため,医療機関職員（病院及び一般診療所等の医師,薬剤師,看護師,臨床検査技師,医療安全対策担当者等）を対象に研修会を開催。
講演「輸血用血液製剤の取り扱いに
      ついて」
講師：茨城県赤十字血液センター
　　　事務部　学術・品質情報課長
講演「医薬品副作用被害救済制度に
      ついて」
講師：医薬品医療機器総合機構
　　　健康被害救済部調査第一課長</t>
  </si>
  <si>
    <t>医療機関職員に対し，医療安全に対する事例等を通じて，意識の啓発，資質の向上及び医療安全文化の醸成を図る。</t>
  </si>
  <si>
    <t>【共催】（公社）茨城県看護協会
※研修会を後援している団体
（一社）茨城県医師会，（公社）茨城県歯科医師会 ，（一社）茨城県病院協会，（公社）茨城県薬剤師会 ，（一社）茨城県病院薬剤師会，（公社）茨城県臨床検査技師会</t>
  </si>
  <si>
    <t>保健福祉部</t>
  </si>
  <si>
    <t>厚生総務課</t>
  </si>
  <si>
    <t>市町村国保担当者育成指導</t>
  </si>
  <si>
    <t>市町村の国保担当者に対し，国保事務に必要な知識及び実務能力を修得するための研修等を実施する。
①国保事務新任者講習会
②国保料（税）事務研修会
③資格・給付及び第三者行為求償事務研修会</t>
  </si>
  <si>
    <t>茨城県国民健康保険団体連合会と連携することにより，専門性の高い国保事務についての研修等を効果的に実施する。</t>
  </si>
  <si>
    <t>（その他）茨城県国民健康保険団体連合会</t>
  </si>
  <si>
    <t>①6月29,30日
②9月4日
③9月20日</t>
  </si>
  <si>
    <t>特定健診・特定保健指導実践者育成研修</t>
  </si>
  <si>
    <t>標準的な特定健診・保健指導プログラムを踏まえた保健指導等を効果的・効率的に実施できる人材の育成を目的とする。
〈内容〉
・制度の概要
・生活習慣病の疾患の理解，食生活，運動，禁煙，歯科保健等に関する講話
・事業評価の基礎編</t>
  </si>
  <si>
    <t>保険者協議会と協働することにより，効率的な人材育成と併せて，県内従事者の資質向上を図る。</t>
  </si>
  <si>
    <t>（任）保険者協議会</t>
  </si>
  <si>
    <t>①5月18日
②6月1日
③7月14日</t>
  </si>
  <si>
    <t>特定健診・特定保健指導等実施計画評価支援研修</t>
  </si>
  <si>
    <t>各保険者の特定健康診査等実施計画及びデータヘルス計画に基づき，効果的な実施を図るため，事業の評価及び計画の見直しに必要な知識・技術の習得を目的とする。
〈内容〉
・先駆的な取組保険者の実践報告
・事業評価に関する講義及び演習等
・生活習慣病重症化予防事業に関する講義及び演習等</t>
  </si>
  <si>
    <t>保険者協議会と協働することにより，効率的な人材育成と併せて，県内保険者の資質向上と事業推進を図る。</t>
  </si>
  <si>
    <t>①8月8日
②10月4日</t>
  </si>
  <si>
    <t>第２期データヘルス計画策定支援研修会</t>
  </si>
  <si>
    <t>平成30年度からの第２期データヘルス計画の策定・実施に向けて、第１期データヘルス計画の実施からみえてきた課題等を踏まえ，また更なる充実を図るため，研修を開催した。
・データヘルス計画の概要
・現状分析及び課題の明確化</t>
  </si>
  <si>
    <t>KDBシステムを担当している国保連合会と協働して，効果的にKDBシステムを活用できるようにデータヘルス計画策定の支援をした。</t>
  </si>
  <si>
    <t>①5月29日
②7月6日
③7月27日</t>
  </si>
  <si>
    <t>特定健診・特定保健指導担当者会議</t>
  </si>
  <si>
    <t>平成30年度からの第３期特定健康診査等実施計画の策定・実施に向けて、円滑に策定できるように会議を開催した。
・第3期特定健診・特定保健指導の見直しについて
・特定健診管理システム等の変更について</t>
  </si>
  <si>
    <t>特定健診・特定保健指導を担当している国保連合会と協働して，効果的に第3期の特定健診・特定保健指導が実施できるように協働で支援をした。</t>
  </si>
  <si>
    <t>①6月29日
②9月5日
③12月12日</t>
  </si>
  <si>
    <t>土木部</t>
  </si>
  <si>
    <t>公園街路課</t>
  </si>
  <si>
    <r>
      <t xml:space="preserve">(洞峰公園)
①(任)洞峰をあいする会
②(任)茨城県つくば特別支援学校
③(任)CLEAN PLIDE
(偕楽園公園)
④(任)偕楽園散遊会
⑤(社福)愛友園
⑥(任)拙誠会（水戸観光協会）
⑦(任)四季の会
⑧(任)偕楽園公園を愛する市民の会
⑨(任)わかもの・くりーん・ぴーす
（偕楽園公園・弘道館公園）
⑩(任)市民観光ボランティア・歴史アドバイザー水戸
（弘道館公園）
⑪(任)地域貢献プロジェクトMito-ppo（みとっぽ）
（県西総合公園）
⑫(任)県西総合公園テニス愛好会
⑬(任)県西総合公園を良くする会
⑭(任)なかよしクラブ
</t>
    </r>
    <r>
      <rPr>
        <sz val="9"/>
        <color indexed="10"/>
        <rFont val="ＭＳ 明朝"/>
        <family val="1"/>
      </rPr>
      <t>⑮(任)県西総合公園サポーターコモドＮＣＦ</t>
    </r>
    <r>
      <rPr>
        <sz val="9"/>
        <rFont val="ＭＳ 明朝"/>
        <family val="1"/>
      </rPr>
      <t xml:space="preserve">
(笠間芸術の森公園)
</t>
    </r>
    <r>
      <rPr>
        <sz val="9"/>
        <color indexed="10"/>
        <rFont val="ＭＳ 明朝"/>
        <family val="1"/>
      </rPr>
      <t>⑯</t>
    </r>
    <r>
      <rPr>
        <sz val="9"/>
        <rFont val="ＭＳ 明朝"/>
        <family val="1"/>
      </rPr>
      <t xml:space="preserve">(一社)笠間観光協会
(堀原運動公園)
</t>
    </r>
    <r>
      <rPr>
        <sz val="9"/>
        <color indexed="10"/>
        <rFont val="ＭＳ 明朝"/>
        <family val="1"/>
      </rPr>
      <t>⑰(任)２Ｈテニスクラブ
（大子広域公園）</t>
    </r>
    <r>
      <rPr>
        <sz val="9"/>
        <rFont val="ＭＳ 明朝"/>
        <family val="1"/>
      </rPr>
      <t xml:space="preserve">
</t>
    </r>
    <r>
      <rPr>
        <sz val="9"/>
        <color indexed="10"/>
        <rFont val="ＭＳ 明朝"/>
        <family val="1"/>
      </rPr>
      <t>⑱</t>
    </r>
    <r>
      <rPr>
        <sz val="9"/>
        <rFont val="ＭＳ 明朝"/>
        <family val="1"/>
      </rPr>
      <t>(任)新原グラウンドゴルフ会</t>
    </r>
  </si>
  <si>
    <t>有</t>
  </si>
  <si>
    <t>土木部</t>
  </si>
  <si>
    <t>公園街路課</t>
  </si>
  <si>
    <t>県西総合公園樹木調査</t>
  </si>
  <si>
    <t>病害虫木や危険木の識別及び景観上の課題について専門家の意見を得ることにより，より安全快適な公園利用を図るため，現地調査を実施。</t>
  </si>
  <si>
    <t>（一社）茨城県造園建設業協会</t>
  </si>
  <si>
    <t>梅まつりの際に美しい梅の花を咲かせるための準備として、毎年この時期に枝の剪定作業を行っていることを広く周知するとともに、「造園の名工」による剪定を見ていただき造園及び偕楽園への関心を高める。　</t>
  </si>
  <si>
    <t>平成２７年度に卓越した技能者（現代の名工（造園工））として厚生労働大臣表彰受賞者が所属している右記協会と連携し，偕楽園の梅のＰＲを図る。</t>
  </si>
  <si>
    <t>大洗公園松くい虫被害状況調査</t>
  </si>
  <si>
    <t>近年，被害が増加傾向にある県営大洗公園における松くい虫被害について，専門的知識が必要と考え，専門家の派遣を依頼し調査を実施した。</t>
  </si>
  <si>
    <t>松くい虫被害木の判別，被被害量の把握に専門家の所見を加えることにより，より精度の高い松くい虫対策が行える。</t>
  </si>
  <si>
    <t>いばらき都市緑化フェスティバル</t>
  </si>
  <si>
    <t>都市における緑の保全，創出及び，都市公園の施設や機能の周知を図るほか，利活用を推進並びに防災機能等の周知を図るとともに，造園建設業界の活性化と公園ボランティアの育成を図る。</t>
  </si>
  <si>
    <t>剪定や植栽等に係る専門家と連携を取ることで，催事内容の質の向上を図っている。</t>
  </si>
  <si>
    <t>5月
9～10月</t>
  </si>
  <si>
    <t>文化課</t>
  </si>
  <si>
    <t>茨城県埋蔵文化財センターいせきぴあ茨城
わくわく体験教室</t>
  </si>
  <si>
    <t>　県内の遺跡を身近に感じてもらうため，小学生以上を対象に年10回，参加費無料で実施した。
　内容としては，施設近隣の遺跡探検や発掘調査体験，縄文土器の制作，貝塚の貝から当時の食生活や環境を探る講座等を開催した。</t>
  </si>
  <si>
    <t>（公財）茨城県教育財団は，遺跡発掘調査から出土品の整理，現地説明会等の埋蔵文化財発掘に関する一連の行程に携わっていることから，発掘調査体験等の協力により，県が行う普及啓発事業を充実させることができる。</t>
  </si>
  <si>
    <t>（公財）茨城県教育財団</t>
  </si>
  <si>
    <t>H29.4.16
H29.5.14
H29.6.18
H29.7.9
H29.9.10
H29.10.8
H29.11.12
H29.12.10
H30.2.11
H30.3.11</t>
  </si>
  <si>
    <t>歴史館運営費</t>
  </si>
  <si>
    <t>茨城県立歴史館の運営</t>
  </si>
  <si>
    <t>茨城県立歴史館の効率的な管理運営</t>
  </si>
  <si>
    <t>H28.4.1～
H33.3.31</t>
  </si>
  <si>
    <t>教育庁</t>
  </si>
  <si>
    <t>近代美術館つくば分館</t>
  </si>
  <si>
    <t>つくば美術館ボランティア活動</t>
  </si>
  <si>
    <t>年間予定表・チラシ発送準備，資料整理，美術講座運営補助等を行う。</t>
  </si>
  <si>
    <t>県民の学習成果を生かした自己実現を図る場を提供するとともに，美術館サービスの充実を図る。</t>
  </si>
  <si>
    <t>（任）つくば美術館ボランティア</t>
  </si>
  <si>
    <t>通年</t>
  </si>
  <si>
    <t>無</t>
  </si>
  <si>
    <t>ランタンアート2017・ワークショップ</t>
  </si>
  <si>
    <t>つくば市中心地区の活性化事業の一つであるランタンアート2017開催に関連して，作品制作及び展示活動を行う。</t>
  </si>
  <si>
    <t>つくば市の中心地区に所在する美術館として地域との連携を進めるともに，美術館活動の広報・普及を図る。</t>
  </si>
  <si>
    <t>つくばセンター地区活性化協議会</t>
  </si>
  <si>
    <t>H29.11.18，
H29.12.16～12.17</t>
  </si>
  <si>
    <t>天心記念五浦美術館</t>
  </si>
  <si>
    <t>観月会(茨城大学、五浦日本美術院岡倉天心偉績顕彰会、天心記念五浦美術館の共催）の一環として茨城大学が主体となって実施した五浦日本画塾に協力し当館を会場として提供した。日本美術院の日本画家を講師に迎え、県内の高校生20名(申込制）を対象にした実技講座。</t>
  </si>
  <si>
    <t>新しい時代の美術を作り上げていく高校生に、日本美術院のあった五浦の風光を感じながら、日本画の絵画技法を体験してもらう。</t>
  </si>
  <si>
    <t>（国大）茨城大学</t>
  </si>
  <si>
    <t>観月会(茨城大学、五浦日本美術院岡倉天心偉績顕彰会、天心記念五浦美術館の共催）の一環として茨城大学が主体となって実施した講演会に協力し当館を会場として提供した。東京藝術大学大学院美術研究科博士後期課程の和田千春氏が講師を務めた。</t>
  </si>
  <si>
    <t>観月会を共催することにより，岡倉天心を顕彰する当館の意義を広く県民に周知する。</t>
  </si>
  <si>
    <t>ギャラリー展
県民大学受講生作品展</t>
  </si>
  <si>
    <t>県北生涯学習センターにおいて実施された，県民大学における講座の受講生徒作品を展示し，1年間の講座の取り組みを広く県民に紹介した。</t>
  </si>
  <si>
    <t>県民大学講座の受講生作品展における連携を通して，県の事業である県民大学講座の活動を紹介するとともに，美術館の普及事業に対して県民の理解を得る。</t>
  </si>
  <si>
    <t>県北生涯学習センター
（N)インパクト</t>
  </si>
  <si>
    <t xml:space="preserve">H30.2.28～3.4
</t>
  </si>
  <si>
    <t>茨城県陶芸美術館</t>
  </si>
  <si>
    <t>呈茶会</t>
  </si>
  <si>
    <t>県民の日に当館友の会による呈茶会を開催し，多くの来館者に参加してもらうことで,茶道や陶芸への興味や関心を高めるとともに,美術館の利用促進を図る。</t>
  </si>
  <si>
    <t>陶芸を愛好する人々（友の会員）との連携により,陶芸の魅力をより多くの人（参加者）に伝えてもらうことで,芸術文化の普及振興につなげる。</t>
  </si>
  <si>
    <t>（任）茨城県陶芸美術館友の会</t>
  </si>
  <si>
    <t>自然博物館</t>
  </si>
  <si>
    <t>自然観察会｢野焼きが植物を救う｣タチスミレの生育環境保全のための野焼き</t>
  </si>
  <si>
    <t>博物館に隣接する菅生沼におけるタチスミレの生育環境保全活動として，オギ･ヨシの群落の野焼きに協力してもらうことで，身近な自然環境の保全について考える機会とする観察会を併せて実施。</t>
  </si>
  <si>
    <t>菅生沼の野焼きという希少植物の保全活動を通じて，地域の行政･自然保護団体･市民との連携を図る。</t>
  </si>
  <si>
    <t>（任）菅生沼に親しむ会
（任）七郷里山会
（任）菅生沼を考える会
（任）自然友の会
（任）すみれの集い
（任）菅生沼環境整備協議会
その他の大学(筑波大･岐阜大等)研究室など</t>
  </si>
  <si>
    <t>里山活動</t>
  </si>
  <si>
    <t>里山環境保全事業に取り組む団体と連携し，博物館の野外施設における里山的環境作りを行う。</t>
  </si>
  <si>
    <t>里山のモデルとして，当館の炭焼き窯体験活動を保全団体と連携して行ったり，自然観察活動などを行ったりする。</t>
  </si>
  <si>
    <t>（任）七郷里山会</t>
  </si>
  <si>
    <t>植物に関する調査研究活動</t>
  </si>
  <si>
    <t>休耕田等湿地に生育する植物を調査し希少植物の保全の資料を得る。</t>
  </si>
  <si>
    <t>里山の自然環境を保全する活動を協力して行う。</t>
  </si>
  <si>
    <t>（Ｎ）穴塚の自然と歴史の会</t>
  </si>
  <si>
    <t>菅生沼エコアップ大作戦</t>
  </si>
  <si>
    <t>菅生沼の環境保全活動の一環として，ゴミ拾い実戦活動を行う。</t>
  </si>
  <si>
    <t>菅生沼周辺の団体が集合して事業を行うことにより，地域一体となった環境保全運動推進気運の醸成を図る。</t>
  </si>
  <si>
    <t>（任）菅生沼に親しむ会
（任）七郷里山会
（任）菅生沼を考える会
（任）菅生沼環境整備協議会
（社福）坂東市社会福祉協議会
（任）大好きいばらき坂東市ネットワーカー協議会</t>
  </si>
  <si>
    <t>森林・林業体験学習の
実施</t>
  </si>
  <si>
    <t>林政課との事業協力の一環として，森林の保全，林業の大切さを学習するために，博物館野外で樹木の観察や丸太切り体験を実施する。</t>
  </si>
  <si>
    <t>森林・林業体験を通して，環境保全に対する意識を高める。</t>
  </si>
  <si>
    <t>（公社）茨城県緑化推進機構
（任）七郷里山会</t>
  </si>
  <si>
    <t>学術調査研究（総合調査）</t>
  </si>
  <si>
    <t>八溝山地，阿武隈山地，県北部海岸を中心とした県北地域の脊椎動物を調査し，同地域の脊椎動物の特性と環境との相互のかかわりを明らかにする基礎資料とするとともに，自然誌資料の集積を図る。</t>
  </si>
  <si>
    <t>県内の研究機関や在野の研究者からなる団体に調査を委託することにより，効率的に資料収集を行うとともに，人的ネットワークの構築を行う。</t>
  </si>
  <si>
    <t>（任）茨城動物研究会</t>
  </si>
  <si>
    <t>茨城県全域における陸生無脊椎動物を調査し，同地域の昆虫類及びその他無脊椎動物の特性と環境との相互のかかわりを明らかにする基礎資料とするとともに，自然誌資料の集積を図る。</t>
  </si>
  <si>
    <t>（任）茨城陸生無脊椎動物研究会</t>
  </si>
  <si>
    <t>茨城県北沿岸域を中心とした海産動物を調査し，同地域の海産動物の特性と環境との相互のかかわりを明らかにする基礎資料とするとともに，自然誌資料の集積を図る。</t>
  </si>
  <si>
    <t>（任）茨城の海産動物研究会</t>
  </si>
  <si>
    <t>茨城県県北地域の維管束植物のフロラを調査し，同地域の植物の特性と環境との相互のかかわりを明らかにする基礎資料とするとともに，自然誌資料の集積を図る。</t>
  </si>
  <si>
    <t>（任）茨城維管束植物調査会</t>
  </si>
  <si>
    <t>茨城県県北地域の非維管束植物のフロラを調査し，同地域の植物の特性と環境との相互のかかわりを明らかにする基礎資料とするとともに，自然誌資料の集積を図る。</t>
  </si>
  <si>
    <t>（任）茨城非維管束植物調査会</t>
  </si>
  <si>
    <t>茨城県県北地区の植物寄生菌類及び大型菌類のフロラを調査し，同地域の菌類の特性と環境との相互のかかわりを明らかにする基礎資料とするとともに，自然誌資料の集積を図る。</t>
  </si>
  <si>
    <t>（任）茨城菌類研究会</t>
  </si>
  <si>
    <t>茨城県内の鉱物資料等の収集を行い，茨城県の鉱物リストの作成を行う。併せて，風化侵食作用や土木工事等に伴い滅失してゆく鉱物等の資料の集積保存を図る。</t>
  </si>
  <si>
    <t>（任）茨城鉱物調査会</t>
  </si>
  <si>
    <t>近年化石産出報告が続く常陸大宮市に分布する中新統の地質及び化石について調査を行い，同地域の地史を明らかにするとともに，その成果を今後の茨城県の地質の総括に向けた一部とすることを目的とする。</t>
  </si>
  <si>
    <t>（任）茨城古生物研究会</t>
  </si>
  <si>
    <t>茨城県立歴史館</t>
  </si>
  <si>
    <t>歴史館ボランティア活動</t>
  </si>
  <si>
    <t>各種イベントの運営支援，児童生徒等の体験活動支援を行う。</t>
  </si>
  <si>
    <t>県民の学習活動をいかした自己発見・自己実現を目指すとともに，歴史館の普及の拡大を図る。</t>
  </si>
  <si>
    <t>（任）歴史館ボランティア</t>
  </si>
  <si>
    <t>忍者あそび</t>
  </si>
  <si>
    <t>「ちょっと昔のくらし」の関連事業として，忍者にふんして歴史館の庭園等も利用しながら，仲間と協力・協働をすることを学ぶ。</t>
  </si>
  <si>
    <t xml:space="preserve">子どもが育つ環境を考え続けている団体との連携で,体験型イベントを行うことにより，子どもたちの歴史館への興味関心を高めるとともに利用促進を図る。
</t>
  </si>
  <si>
    <t>（Ｎ）法人水戸こどもの劇場</t>
  </si>
  <si>
    <t>歴史館まつり</t>
  </si>
  <si>
    <t>より多くの県民に歴史館の活動等を理解してもらうとともに，子どもから大人まで幅広く楽しんでもらえるイベントを実施する。</t>
  </si>
  <si>
    <t>近隣で取り組んでいるＮＰＯとの連携を図り，地域振興に役立たせるととももに，歴史館に親しむ機会をつくる。</t>
  </si>
  <si>
    <t>（Ｎ）ひと・まちねっとわーく
（Ｎ）水戸こどもの劇場</t>
  </si>
  <si>
    <t>H29.8.19～8.20</t>
  </si>
  <si>
    <t>いばらき子ども大学</t>
  </si>
  <si>
    <t>地域の教育資源を活用し,「子どもたちの好奇心等に応え、知的な世界を開く」ことを目的とした取り組み。</t>
  </si>
  <si>
    <t>小学生に対して高度な内容を分かりやすく教え、新しいカタチの学びを子どもたちに伝える。</t>
  </si>
  <si>
    <t>いちょうまつり</t>
  </si>
  <si>
    <t>県民に親しまれているいちょうの黄葉の時期に，学校，芸能，文化活動をしている団体に活動場所を提供して賑わいのある歴史館を創る。</t>
  </si>
  <si>
    <t>県民の学習意欲や青少年の健全育成に寄与するとともに，賑わいのある歴史館，県民に開かれた歴史館をつくる。</t>
  </si>
  <si>
    <t>（任）邦楽サークル玄音
（任）ほいさっさ時代観光都市・水戸藩かご屋</t>
  </si>
  <si>
    <t>観月会2017
U23 五浦日本画塾</t>
  </si>
  <si>
    <t>観月会2017
講演会「岡倉天心の雪舟論」</t>
  </si>
  <si>
    <t>つくば地域振興課</t>
  </si>
  <si>
    <t>ＴＸ沿線緑地保全事業</t>
  </si>
  <si>
    <t>　開発区域内に残る大規模緑地内の貴重な自然環境を公共財産として適切に保全，管理し，利活用していくことを目的とする。</t>
  </si>
  <si>
    <t>　緑地内に生息する生物の多様性を保持することはもとより，豊かな自然環境を地域の資産として捉え，地域住民が主体となって緑地を積極的に利活用していくことで，将来的には官民協働による緑地の利活用を連合体とともに目指す。</t>
  </si>
  <si>
    <t>（一財）つくば都市交通センター・（Ｎ）つくば環境フォーラム連合体</t>
  </si>
  <si>
    <t xml:space="preserve">H29.4.3
～
H30.3.30
</t>
  </si>
  <si>
    <t>消防安全課</t>
  </si>
  <si>
    <t>工事整備対象設備等の工事
又は整備に関する講習会</t>
  </si>
  <si>
    <t>消防設備士が定期的な受講を
義務付けられている講習会の実施</t>
  </si>
  <si>
    <t>消防法第１7条の10の規定に基づき，工事整備対象設備等の工事又は整備に関する講習に係る事務の効率的な推進及び内容の充実を図る。</t>
  </si>
  <si>
    <t>（一社）茨城県
消防設備協会</t>
  </si>
  <si>
    <t>H29.7.6
～
H30.3.31</t>
  </si>
  <si>
    <t>BLS，ACLS，PEARS講習</t>
  </si>
  <si>
    <t>県内救急隊員の資質の向上を図る</t>
  </si>
  <si>
    <t>AHA（アメリカ心臓協会）認定コースを実施することにより，標準化された応急処置の手法を身につけ，傷病者の医師への引継ぎをスムーズに行える体制を構築する。</t>
  </si>
  <si>
    <t>NPO法人
日本ACLS協会</t>
  </si>
  <si>
    <t>H29.6.12
～
H30.3.31</t>
  </si>
  <si>
    <t>茨城県消防大会</t>
  </si>
  <si>
    <t>消防関係者を一堂に会し，県消防行政の発展に寄与した者等を表彰することで，消防関係者の士気高揚を図ると共に，より安全な地域社会の実現を目指す。</t>
  </si>
  <si>
    <t>消防協会は県内唯一の消防職団員の福利厚生や消防施設の改善等を目的とする公益財団法人であり，消防団活動に精通していることから，消防協会と共催することで事務の効率化を図る。</t>
  </si>
  <si>
    <t>（公財）茨城県消防協会</t>
  </si>
  <si>
    <t>H29.5.25
～
H30.1.11</t>
  </si>
  <si>
    <t>茨城県消防ポンプ操法競技大会</t>
  </si>
  <si>
    <t>消防団員の消防操法技術の向上と士気の高揚を図る。</t>
  </si>
  <si>
    <t>当該事業は，消防協会と共催で実施しており，事務等を委託することにより，事業を円滑かつ効率的に遂行することができる。</t>
  </si>
  <si>
    <t>H29.6.1
～
H29.12.21</t>
  </si>
  <si>
    <t>退職消防団員報償事業</t>
  </si>
  <si>
    <t>多年勤務して退職した消防団員に対し，その労に報いるために記念品（金杯）を授与する。</t>
  </si>
  <si>
    <t>消防協会は県内唯一の消防職団員の福利厚生や消防施設の改善等を目的とする公益財団法人であり，消防団活動に精通していることから，消防協会に委託することで事務の効率化を図る。</t>
  </si>
  <si>
    <t>H29.4.24
～
H30.3.31</t>
  </si>
  <si>
    <t>茨城県危険物安全大会</t>
  </si>
  <si>
    <t>危険物取扱者の保安技術の向上と防火思想の高揚を図るため，危険物の安全確保に功績があった者及び事業所に対し，茨城県危険物安全功労者等ほう賞規程に基づき，感謝状及び記念品を贈呈する。</t>
  </si>
  <si>
    <t>危険物施設からの災害を未然に防止し，社会公共の安全を確保するため「茨城県危険物安全大会」を開催し，危険物に係る安全確保の重要性と社会的責務を再認識し，危険物取扱者等の防災意識の高揚と自主保安体制の確立を図る。</t>
  </si>
  <si>
    <t>(公社）茨城県危険物安全協会連合会</t>
  </si>
  <si>
    <t>危険物の取扱作業の保安に関する講習会実施事務</t>
  </si>
  <si>
    <t>危険物取扱者が定期的な受講を義務付けられている講習会の実施</t>
  </si>
  <si>
    <t>消防法第１３条の２３の規定に基づき，危険物取扱者講習に係る事務の効率的な推進及び内容の充実を図る。</t>
  </si>
  <si>
    <t>H29.4.1
～
H30.3.31</t>
  </si>
  <si>
    <t>危険物取扱者免状及び消防設備士免状作成等</t>
  </si>
  <si>
    <t>危険物取扱者免状及び消防設備士免状の作成等業務
（消防法第１３条の５及び消防法第１７条の９）</t>
  </si>
  <si>
    <t>（一財）消防試験研究センターは，消防法に基づく危険物取扱者及び消防設備士試験の事務を知事から委任を受けうため，自治大臣の認可を受けて設立された全国的な団体であり，当県は昭和６０年度から危険物取扱者試験及び消防設備士試験を委任しており，円滑に免状作成業務等を遂行できる。</t>
  </si>
  <si>
    <t>（一財）消防試験研究センター</t>
  </si>
  <si>
    <t>高圧ガス保安推進セミナー</t>
  </si>
  <si>
    <t>高圧ガス製造事業所等の自主保安体制の充実・強化を図る。</t>
  </si>
  <si>
    <t>鹿島コンビナートの保安団体との共催・後援でセミナーを開催することにより，保安団体及び事業所の保安活動を促進する。</t>
  </si>
  <si>
    <t>(任)鹿島東部コンビナート保安対策連絡協議会，(任)高松地区防災協議会，（任)鹿島西部地区保安対策協議会，(任)波崎地区企業連絡会</t>
  </si>
  <si>
    <t>高圧ガス保安講習会</t>
  </si>
  <si>
    <t>LPガス販売事業者等の自主保安意識の向上及び一般消費者の事故防止を図る。</t>
  </si>
  <si>
    <t>(一社)茨城県高圧ガス保安協会の各支部との共催で講習会を開催することにより，ＬＰガス販売事業者の保安意識の高揚を図る。</t>
  </si>
  <si>
    <t>(一社)茨城県高圧ガス保安協会の各支部</t>
  </si>
  <si>
    <t>H29.10.4～11.8（5回）</t>
  </si>
  <si>
    <t>医療人材課</t>
  </si>
  <si>
    <t>茨城県救急ライセンス研修</t>
  </si>
  <si>
    <r>
      <t>　厚生労働省が示す「臨床研修の到達目標」の一つである“救急医療”の研修実施を支援することで，初期臨床研修医</t>
    </r>
    <r>
      <rPr>
        <sz val="12"/>
        <color indexed="10"/>
        <rFont val="ＭＳ 明朝"/>
        <family val="1"/>
      </rPr>
      <t>等</t>
    </r>
    <r>
      <rPr>
        <sz val="12"/>
        <rFont val="ＭＳ 明朝"/>
        <family val="1"/>
      </rPr>
      <t>の受入促進を図るとともに，県内で救急医療に従事する医師の確保を図る。</t>
    </r>
  </si>
  <si>
    <r>
      <t>　救急ライセンス研修の運営を担うNPO法人に対し，受講料の一部を補助することにより，県内初期臨床研修医</t>
    </r>
    <r>
      <rPr>
        <sz val="12"/>
        <color indexed="10"/>
        <rFont val="ＭＳ 明朝"/>
        <family val="1"/>
      </rPr>
      <t>等</t>
    </r>
    <r>
      <rPr>
        <sz val="12"/>
        <rFont val="ＭＳ 明朝"/>
        <family val="1"/>
      </rPr>
      <t>のコース受講を促進する。</t>
    </r>
  </si>
  <si>
    <t>平成29年6月25日,7月29日・30日，8月19日・20日，9月17日・18日,11月25日</t>
  </si>
  <si>
    <t>農林水産部</t>
  </si>
  <si>
    <t>畜産課</t>
  </si>
  <si>
    <t>地域畜産総合支援体制整備事業</t>
  </si>
  <si>
    <t>県内畜産農家が，畜産情勢の変化に対応し安定的に経営を継続していくため，経営や技術指導の実施，経営向上のための研修会及びホームページによる関連情報の提供を行う。</t>
  </si>
  <si>
    <t>(公社)茨城県畜産協会には，畜産経営診断の知識を有する畜産コンサルタントが配置されており，指導体制が整備されていることからより効率的に事業推進が可能。</t>
  </si>
  <si>
    <t>(公社)茨城県畜産協会</t>
  </si>
  <si>
    <t>H29.4.1～H30.3.31</t>
  </si>
  <si>
    <t>自衛防疫強化総合対策事業</t>
  </si>
  <si>
    <t>自衛防疫組織の強化を図るとともに，家畜飼養の大規模化に伴う各種伝染病発生の未然防止に重点を置いた事前対応型の防疫体制を組織的に推進する。</t>
  </si>
  <si>
    <t>(公社)茨城県畜産協会は県内の自衛防疫組織を掌握しており、当該事業を効果的かつ効率的に推進することができる。</t>
  </si>
  <si>
    <t xml:space="preserve"> (公社)茨城県畜産協会</t>
  </si>
  <si>
    <t>地域自衛防疫推進事業</t>
  </si>
  <si>
    <t>海外悪性伝染病の発生を想定した市町村を単位とする地域の防疫体制を整備する。</t>
  </si>
  <si>
    <t>獣医療提供体制整備事業</t>
  </si>
  <si>
    <t>海外悪性伝染病等が発生した場合の危機管理体制を整備するとともに，研修会等を開催して獣医師の知識の向上を図る。</t>
  </si>
  <si>
    <t>県内の獣医師を掌握している団体であり、専門的な知識を必要とする研修会等を開催することにより獣医師に対する知識の向上を効果的に図ることができる。</t>
  </si>
  <si>
    <t>死亡牛牛海綿状脳症検査補助委託事業</t>
  </si>
  <si>
    <t>死亡牛全頭検査を実施するにあたって，検査の円滑な実施のため，検査補助業務を茨城県獣医師会に委託する。</t>
  </si>
  <si>
    <t>(公社)茨城県獣医師会は，死亡牛全頭検査に先駆けて実施されていた，と畜場法に基づくBSEスクリーニング検査の検査補助を受託しており，BSE検査技術を有する人材を供給できるため，円滑なBSE検査が可能となる。</t>
  </si>
  <si>
    <t>良質堆肥広域流通促進事業</t>
  </si>
  <si>
    <t>「茨城県堆肥利用促進協議会」に堆肥コーディネーターを設置し，良質堆肥の生産・利用の推進を図るとともに，霞ヶ浦流域内から流域外へ堆肥を流通する取組集団の組織化や取組支援，堆肥の新たな活用・販売ルートの開拓支援により，良質堆肥の広域流通を図る。</t>
  </si>
  <si>
    <t>（公社）茨城県畜産協会内に「茨城県堆肥利用促進協議会」が設置されており、県内の堆肥生産畜産農家に関する情報や堆肥生産技術に関する技術に精通しているため，事業を効果的に推進することができる。</t>
  </si>
  <si>
    <t>（公社）茨城県畜産協会</t>
  </si>
  <si>
    <t>銘柄畜産物ブランド支援事業
常陸牛ブランド支援対策</t>
  </si>
  <si>
    <t>常陸牛の各種メディア，イベントを活用した販路拡大対策，生産者研修等の高品質化支援対策。</t>
  </si>
  <si>
    <t>茨城県常陸牛振興協会は常陸牛の生産拡大・ブランド力向上を推進している団体であるため，当該事業を効果的かつ効率的に推進することができる。</t>
  </si>
  <si>
    <t>茨城県常陸牛振興協会</t>
  </si>
  <si>
    <t>銘柄畜産物ブランド支援事業
ローズポーク支援対策
販路拡大対策</t>
  </si>
  <si>
    <t>ローズポークの各種メディア・インターネット，イベント等を活用したブランド力向上対策，加工品開発などによる販路拡大対策。</t>
  </si>
  <si>
    <t>茨城県銘柄豚振興会はローズポークの生産拡大・ブランド力向上を推進している団体であるため，当該事業を効果的かつ効率的に推進することができる。</t>
  </si>
  <si>
    <t>茨城県銘柄豚振興協会</t>
  </si>
  <si>
    <t>銘柄畜産物ブランド支援事業ローズポーク支援対策
高品質化対策</t>
  </si>
  <si>
    <t>系統豚ローズL-3の利活用促進に対する支援対策。</t>
  </si>
  <si>
    <t>（公社）茨城県畜産協会は，養豚の経営安定，豚の登記・登録に関する役割を担っているため，当該事業を効果的かつ効率的に推進することができる。</t>
  </si>
  <si>
    <t>銘柄畜産物ブランド支援事業
いばらき地鶏支援対策</t>
  </si>
  <si>
    <t>各種メディア・イベントを活用した販路拡大支援対策，生産者研修会，「いばらき地鶏認証制度」の運用等による高品質化支援対策。</t>
  </si>
  <si>
    <t>いばらき地鶏振興協会はいばらき地鶏の生産拡大・販路拡大を推進している団体であるため，当該事業を効果的かつ効率的に推進することができる。</t>
  </si>
  <si>
    <t>いばらき地鶏振興協会</t>
  </si>
  <si>
    <t>銘柄畜産物ブランド支援事業
常陸牛輸出促進対策</t>
  </si>
  <si>
    <t>常陸牛輸出販売促進員の設置。販売促進用資材やサンプル提供に対する支援対策。</t>
  </si>
  <si>
    <t>（公社）茨城県畜産協会は常陸牛の輸出について中心的な役割を担っている団体であるため，当該事業を効果的かつ効率的に推進することができる。</t>
  </si>
  <si>
    <t>農業経営課</t>
  </si>
  <si>
    <t>いばらきリーダー農業経営者育成講座</t>
  </si>
  <si>
    <t>「農業経営をしている方」「経営発展を考えている方」に対して先進的農業経営者などが講演を行う。実践的かつ最先端の経営者育成カリキュラムのもと，地域や生産者組織を先導するリーダーシップを発揮する経営力を学べる研修。</t>
  </si>
  <si>
    <t>市町村等と連携して「企農塾」を主催しており，リーダー講座への意見を求めるのに適当である。</t>
  </si>
  <si>
    <t>NPO法人農業支援センター</t>
  </si>
  <si>
    <t>新規就農相談センター事業</t>
  </si>
  <si>
    <t>本県農業の持続的な発展を図るための新たな担い手確保のために，就農希望者が円滑に就農できる支援体制の整備及び就農相談活動，情報発信のためのポータルサイトの設置</t>
  </si>
  <si>
    <t>県，民間企業等と連携して「農業人フェア」「就農相談会」を開催しており，県内における就農相談の窓口として全ての情報を集約していることから，担い手支援対策に係る事業連携相手方として適当である。</t>
  </si>
  <si>
    <t>(公社）茨城県農林振興公社</t>
  </si>
  <si>
    <t>平成29年4月１日～平成30年3月31日</t>
  </si>
  <si>
    <t>農村環境課</t>
  </si>
  <si>
    <t>多面的機能支払交付金</t>
  </si>
  <si>
    <t>　農業の持続的発展と多面的機能の健全な発揮には，農地・水・環境の良好な保全と質的向上を図る活動が必要となる。本事業は農地・農業用水等の資源を適切に保全し，質的向上を図るため，地域ぐるみで効果の高い活動を実施する地域を支援している。</t>
  </si>
  <si>
    <t>　従来農業者が行ってきた農地や農業用水等の資源の保全活動を，農業者のみ，または非農業者等が参画した活動組織を設立し，そこで活動することで，地域ぐるみでの保全体制の確立を目指す。</t>
  </si>
  <si>
    <t>H26年度～</t>
  </si>
  <si>
    <t>中山間地域アグリビジネスモデル創出調査研究事業</t>
  </si>
  <si>
    <t>　中山間地域において，県と市町が連携し大学の知見等を活かし，地域資源の掘り起こし・再評価や，フィールドワークによるプロジェクト検討等を行い，当該地域において「アグリビジネスモデル」を創出・展開し，地域の魅力向上を図る。</t>
  </si>
  <si>
    <t>　大学の有する知見やノウハウを活用し，市町や地域住民等と連携しながら，地域の抱える課題を農村資源の活用により解決していくという取組みを行いながら，持続可能なアグリビジネスモデルを創出する。</t>
  </si>
  <si>
    <t>(その他)東京農業大学</t>
  </si>
  <si>
    <t>H27年度～</t>
  </si>
  <si>
    <t>鳥獣被害防止総合支援事業</t>
  </si>
  <si>
    <t>本県における野生鳥獣による農作物被害の約７割を占めるレンコンの被害を防止・軽減するため，レンコンへの被害の実態調査，効果的な被害防止対策の研究を行う。</t>
  </si>
  <si>
    <t>野生鳥獣，特に水鳥によるレンコンの被害対策については知見が少ないことから，効果的な被害防止対策を研究する。</t>
  </si>
  <si>
    <t>（国法）茨城大学</t>
  </si>
  <si>
    <t>元気な農山村創生チャレンジ事業</t>
  </si>
  <si>
    <t>中山間地域の地域力を維持・活性化させるため，地域が主体的に取り組む農林漁業の振興を通じた地域活性化のための取組に対して支援する。</t>
  </si>
  <si>
    <t>地域活性化のための体制づくりや，ネットワークづくり等，地域の主体的な取組を強化する。</t>
  </si>
  <si>
    <t>道路維持課</t>
  </si>
  <si>
    <t>道路ボランティアサポート事業</t>
  </si>
  <si>
    <t>　道路を県民共有の財産としてとらえ，県民と協働で安全で美しく潤いのある道路環境を築いていくことを目的に，ボランティアとして道路の美化活動を行う県民や団体に対し，活動に必要な用具類の支給・貸与や傷害保険の加入費用の負担などの支援を行う。</t>
  </si>
  <si>
    <t>　県民の「道路の美化清掃を自分たちで行おう」という意識が高まり，ボランティアによる県管理道路の美化活動が拡大することを期待する。</t>
  </si>
  <si>
    <t>（任）さんあいロード美化活動推進委員会　外</t>
  </si>
  <si>
    <t>○</t>
  </si>
  <si>
    <t>河川課</t>
  </si>
  <si>
    <t>河川愛護地域づくり推進事業費
（河川愛護奨励金）</t>
  </si>
  <si>
    <t>河川愛護の目的を持って，県管理河川において除草及び清掃を行う団体に対して，奨励金を交付する。</t>
  </si>
  <si>
    <t>河川の除草及び清掃を行う団体に対して，その経費の一部を助成することで，地域住民にとって身近で貴重な自然空間である河川において，環境の保全・再生を推進するとともに，河川愛護意識の醸成を図る。</t>
  </si>
  <si>
    <t>ボランティア団体，自治会，土地改良区，市町村等</t>
  </si>
  <si>
    <t>原則として，毎年7月（河川愛護月間）を中心に実施。</t>
  </si>
  <si>
    <t>茨城県公園サポーター制度</t>
  </si>
  <si>
    <t>県営都市公園の質的向上及び賑わいの創出を図るため、公園内でボランティア活動を行う団体を「公園サポーター」として認証し、活動支援を行う。</t>
  </si>
  <si>
    <t>住民参加による公園管理を推進することにより、公園美化等に対する意識を深め、さらなる公園の利用促進を図る。</t>
  </si>
  <si>
    <r>
      <t xml:space="preserve">①H17.8～
②H28.11～
③H28.11～
④H17.12～
⑤H17.12～
⑥H17.12～
⑦H18.2～
⑧H20.2～
⑨H24.2～
⑩H25.10～
⑪H19.3～
⑫H18.1～
⑬H28.8～
⑭H29.3～
</t>
    </r>
    <r>
      <rPr>
        <sz val="10"/>
        <color indexed="10"/>
        <rFont val="ＭＳ 明朝"/>
        <family val="1"/>
      </rPr>
      <t>⑮H30.2～</t>
    </r>
    <r>
      <rPr>
        <sz val="10"/>
        <rFont val="ＭＳ 明朝"/>
        <family val="1"/>
      </rPr>
      <t xml:space="preserve">
</t>
    </r>
    <r>
      <rPr>
        <sz val="10"/>
        <color indexed="10"/>
        <rFont val="ＭＳ 明朝"/>
        <family val="1"/>
      </rPr>
      <t>⑯</t>
    </r>
    <r>
      <rPr>
        <sz val="10"/>
        <rFont val="ＭＳ 明朝"/>
        <family val="1"/>
      </rPr>
      <t xml:space="preserve">H22.3～
</t>
    </r>
    <r>
      <rPr>
        <sz val="10"/>
        <color indexed="10"/>
        <rFont val="ＭＳ 明朝"/>
        <family val="1"/>
      </rPr>
      <t>⑰H29.3～</t>
    </r>
    <r>
      <rPr>
        <sz val="10"/>
        <rFont val="ＭＳ 明朝"/>
        <family val="1"/>
      </rPr>
      <t xml:space="preserve">
</t>
    </r>
    <r>
      <rPr>
        <sz val="10"/>
        <color indexed="10"/>
        <rFont val="ＭＳ 明朝"/>
        <family val="1"/>
      </rPr>
      <t>⑱</t>
    </r>
    <r>
      <rPr>
        <sz val="10"/>
        <rFont val="ＭＳ 明朝"/>
        <family val="1"/>
      </rPr>
      <t>H22.8～　　</t>
    </r>
  </si>
  <si>
    <r>
      <t>開園から</t>
    </r>
    <r>
      <rPr>
        <sz val="12"/>
        <color indexed="10"/>
        <rFont val="ＭＳ 明朝"/>
        <family val="1"/>
      </rPr>
      <t>２５</t>
    </r>
    <r>
      <rPr>
        <sz val="12"/>
        <rFont val="ＭＳ 明朝"/>
        <family val="1"/>
      </rPr>
      <t>年を経過した県西総合公園における病害虫木や危険木の識別，景観上の問題点について専門的な意見を得るため専門家の派遣を依頼して調査を実施</t>
    </r>
  </si>
  <si>
    <r>
      <t xml:space="preserve">偕楽園
</t>
    </r>
    <r>
      <rPr>
        <sz val="12"/>
        <color indexed="10"/>
        <rFont val="ＭＳ 明朝"/>
        <family val="1"/>
      </rPr>
      <t>ウメ</t>
    </r>
    <r>
      <rPr>
        <sz val="12"/>
        <rFont val="ＭＳ 明朝"/>
        <family val="1"/>
      </rPr>
      <t>の剪定見学会</t>
    </r>
  </si>
  <si>
    <t>土木部</t>
  </si>
  <si>
    <t>0(4407)</t>
  </si>
  <si>
    <t>農村計画課</t>
  </si>
  <si>
    <t>農業・農村子ども絵画コンクール</t>
  </si>
  <si>
    <t>食料生産のほか，自然環境や伝統文化の保全等多面的な役割を担う農業・農村について，次代を担う子どもたちの関心と理解を深めることを目的として小学生（４～６年生）を対象に絵画コンクールを実施する。</t>
  </si>
  <si>
    <t>茨城県土地改良事業団体連合会は，長年にわたり農業農村整備事業に携わった実績を有する団体であり，本事業の開催にあたり，作品の募集や審査，表彰式や作品展の開催等において連携や役割分担を行うことにより，事業の円滑な推進を図る。</t>
  </si>
  <si>
    <t>茨城県土地改良事業団体連合会（土地改良法に基づく法人）</t>
  </si>
  <si>
    <t>５月～
３月</t>
  </si>
  <si>
    <r>
      <t>（任）地域で組織する</t>
    </r>
    <r>
      <rPr>
        <sz val="12"/>
        <color indexed="10"/>
        <rFont val="ＭＳ 明朝"/>
        <family val="1"/>
      </rPr>
      <t>618</t>
    </r>
    <r>
      <rPr>
        <sz val="12"/>
        <rFont val="ＭＳ 明朝"/>
        <family val="1"/>
      </rPr>
      <t>活動組織（農業者，水利組合，自治会，土地改良区，ＮＰＯ等が参画）</t>
    </r>
  </si>
  <si>
    <t>H27年度～
H29年度</t>
  </si>
  <si>
    <t>（任）たかはらグリーンツーリズム推進会</t>
  </si>
  <si>
    <t>H29年度</t>
  </si>
  <si>
    <t>（任）むすめきた栽培会</t>
  </si>
  <si>
    <t>（任）里川カボチャ研究会</t>
  </si>
  <si>
    <t>（任）棚谷健康野草づくり研究会</t>
  </si>
  <si>
    <t>高萩市ふくまる栽培研究会</t>
  </si>
  <si>
    <t>おがわ地域振興(株)</t>
  </si>
  <si>
    <t>上岡小跡地保存の会</t>
  </si>
  <si>
    <t>奥久慈カフェ巡り2017実行委員会</t>
  </si>
  <si>
    <t>常陸太田市産葡萄＆ワインブランド構築プロジェクト</t>
  </si>
  <si>
    <t>全国農業協同組合連合会茨城県本部</t>
  </si>
  <si>
    <t>堤上里山物語グループ</t>
  </si>
  <si>
    <t>長寿福祉課</t>
  </si>
  <si>
    <t>日常生活自立支援事業助成費</t>
  </si>
  <si>
    <t>・認知症高齢者など判断能力が不十分な方に対し，福祉サービス利用手続きや日常的金銭管理を援助し，地域において自立した生活を送れるよう支援するもの</t>
  </si>
  <si>
    <t>・全市町村の社会福祉協議会で事業を実施できるよう補助を行うものであり，とりまとめ団体である県社会福祉協議会と連携することが妥当</t>
  </si>
  <si>
    <t>（社福）茨城県社会福祉協議会</t>
  </si>
  <si>
    <t>・専門的な内容の研修が実施可能</t>
  </si>
  <si>
    <t>介護支援専門員養成研修事業費</t>
  </si>
  <si>
    <t>・介護保険制度の中心的存在である介護支援専門員の養成・資質向上を図るもの</t>
  </si>
  <si>
    <t>（特非）茨城県ケアマネジャ―協会</t>
  </si>
  <si>
    <t>認知症対策推進強化事業費</t>
  </si>
  <si>
    <t>・認知症高齢者の急速な増加に対応するため，容態に応じた適時・適切な医療・介護等を提供するための体制を整備するもの</t>
  </si>
  <si>
    <t>・専門的な内容の研修が実施可能
・認知症の人に対する適切な助言を得ることが可能</t>
  </si>
  <si>
    <t>医療・介護連携推進人材養成事業費</t>
  </si>
  <si>
    <t>医療依存度の高い利用者に対する受け入れ可能な介護事業所の受け皿拡大及び職員の質の向上を目的として，介護職員等に対する養成研修などに取り組むもの</t>
  </si>
  <si>
    <t>・専門的な内容の研修が実施可能
・医療的ケアに係る適切な助言を得ることが可能</t>
  </si>
  <si>
    <t>（公社）茨城県看護協会</t>
  </si>
  <si>
    <t>介護予防・生活支援サービス強化事業費
①生活支援コーディネーター養成研修事業
②リハビリテーション専門職派遣事業</t>
  </si>
  <si>
    <t>①地域において生活支援・介護予防サービスの提供体制の構築に向けたコーディネート機能を果たす生活支援コーディネーターを養成する講義や演習などの研修の実施
②市町村や地域においてリハビリテーション専門職（PT,OT,ST)の積極的に活用，定期的な関与により地域における介護予防の取組の機能強化を図ることを目的とした派遣の調整</t>
  </si>
  <si>
    <t>専門的知見を有する団体であり，市町村に対しても容易に助言・提言ができ，今後の連携協力に対しても期待ができる</t>
  </si>
  <si>
    <t>①（社福）茨城県社会福祉協議会
②（一社）リハビリテーション専門職協会</t>
  </si>
  <si>
    <t>高齢者栄養ケア推進事業費</t>
  </si>
  <si>
    <t>・高齢者の栄養改善を推進するため，地域包括支援センター等へ派遣する管理栄養士の高齢者に係る栄養ケアスキルの向上および地域における高齢者に係る栄養ケアの普及・充実を図るもの</t>
  </si>
  <si>
    <t>・専門的な内容の研修が実施可能
・管理栄養士を派遣可能</t>
  </si>
  <si>
    <t>（公社）茨城県栄養士会</t>
  </si>
  <si>
    <t>軽度認知障害対策推進事業費</t>
  </si>
  <si>
    <t>・介護予防教室で活用できる認知力アップに関するプログラム・教材を作成する際の基本となる研修を行い，軽度認知障害対策の充実を図るもの</t>
  </si>
  <si>
    <t>・専門的な内容の研修が実施可能
・軽度認知障害に対する適切な助言を得ることが可能</t>
  </si>
  <si>
    <t>筑波大学附属病院
（公社）茨城県理学療法士会
（公社）茨城県作業療法士会
（一社）茨城県言語聴覚士会</t>
  </si>
  <si>
    <t>通年</t>
  </si>
  <si>
    <t>茨城型地域包括ケアシステム連携加速化事業</t>
  </si>
  <si>
    <t>県医師会を拠点に「茨城型地域包括ケアシステム推進員」を配置し，郡市医師会や保健所と連携を図り広域的な視点で在宅医療参入への掘り起しや市町村の取組等を支援</t>
  </si>
  <si>
    <t>在宅医療に取り組む医師の質の向上に関する高い見識と豊富な経験があり，事業を円滑に推進することが可能</t>
  </si>
  <si>
    <t>医療提供施設等グループ化推進事業</t>
  </si>
  <si>
    <t>茨城型地域包括ケアシステム推進員と郡市医師会，保健所が連携を図り，地域の医療機関に対し，グループ化に向けた働きかけを行い，在宅医療を提供する切れ目のない診療体制の仕組を構築し，多職種連携チームを後方支援</t>
  </si>
  <si>
    <t>地域の医療機関が連携し，在宅医療の取組みを推進</t>
  </si>
  <si>
    <t>診療所，病院</t>
  </si>
  <si>
    <t>介護予防リハビリ専門職指導者養成事業</t>
  </si>
  <si>
    <t>市町村や地域における介護予防の取組の機能強化を図るためにリハビリテーション専門職を積極的に活用・関与させ，活動の場における技術的助言を円滑に行うための資質向上研修を実施する。</t>
  </si>
  <si>
    <t>専門的な内容の研修が実施可能</t>
  </si>
  <si>
    <t>（一社）リハビリテーション専門職協会</t>
  </si>
  <si>
    <t>（一社）茨城県医師会
（一社）茨城県病院協会
（公社）茨城県看護協会
（公社）認知症の人と家族の会茨城県支部</t>
  </si>
  <si>
    <t>販売流通課</t>
  </si>
  <si>
    <t>卸売市場対策事業
（卸売市場関係講演会）</t>
  </si>
  <si>
    <t>生鮮食料品の流通拠点である卸売市場の活性化・経営基盤強化を促進し，県民への食料の安定供給を図るため，卸売市場関係者を対象に，市場業界内外の動向を学び，今後の市場のあり方を検討する機会を設ける。</t>
  </si>
  <si>
    <t>県内市場関係団体（２者）は，卸売業者で構成する団体であり，最新情勢の調査，情報交換，研修会等を実施しており，協働することで効果的に卸売市場の活性化等を図ることができる。</t>
  </si>
  <si>
    <t>①(一社)茨城県青果物地方卸売市場協会
②(任)茨城県消費地魚市場協議会</t>
  </si>
  <si>
    <t>茨城をたべよう運動推進事業</t>
  </si>
  <si>
    <t>地産地消運動を展開するため，啓発事業（県内全小学５年生にクリアファイルを配布，「茨城をたべようDAY」等の普及，）や広報・PR事業（県内量販店等にフラッグを掲出，PRイベント開催等）を実施。</t>
  </si>
  <si>
    <t>茨城をたべよう運動推進協議会が行う地産地消の啓発活動と連携・共有することにより効果的に運動を展開する。</t>
  </si>
  <si>
    <t>（任）茨城をたべよう運動推進協議会</t>
  </si>
  <si>
    <t>H29.4.1
～
H30.3.31</t>
  </si>
  <si>
    <t>地産地消運動・学校給食推進事業
（学校給食事例研究セミナーの開催）</t>
  </si>
  <si>
    <t>栄養教諭及び学校栄養職員を対象に，学校給食の食事の多様化と調理技術の向上，地産地消の推進を目的に，調理講習会と地産地消に関するセミナーを開催する。</t>
  </si>
  <si>
    <t>学校給食への県産品の利用拡大など，本県農畜産物の消費拡大を図る。</t>
  </si>
  <si>
    <t>（公財）茨城県学校給食会</t>
  </si>
  <si>
    <t>H29.10.4
～5</t>
  </si>
  <si>
    <t>知事直轄</t>
  </si>
  <si>
    <t>商工労働観光部</t>
  </si>
  <si>
    <t>国体・障害者スポーツ大会局</t>
  </si>
  <si>
    <t>企業局</t>
  </si>
  <si>
    <t>病院局</t>
  </si>
  <si>
    <t>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</si>
</sst>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quot;Yes&quot;;&quot;Yes&quot;;&quot;No&quot;"/>
    <numFmt numFmtId="180" formatCode="&quot;True&quot;;&quot;True&quot;;&quot;False&quot;"/>
    <numFmt numFmtId="181" formatCode="&quot;On&quot;;&quot;On&quot;;&quot;Off&quot;"/>
    <numFmt numFmtId="182" formatCode="[$€-2]\ #,##0.00_);[Red]\([$€-2]\ #,##0.00\)"/>
  </numFmts>
  <fonts count="47">
    <font>
      <sz val="11"/>
      <name val="ＭＳ Ｐゴシック"/>
      <family val="3"/>
    </font>
    <font>
      <sz val="6"/>
      <name val="ＭＳ Ｐゴシック"/>
      <family val="3"/>
    </font>
    <font>
      <sz val="12"/>
      <name val="ＭＳ 明朝"/>
      <family val="1"/>
    </font>
    <font>
      <b/>
      <sz val="14"/>
      <name val="ＭＳ ゴシック"/>
      <family val="3"/>
    </font>
    <font>
      <sz val="11"/>
      <color indexed="8"/>
      <name val="ＭＳ Ｐゴシック"/>
      <family val="3"/>
    </font>
    <font>
      <sz val="9"/>
      <color indexed="10"/>
      <name val="ＭＳ 明朝"/>
      <family val="1"/>
    </font>
    <font>
      <sz val="9"/>
      <name val="ＭＳ 明朝"/>
      <family val="1"/>
    </font>
    <font>
      <sz val="12"/>
      <color indexed="10"/>
      <name val="ＭＳ 明朝"/>
      <family val="1"/>
    </font>
    <font>
      <sz val="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5">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pplyProtection="1">
      <alignment vertical="center"/>
      <protection locked="0"/>
    </xf>
    <xf numFmtId="0" fontId="2" fillId="0" borderId="0" xfId="0" applyFont="1" applyAlignment="1">
      <alignment vertical="center"/>
    </xf>
    <xf numFmtId="0" fontId="2" fillId="0" borderId="13" xfId="0" applyFont="1" applyBorder="1" applyAlignment="1" applyProtection="1">
      <alignment vertical="center"/>
      <protection locked="0"/>
    </xf>
    <xf numFmtId="0" fontId="2" fillId="0" borderId="0" xfId="0" applyFont="1" applyAlignment="1">
      <alignment horizontal="center" vertical="center"/>
    </xf>
    <xf numFmtId="0" fontId="2" fillId="0" borderId="0" xfId="0"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7"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177" fontId="2" fillId="0" borderId="13" xfId="0" applyNumberFormat="1"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13" xfId="0" applyFont="1" applyFill="1" applyBorder="1" applyAlignment="1" applyProtection="1">
      <alignment horizontal="center" vertical="center" textRotation="255" wrapText="1"/>
      <protection locked="0"/>
    </xf>
    <xf numFmtId="0" fontId="2" fillId="0" borderId="13" xfId="0" applyFont="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14" xfId="0" applyFont="1" applyBorder="1" applyAlignment="1">
      <alignment horizontal="center" vertical="center"/>
    </xf>
    <xf numFmtId="0" fontId="2" fillId="34" borderId="13" xfId="0" applyFont="1" applyFill="1" applyBorder="1" applyAlignment="1" applyProtection="1">
      <alignment horizontal="center" vertical="center" textRotation="255" wrapText="1"/>
      <protection locked="0"/>
    </xf>
    <xf numFmtId="56" fontId="2" fillId="0" borderId="13" xfId="0" applyNumberFormat="1" applyFont="1" applyBorder="1" applyAlignment="1">
      <alignment horizontal="center" vertical="center" wrapText="1"/>
    </xf>
    <xf numFmtId="0" fontId="2" fillId="0" borderId="13" xfId="0" applyFont="1" applyFill="1" applyBorder="1" applyAlignment="1" applyProtection="1">
      <alignment horizontal="left" vertical="center" wrapText="1"/>
      <protection locked="0"/>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3" xfId="0" applyFont="1" applyBorder="1" applyAlignment="1" applyProtection="1">
      <alignment horizontal="left" vertical="center"/>
      <protection locked="0"/>
    </xf>
    <xf numFmtId="0" fontId="2" fillId="0" borderId="13" xfId="0" applyFont="1" applyBorder="1" applyAlignment="1" applyProtection="1">
      <alignment vertical="top" wrapText="1"/>
      <protection locked="0"/>
    </xf>
    <xf numFmtId="0" fontId="2" fillId="0" borderId="13" xfId="0" applyFont="1" applyBorder="1" applyAlignment="1" applyProtection="1">
      <alignment horizontal="left" vertical="top" wrapText="1"/>
      <protection locked="0"/>
    </xf>
    <xf numFmtId="177" fontId="45" fillId="0" borderId="13" xfId="0" applyNumberFormat="1" applyFont="1" applyBorder="1" applyAlignment="1" applyProtection="1">
      <alignment vertical="center" wrapText="1"/>
      <protection locked="0"/>
    </xf>
    <xf numFmtId="0" fontId="45" fillId="0" borderId="13" xfId="0" applyFont="1" applyBorder="1" applyAlignment="1">
      <alignment horizontal="center" vertical="center" wrapText="1"/>
    </xf>
    <xf numFmtId="0" fontId="2" fillId="0" borderId="13" xfId="0" applyFont="1" applyBorder="1" applyAlignment="1" applyProtection="1">
      <alignment vertical="top"/>
      <protection locked="0"/>
    </xf>
    <xf numFmtId="57" fontId="45" fillId="0" borderId="13" xfId="0" applyNumberFormat="1" applyFont="1" applyBorder="1" applyAlignment="1">
      <alignment horizontal="center" vertical="center" wrapText="1"/>
    </xf>
    <xf numFmtId="178" fontId="45" fillId="0" borderId="13" xfId="0" applyNumberFormat="1" applyFont="1" applyBorder="1" applyAlignment="1">
      <alignment horizontal="center" vertical="center" wrapText="1"/>
    </xf>
    <xf numFmtId="177" fontId="2" fillId="0" borderId="13" xfId="0" applyNumberFormat="1" applyFont="1" applyFill="1" applyBorder="1" applyAlignment="1" applyProtection="1">
      <alignment vertical="center" wrapText="1"/>
      <protection locked="0"/>
    </xf>
    <xf numFmtId="0" fontId="2" fillId="0" borderId="13" xfId="0" applyFont="1" applyFill="1" applyBorder="1" applyAlignment="1" applyProtection="1">
      <alignment vertical="center"/>
      <protection locked="0"/>
    </xf>
    <xf numFmtId="0" fontId="6" fillId="0" borderId="13" xfId="0" applyFont="1" applyBorder="1" applyAlignment="1" applyProtection="1">
      <alignment vertical="center" wrapText="1"/>
      <protection locked="0"/>
    </xf>
    <xf numFmtId="58" fontId="2" fillId="0" borderId="13" xfId="0" applyNumberFormat="1" applyFont="1" applyBorder="1" applyAlignment="1">
      <alignment horizontal="center" vertical="center" wrapText="1"/>
    </xf>
    <xf numFmtId="0" fontId="46" fillId="0" borderId="13" xfId="0" applyFont="1" applyFill="1" applyBorder="1" applyAlignment="1" applyProtection="1">
      <alignment vertical="center" wrapText="1"/>
      <protection locked="0"/>
    </xf>
    <xf numFmtId="0" fontId="46" fillId="0" borderId="13" xfId="0" applyFont="1" applyFill="1" applyBorder="1" applyAlignment="1">
      <alignment horizontal="center" vertical="center" wrapText="1"/>
    </xf>
    <xf numFmtId="0" fontId="2" fillId="35" borderId="13" xfId="0" applyFont="1" applyFill="1" applyBorder="1" applyAlignment="1" applyProtection="1">
      <alignment horizontal="center" vertical="center"/>
      <protection locked="0"/>
    </xf>
    <xf numFmtId="177" fontId="46" fillId="0" borderId="13" xfId="0" applyNumberFormat="1" applyFont="1" applyBorder="1" applyAlignment="1" applyProtection="1">
      <alignment vertical="center" wrapText="1"/>
      <protection locked="0"/>
    </xf>
    <xf numFmtId="0" fontId="8" fillId="0" borderId="13" xfId="0" applyFont="1" applyBorder="1" applyAlignment="1">
      <alignment horizontal="center" vertical="center" wrapText="1"/>
    </xf>
    <xf numFmtId="0" fontId="8" fillId="0" borderId="13" xfId="0" applyFont="1" applyBorder="1" applyAlignment="1" applyProtection="1">
      <alignment vertical="center" wrapText="1"/>
      <protection locked="0"/>
    </xf>
    <xf numFmtId="57" fontId="46" fillId="0" borderId="13" xfId="0" applyNumberFormat="1" applyFont="1" applyBorder="1" applyAlignment="1">
      <alignment horizontal="center" vertical="center" wrapText="1"/>
    </xf>
    <xf numFmtId="38" fontId="2" fillId="0" borderId="13" xfId="0" applyNumberFormat="1" applyFont="1" applyFill="1" applyBorder="1" applyAlignment="1" applyProtection="1">
      <alignment vertical="center" wrapText="1"/>
      <protection locked="0"/>
    </xf>
    <xf numFmtId="178" fontId="46" fillId="0" borderId="13" xfId="0" applyNumberFormat="1" applyFont="1" applyFill="1" applyBorder="1" applyAlignment="1">
      <alignment horizontal="center" vertical="center" wrapText="1"/>
    </xf>
    <xf numFmtId="177" fontId="46" fillId="0" borderId="13" xfId="0" applyNumberFormat="1" applyFont="1" applyBorder="1" applyAlignment="1" applyProtection="1">
      <alignment vertical="center" wrapText="1"/>
      <protection locked="0"/>
    </xf>
    <xf numFmtId="0" fontId="46" fillId="0" borderId="13" xfId="0" applyFont="1" applyBorder="1" applyAlignment="1">
      <alignment horizontal="center" vertical="center" wrapText="1"/>
    </xf>
    <xf numFmtId="0" fontId="46" fillId="0" borderId="13" xfId="0" applyFont="1" applyBorder="1" applyAlignment="1" applyProtection="1">
      <alignment vertical="center" wrapText="1"/>
      <protection locked="0"/>
    </xf>
    <xf numFmtId="0" fontId="45" fillId="0" borderId="13" xfId="0" applyFont="1" applyFill="1" applyBorder="1" applyAlignment="1" applyProtection="1">
      <alignment vertical="center" wrapText="1"/>
      <protection locked="0"/>
    </xf>
    <xf numFmtId="0" fontId="45" fillId="0" borderId="13" xfId="0" applyFont="1" applyFill="1" applyBorder="1" applyAlignment="1" applyProtection="1">
      <alignment horizontal="center" vertical="center" textRotation="255" wrapText="1"/>
      <protection locked="0"/>
    </xf>
    <xf numFmtId="177" fontId="45" fillId="0" borderId="13" xfId="0" applyNumberFormat="1" applyFont="1" applyFill="1" applyBorder="1" applyAlignment="1" applyProtection="1">
      <alignment horizontal="center" vertical="center" wrapText="1"/>
      <protection locked="0"/>
    </xf>
    <xf numFmtId="0" fontId="45" fillId="0" borderId="13" xfId="0" applyFont="1" applyBorder="1" applyAlignment="1">
      <alignment vertical="center"/>
    </xf>
    <xf numFmtId="0" fontId="45" fillId="0" borderId="13" xfId="0" applyFont="1" applyBorder="1" applyAlignment="1">
      <alignment horizontal="left" vertical="center" wrapText="1"/>
    </xf>
    <xf numFmtId="0" fontId="45" fillId="0" borderId="13" xfId="0" applyFont="1" applyBorder="1" applyAlignment="1">
      <alignment vertical="center" wrapText="1"/>
    </xf>
    <xf numFmtId="0" fontId="45" fillId="0" borderId="13" xfId="0" applyFont="1" applyBorder="1" applyAlignment="1">
      <alignment horizontal="center" vertical="center"/>
    </xf>
    <xf numFmtId="177" fontId="45" fillId="0" borderId="13" xfId="0" applyNumberFormat="1"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177" fontId="2" fillId="0" borderId="13" xfId="0" applyNumberFormat="1" applyFont="1" applyBorder="1" applyAlignment="1">
      <alignment horizontal="center" vertical="center"/>
    </xf>
    <xf numFmtId="0" fontId="2" fillId="0" borderId="13" xfId="0" applyFont="1" applyBorder="1" applyAlignment="1">
      <alignment horizontal="justify"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center" vertical="center" wrapText="1"/>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0" fontId="2" fillId="0" borderId="0" xfId="0" applyFont="1" applyAlignment="1">
      <alignment horizontal="center" vertical="center" shrinkToFit="1"/>
    </xf>
    <xf numFmtId="0" fontId="2" fillId="34" borderId="1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7"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8"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177" fontId="2" fillId="34" borderId="13" xfId="0" applyNumberFormat="1"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96"/>
  <sheetViews>
    <sheetView tabSelected="1" zoomScale="75" zoomScaleNormal="75" zoomScaleSheetLayoutView="75" zoomScalePageLayoutView="0" workbookViewId="0" topLeftCell="G1">
      <pane ySplit="4" topLeftCell="A5" activePane="bottomLeft" state="frozen"/>
      <selection pane="topLeft" activeCell="C1" sqref="C1"/>
      <selection pane="bottomLeft" activeCell="I100" sqref="I100"/>
    </sheetView>
  </sheetViews>
  <sheetFormatPr defaultColWidth="9.00390625" defaultRowHeight="24.75" customHeight="1"/>
  <cols>
    <col min="1" max="1" width="6.00390625" style="1" hidden="1" customWidth="1"/>
    <col min="2" max="2" width="4.00390625" style="1" hidden="1" customWidth="1"/>
    <col min="3" max="3" width="16.00390625" style="1" hidden="1" customWidth="1"/>
    <col min="4" max="4" width="7.00390625" style="1" customWidth="1"/>
    <col min="5" max="5" width="16.00390625" style="10" customWidth="1"/>
    <col min="6" max="6" width="16.75390625" style="10" customWidth="1"/>
    <col min="7" max="7" width="28.125" style="36" customWidth="1"/>
    <col min="8" max="8" width="34.875" style="39" customWidth="1"/>
    <col min="9" max="9" width="31.25390625" style="40" customWidth="1"/>
    <col min="10" max="10" width="18.75390625" style="40" customWidth="1"/>
    <col min="11" max="18" width="4.75390625" style="10" customWidth="1"/>
    <col min="19" max="19" width="12.125" style="13" customWidth="1"/>
    <col min="20" max="20" width="18.00390625" style="8" bestFit="1" customWidth="1"/>
    <col min="21" max="21" width="9.00390625" style="10" customWidth="1"/>
    <col min="22" max="16384" width="9.00390625" style="1" customWidth="1"/>
  </cols>
  <sheetData>
    <row r="1" spans="1:21" ht="33" customHeight="1">
      <c r="A1" s="2"/>
      <c r="B1" s="2"/>
      <c r="C1" s="2"/>
      <c r="D1" s="85" t="s">
        <v>22</v>
      </c>
      <c r="E1" s="85"/>
      <c r="F1" s="85"/>
      <c r="G1" s="85"/>
      <c r="H1" s="85"/>
      <c r="I1" s="85"/>
      <c r="J1" s="85"/>
      <c r="K1" s="85"/>
      <c r="L1" s="85"/>
      <c r="M1" s="85"/>
      <c r="N1" s="85"/>
      <c r="O1" s="85"/>
      <c r="P1" s="85"/>
      <c r="Q1" s="85"/>
      <c r="R1" s="85"/>
      <c r="S1" s="85"/>
      <c r="T1" s="85"/>
      <c r="U1" s="85"/>
    </row>
    <row r="2" spans="5:21" s="3" customFormat="1" ht="11.25" customHeight="1">
      <c r="E2" s="4"/>
      <c r="F2" s="4"/>
      <c r="G2" s="35"/>
      <c r="H2" s="37"/>
      <c r="I2" s="38"/>
      <c r="J2" s="38"/>
      <c r="K2" s="4"/>
      <c r="L2" s="4"/>
      <c r="M2" s="4"/>
      <c r="N2" s="4"/>
      <c r="O2" s="4"/>
      <c r="P2" s="4"/>
      <c r="Q2" s="4"/>
      <c r="R2" s="4"/>
      <c r="S2" s="12"/>
      <c r="T2" s="11"/>
      <c r="U2" s="4"/>
    </row>
    <row r="3" spans="1:21" s="3" customFormat="1" ht="30.75" customHeight="1">
      <c r="A3" s="88"/>
      <c r="B3" s="90" t="s">
        <v>0</v>
      </c>
      <c r="C3" s="92" t="s">
        <v>7</v>
      </c>
      <c r="D3" s="83" t="s">
        <v>19</v>
      </c>
      <c r="E3" s="83" t="s">
        <v>7</v>
      </c>
      <c r="F3" s="83" t="s">
        <v>8</v>
      </c>
      <c r="G3" s="84" t="s">
        <v>5</v>
      </c>
      <c r="H3" s="84" t="s">
        <v>6</v>
      </c>
      <c r="I3" s="84" t="s">
        <v>9</v>
      </c>
      <c r="J3" s="84" t="s">
        <v>1</v>
      </c>
      <c r="K3" s="83" t="s">
        <v>4</v>
      </c>
      <c r="L3" s="83"/>
      <c r="M3" s="83"/>
      <c r="N3" s="83"/>
      <c r="O3" s="83"/>
      <c r="P3" s="83"/>
      <c r="Q3" s="83"/>
      <c r="R3" s="83"/>
      <c r="S3" s="94" t="s">
        <v>2</v>
      </c>
      <c r="T3" s="87" t="s">
        <v>3</v>
      </c>
      <c r="U3" s="87" t="s">
        <v>10</v>
      </c>
    </row>
    <row r="4" spans="1:21" s="4" customFormat="1" ht="93" customHeight="1">
      <c r="A4" s="89"/>
      <c r="B4" s="91"/>
      <c r="C4" s="93"/>
      <c r="D4" s="83"/>
      <c r="E4" s="83"/>
      <c r="F4" s="83"/>
      <c r="G4" s="84"/>
      <c r="H4" s="84"/>
      <c r="I4" s="84"/>
      <c r="J4" s="84"/>
      <c r="K4" s="32" t="s">
        <v>11</v>
      </c>
      <c r="L4" s="32" t="s">
        <v>18</v>
      </c>
      <c r="M4" s="32" t="s">
        <v>12</v>
      </c>
      <c r="N4" s="32" t="s">
        <v>13</v>
      </c>
      <c r="O4" s="32" t="s">
        <v>14</v>
      </c>
      <c r="P4" s="32" t="s">
        <v>15</v>
      </c>
      <c r="Q4" s="32" t="s">
        <v>16</v>
      </c>
      <c r="R4" s="32" t="s">
        <v>17</v>
      </c>
      <c r="S4" s="94"/>
      <c r="T4" s="87"/>
      <c r="U4" s="87"/>
    </row>
    <row r="5" spans="1:23" s="4" customFormat="1" ht="125.25" customHeight="1">
      <c r="A5" s="14"/>
      <c r="B5" s="15"/>
      <c r="C5" s="16"/>
      <c r="D5" s="17">
        <v>1</v>
      </c>
      <c r="E5" s="17" t="s">
        <v>243</v>
      </c>
      <c r="F5" s="17" t="s">
        <v>244</v>
      </c>
      <c r="G5" s="28" t="s">
        <v>245</v>
      </c>
      <c r="H5" s="25" t="s">
        <v>246</v>
      </c>
      <c r="I5" s="25" t="s">
        <v>247</v>
      </c>
      <c r="J5" s="25" t="s">
        <v>292</v>
      </c>
      <c r="K5" s="26"/>
      <c r="L5" s="26">
        <v>1</v>
      </c>
      <c r="M5" s="26"/>
      <c r="N5" s="26"/>
      <c r="O5" s="26" t="s">
        <v>29</v>
      </c>
      <c r="P5" s="26"/>
      <c r="Q5" s="26"/>
      <c r="R5" s="26"/>
      <c r="S5" s="18">
        <v>500</v>
      </c>
      <c r="T5" s="19" t="s">
        <v>248</v>
      </c>
      <c r="U5" s="19"/>
      <c r="W5" s="4">
        <f>SUM(K5:R5)</f>
        <v>1</v>
      </c>
    </row>
    <row r="6" spans="1:23" s="4" customFormat="1" ht="123.75" customHeight="1">
      <c r="A6" s="14"/>
      <c r="B6" s="15"/>
      <c r="C6" s="16"/>
      <c r="D6" s="17">
        <v>2</v>
      </c>
      <c r="E6" s="17" t="s">
        <v>243</v>
      </c>
      <c r="F6" s="17" t="s">
        <v>244</v>
      </c>
      <c r="G6" s="28" t="s">
        <v>249</v>
      </c>
      <c r="H6" s="25" t="s">
        <v>250</v>
      </c>
      <c r="I6" s="25" t="s">
        <v>251</v>
      </c>
      <c r="J6" s="25" t="s">
        <v>292</v>
      </c>
      <c r="K6" s="26"/>
      <c r="L6" s="26">
        <v>1</v>
      </c>
      <c r="M6" s="26" t="s">
        <v>29</v>
      </c>
      <c r="N6" s="26"/>
      <c r="O6" s="26" t="s">
        <v>29</v>
      </c>
      <c r="P6" s="26"/>
      <c r="Q6" s="26"/>
      <c r="R6" s="26"/>
      <c r="S6" s="18">
        <v>400</v>
      </c>
      <c r="T6" s="19" t="s">
        <v>248</v>
      </c>
      <c r="U6" s="19"/>
      <c r="W6" s="4">
        <f aca="true" t="shared" si="0" ref="W6:W69">SUM(K6:R6)</f>
        <v>1</v>
      </c>
    </row>
    <row r="7" spans="1:23" s="4" customFormat="1" ht="123.75" customHeight="1">
      <c r="A7" s="14"/>
      <c r="B7" s="15"/>
      <c r="C7" s="16"/>
      <c r="D7" s="17">
        <v>3</v>
      </c>
      <c r="E7" s="17" t="s">
        <v>243</v>
      </c>
      <c r="F7" s="17" t="s">
        <v>244</v>
      </c>
      <c r="G7" s="28" t="s">
        <v>252</v>
      </c>
      <c r="H7" s="25" t="s">
        <v>253</v>
      </c>
      <c r="I7" s="25" t="s">
        <v>283</v>
      </c>
      <c r="J7" s="25" t="s">
        <v>254</v>
      </c>
      <c r="K7" s="26"/>
      <c r="L7" s="26"/>
      <c r="M7" s="26"/>
      <c r="N7" s="26"/>
      <c r="O7" s="26"/>
      <c r="P7" s="26">
        <v>1</v>
      </c>
      <c r="Q7" s="26"/>
      <c r="R7" s="26"/>
      <c r="S7" s="18">
        <v>12529</v>
      </c>
      <c r="T7" s="19" t="s">
        <v>255</v>
      </c>
      <c r="U7" s="19"/>
      <c r="W7" s="4">
        <f t="shared" si="0"/>
        <v>1</v>
      </c>
    </row>
    <row r="8" spans="1:23" s="4" customFormat="1" ht="139.5" customHeight="1">
      <c r="A8" s="14"/>
      <c r="B8" s="15"/>
      <c r="C8" s="16"/>
      <c r="D8" s="17">
        <v>4</v>
      </c>
      <c r="E8" s="17" t="s">
        <v>243</v>
      </c>
      <c r="F8" s="17" t="s">
        <v>244</v>
      </c>
      <c r="G8" s="28" t="s">
        <v>256</v>
      </c>
      <c r="H8" s="25" t="s">
        <v>257</v>
      </c>
      <c r="I8" s="25" t="s">
        <v>284</v>
      </c>
      <c r="J8" s="25" t="s">
        <v>254</v>
      </c>
      <c r="K8" s="26"/>
      <c r="L8" s="26"/>
      <c r="M8" s="26"/>
      <c r="N8" s="26"/>
      <c r="O8" s="26"/>
      <c r="P8" s="26">
        <v>1</v>
      </c>
      <c r="Q8" s="26"/>
      <c r="R8" s="26"/>
      <c r="S8" s="18">
        <v>1076</v>
      </c>
      <c r="T8" s="19" t="s">
        <v>258</v>
      </c>
      <c r="U8" s="19"/>
      <c r="W8" s="4">
        <f t="shared" si="0"/>
        <v>1</v>
      </c>
    </row>
    <row r="9" spans="1:23" s="4" customFormat="1" ht="111" customHeight="1">
      <c r="A9" s="14"/>
      <c r="B9" s="15"/>
      <c r="C9" s="16"/>
      <c r="D9" s="17">
        <v>5</v>
      </c>
      <c r="E9" s="17" t="s">
        <v>243</v>
      </c>
      <c r="F9" s="17" t="s">
        <v>244</v>
      </c>
      <c r="G9" s="28" t="s">
        <v>259</v>
      </c>
      <c r="H9" s="25" t="s">
        <v>260</v>
      </c>
      <c r="I9" s="25" t="s">
        <v>261</v>
      </c>
      <c r="J9" s="25" t="s">
        <v>262</v>
      </c>
      <c r="K9" s="26"/>
      <c r="L9" s="26"/>
      <c r="M9" s="26"/>
      <c r="N9" s="26"/>
      <c r="O9" s="26"/>
      <c r="P9" s="26">
        <v>1</v>
      </c>
      <c r="Q9" s="26"/>
      <c r="R9" s="26"/>
      <c r="S9" s="18">
        <v>282</v>
      </c>
      <c r="T9" s="19" t="s">
        <v>263</v>
      </c>
      <c r="U9" s="19"/>
      <c r="W9" s="4">
        <f t="shared" si="0"/>
        <v>1</v>
      </c>
    </row>
    <row r="10" spans="1:23" s="4" customFormat="1" ht="125.25" customHeight="1">
      <c r="A10" s="14"/>
      <c r="B10" s="15"/>
      <c r="C10" s="16"/>
      <c r="D10" s="17">
        <v>6</v>
      </c>
      <c r="E10" s="17" t="s">
        <v>243</v>
      </c>
      <c r="F10" s="17" t="s">
        <v>244</v>
      </c>
      <c r="G10" s="28" t="s">
        <v>264</v>
      </c>
      <c r="H10" s="25" t="s">
        <v>265</v>
      </c>
      <c r="I10" s="25" t="s">
        <v>266</v>
      </c>
      <c r="J10" s="25" t="s">
        <v>262</v>
      </c>
      <c r="K10" s="26"/>
      <c r="L10" s="26">
        <v>1</v>
      </c>
      <c r="M10" s="26"/>
      <c r="N10" s="26"/>
      <c r="O10" s="26"/>
      <c r="P10" s="26"/>
      <c r="Q10" s="26"/>
      <c r="R10" s="26"/>
      <c r="S10" s="18">
        <v>1619</v>
      </c>
      <c r="T10" s="19" t="s">
        <v>255</v>
      </c>
      <c r="U10" s="19"/>
      <c r="W10" s="4">
        <f t="shared" si="0"/>
        <v>1</v>
      </c>
    </row>
    <row r="11" spans="1:23" s="4" customFormat="1" ht="86.25" customHeight="1">
      <c r="A11" s="14"/>
      <c r="B11" s="15"/>
      <c r="C11" s="16"/>
      <c r="D11" s="17">
        <v>7</v>
      </c>
      <c r="E11" s="17" t="s">
        <v>243</v>
      </c>
      <c r="F11" s="17" t="s">
        <v>244</v>
      </c>
      <c r="G11" s="28" t="s">
        <v>267</v>
      </c>
      <c r="H11" s="25" t="s">
        <v>268</v>
      </c>
      <c r="I11" s="25" t="s">
        <v>269</v>
      </c>
      <c r="J11" s="25" t="s">
        <v>270</v>
      </c>
      <c r="K11" s="26"/>
      <c r="L11" s="26"/>
      <c r="M11" s="26"/>
      <c r="N11" s="26"/>
      <c r="O11" s="26"/>
      <c r="P11" s="26">
        <v>1</v>
      </c>
      <c r="Q11" s="26"/>
      <c r="R11" s="26"/>
      <c r="S11" s="18">
        <v>365</v>
      </c>
      <c r="T11" s="19" t="s">
        <v>271</v>
      </c>
      <c r="U11" s="19"/>
      <c r="W11" s="4">
        <f t="shared" si="0"/>
        <v>1</v>
      </c>
    </row>
    <row r="12" spans="1:23" s="4" customFormat="1" ht="94.5" customHeight="1">
      <c r="A12" s="14"/>
      <c r="B12" s="15"/>
      <c r="C12" s="16"/>
      <c r="D12" s="17">
        <v>8</v>
      </c>
      <c r="E12" s="17" t="s">
        <v>243</v>
      </c>
      <c r="F12" s="17" t="s">
        <v>244</v>
      </c>
      <c r="G12" s="28" t="s">
        <v>272</v>
      </c>
      <c r="H12" s="25" t="s">
        <v>273</v>
      </c>
      <c r="I12" s="25" t="s">
        <v>274</v>
      </c>
      <c r="J12" s="25" t="s">
        <v>270</v>
      </c>
      <c r="K12" s="26"/>
      <c r="L12" s="26"/>
      <c r="M12" s="26"/>
      <c r="N12" s="26"/>
      <c r="O12" s="26">
        <v>1</v>
      </c>
      <c r="P12" s="26"/>
      <c r="Q12" s="26"/>
      <c r="R12" s="26"/>
      <c r="S12" s="18"/>
      <c r="T12" s="19" t="s">
        <v>255</v>
      </c>
      <c r="U12" s="19"/>
      <c r="W12" s="4">
        <f t="shared" si="0"/>
        <v>1</v>
      </c>
    </row>
    <row r="13" spans="1:23" s="4" customFormat="1" ht="116.25" customHeight="1">
      <c r="A13" s="14"/>
      <c r="B13" s="15"/>
      <c r="C13" s="16"/>
      <c r="D13" s="17">
        <v>9</v>
      </c>
      <c r="E13" s="17" t="s">
        <v>243</v>
      </c>
      <c r="F13" s="17" t="s">
        <v>244</v>
      </c>
      <c r="G13" s="28" t="s">
        <v>275</v>
      </c>
      <c r="H13" s="25" t="s">
        <v>276</v>
      </c>
      <c r="I13" s="25" t="s">
        <v>277</v>
      </c>
      <c r="J13" s="25" t="s">
        <v>278</v>
      </c>
      <c r="K13" s="26"/>
      <c r="L13" s="26"/>
      <c r="M13" s="26"/>
      <c r="N13" s="26"/>
      <c r="O13" s="26"/>
      <c r="P13" s="26"/>
      <c r="Q13" s="26">
        <v>1</v>
      </c>
      <c r="R13" s="26"/>
      <c r="S13" s="18">
        <v>25526</v>
      </c>
      <c r="T13" s="19" t="s">
        <v>279</v>
      </c>
      <c r="U13" s="19" t="s">
        <v>85</v>
      </c>
      <c r="W13" s="4">
        <f t="shared" si="0"/>
        <v>1</v>
      </c>
    </row>
    <row r="14" spans="1:23" s="4" customFormat="1" ht="151.5" customHeight="1">
      <c r="A14" s="14"/>
      <c r="B14" s="15"/>
      <c r="C14" s="16"/>
      <c r="D14" s="17">
        <v>10</v>
      </c>
      <c r="E14" s="17" t="s">
        <v>243</v>
      </c>
      <c r="F14" s="17" t="s">
        <v>244</v>
      </c>
      <c r="G14" s="28" t="s">
        <v>280</v>
      </c>
      <c r="H14" s="25" t="s">
        <v>281</v>
      </c>
      <c r="I14" s="25" t="s">
        <v>282</v>
      </c>
      <c r="J14" s="25" t="s">
        <v>254</v>
      </c>
      <c r="K14" s="26"/>
      <c r="L14" s="26"/>
      <c r="M14" s="26"/>
      <c r="N14" s="26"/>
      <c r="O14" s="26"/>
      <c r="P14" s="26">
        <v>1</v>
      </c>
      <c r="Q14" s="26"/>
      <c r="R14" s="26"/>
      <c r="S14" s="18">
        <v>2619</v>
      </c>
      <c r="T14" s="19" t="s">
        <v>255</v>
      </c>
      <c r="U14" s="19"/>
      <c r="W14" s="4">
        <f t="shared" si="0"/>
        <v>1</v>
      </c>
    </row>
    <row r="15" spans="1:23" s="4" customFormat="1" ht="81" customHeight="1">
      <c r="A15" s="14"/>
      <c r="B15" s="15"/>
      <c r="C15" s="16"/>
      <c r="D15" s="17">
        <v>11</v>
      </c>
      <c r="E15" s="17" t="s">
        <v>243</v>
      </c>
      <c r="F15" s="17" t="s">
        <v>608</v>
      </c>
      <c r="G15" s="28" t="s">
        <v>609</v>
      </c>
      <c r="H15" s="25" t="s">
        <v>610</v>
      </c>
      <c r="I15" s="25" t="s">
        <v>611</v>
      </c>
      <c r="J15" s="25" t="s">
        <v>612</v>
      </c>
      <c r="K15" s="26"/>
      <c r="L15" s="26">
        <v>1</v>
      </c>
      <c r="M15" s="26" t="s">
        <v>29</v>
      </c>
      <c r="N15" s="26"/>
      <c r="O15" s="26" t="s">
        <v>29</v>
      </c>
      <c r="P15" s="26"/>
      <c r="Q15" s="26"/>
      <c r="R15" s="26"/>
      <c r="S15" s="18">
        <v>36653</v>
      </c>
      <c r="T15" s="19" t="s">
        <v>613</v>
      </c>
      <c r="U15" s="19" t="s">
        <v>31</v>
      </c>
      <c r="W15" s="4">
        <f t="shared" si="0"/>
        <v>1</v>
      </c>
    </row>
    <row r="16" spans="1:23" s="4" customFormat="1" ht="68.25" customHeight="1">
      <c r="A16" s="14"/>
      <c r="B16" s="15"/>
      <c r="C16" s="16"/>
      <c r="D16" s="17">
        <v>12</v>
      </c>
      <c r="E16" s="17" t="s">
        <v>243</v>
      </c>
      <c r="F16" s="17" t="s">
        <v>608</v>
      </c>
      <c r="G16" s="28" t="s">
        <v>614</v>
      </c>
      <c r="H16" s="25" t="s">
        <v>615</v>
      </c>
      <c r="I16" s="25" t="s">
        <v>616</v>
      </c>
      <c r="J16" s="25" t="s">
        <v>617</v>
      </c>
      <c r="K16" s="26"/>
      <c r="L16" s="26">
        <v>1</v>
      </c>
      <c r="M16" s="26"/>
      <c r="N16" s="26"/>
      <c r="O16" s="26"/>
      <c r="P16" s="26"/>
      <c r="Q16" s="26"/>
      <c r="R16" s="26"/>
      <c r="S16" s="18">
        <v>1538</v>
      </c>
      <c r="T16" s="19" t="s">
        <v>613</v>
      </c>
      <c r="U16" s="19" t="s">
        <v>31</v>
      </c>
      <c r="W16" s="4">
        <f t="shared" si="0"/>
        <v>1</v>
      </c>
    </row>
    <row r="17" spans="1:23" s="4" customFormat="1" ht="109.5" customHeight="1">
      <c r="A17" s="14"/>
      <c r="B17" s="15"/>
      <c r="C17" s="16"/>
      <c r="D17" s="17">
        <v>13</v>
      </c>
      <c r="E17" s="17" t="s">
        <v>243</v>
      </c>
      <c r="F17" s="17" t="s">
        <v>608</v>
      </c>
      <c r="G17" s="28" t="s">
        <v>618</v>
      </c>
      <c r="H17" s="25" t="s">
        <v>619</v>
      </c>
      <c r="I17" s="25" t="s">
        <v>620</v>
      </c>
      <c r="J17" s="25" t="s">
        <v>621</v>
      </c>
      <c r="K17" s="26"/>
      <c r="L17" s="26">
        <v>1</v>
      </c>
      <c r="M17" s="26"/>
      <c r="N17" s="26"/>
      <c r="O17" s="26" t="s">
        <v>29</v>
      </c>
      <c r="P17" s="26"/>
      <c r="Q17" s="26"/>
      <c r="R17" s="26"/>
      <c r="S17" s="18" t="s">
        <v>622</v>
      </c>
      <c r="T17" s="19" t="s">
        <v>613</v>
      </c>
      <c r="U17" s="19" t="s">
        <v>31</v>
      </c>
      <c r="W17" s="4">
        <f t="shared" si="0"/>
        <v>1</v>
      </c>
    </row>
    <row r="18" spans="1:23" s="4" customFormat="1" ht="69" customHeight="1">
      <c r="A18" s="14"/>
      <c r="B18" s="15"/>
      <c r="C18" s="16"/>
      <c r="D18" s="17">
        <v>14</v>
      </c>
      <c r="E18" s="17" t="s">
        <v>243</v>
      </c>
      <c r="F18" s="17" t="s">
        <v>608</v>
      </c>
      <c r="G18" s="28" t="s">
        <v>623</v>
      </c>
      <c r="H18" s="25" t="s">
        <v>624</v>
      </c>
      <c r="I18" s="25" t="s">
        <v>625</v>
      </c>
      <c r="J18" s="25" t="s">
        <v>626</v>
      </c>
      <c r="K18" s="26"/>
      <c r="L18" s="26">
        <v>1</v>
      </c>
      <c r="M18" s="26" t="s">
        <v>29</v>
      </c>
      <c r="N18" s="26"/>
      <c r="O18" s="26"/>
      <c r="P18" s="26"/>
      <c r="Q18" s="26"/>
      <c r="R18" s="26"/>
      <c r="S18" s="18">
        <v>255</v>
      </c>
      <c r="T18" s="19" t="s">
        <v>613</v>
      </c>
      <c r="U18" s="19" t="s">
        <v>31</v>
      </c>
      <c r="W18" s="4">
        <f t="shared" si="0"/>
        <v>1</v>
      </c>
    </row>
    <row r="19" spans="1:23" s="4" customFormat="1" ht="82.5" customHeight="1">
      <c r="A19" s="14"/>
      <c r="B19" s="15"/>
      <c r="C19" s="16"/>
      <c r="D19" s="17">
        <v>15</v>
      </c>
      <c r="E19" s="17" t="s">
        <v>285</v>
      </c>
      <c r="F19" s="17" t="s">
        <v>286</v>
      </c>
      <c r="G19" s="28" t="s">
        <v>287</v>
      </c>
      <c r="H19" s="25" t="s">
        <v>288</v>
      </c>
      <c r="I19" s="25" t="s">
        <v>289</v>
      </c>
      <c r="J19" s="25" t="s">
        <v>290</v>
      </c>
      <c r="K19" s="26"/>
      <c r="L19" s="26"/>
      <c r="M19" s="26">
        <v>1</v>
      </c>
      <c r="N19" s="26"/>
      <c r="O19" s="26"/>
      <c r="P19" s="26"/>
      <c r="Q19" s="26"/>
      <c r="R19" s="26"/>
      <c r="S19" s="18">
        <v>107</v>
      </c>
      <c r="T19" s="19" t="s">
        <v>291</v>
      </c>
      <c r="U19" s="19" t="s">
        <v>175</v>
      </c>
      <c r="W19" s="4">
        <f t="shared" si="0"/>
        <v>1</v>
      </c>
    </row>
    <row r="20" spans="1:23" s="4" customFormat="1" ht="76.5" customHeight="1">
      <c r="A20" s="14"/>
      <c r="B20" s="15"/>
      <c r="C20" s="16"/>
      <c r="D20" s="17">
        <v>16</v>
      </c>
      <c r="E20" s="17" t="s">
        <v>164</v>
      </c>
      <c r="F20" s="28" t="s">
        <v>165</v>
      </c>
      <c r="G20" s="28" t="s">
        <v>166</v>
      </c>
      <c r="H20" s="25" t="s">
        <v>167</v>
      </c>
      <c r="I20" s="25" t="s">
        <v>168</v>
      </c>
      <c r="J20" s="25" t="s">
        <v>169</v>
      </c>
      <c r="K20" s="26"/>
      <c r="L20" s="26"/>
      <c r="M20" s="26"/>
      <c r="N20" s="26"/>
      <c r="O20" s="26"/>
      <c r="P20" s="26">
        <v>1</v>
      </c>
      <c r="Q20" s="26"/>
      <c r="R20" s="26"/>
      <c r="S20" s="18">
        <v>195</v>
      </c>
      <c r="T20" s="19" t="s">
        <v>59</v>
      </c>
      <c r="U20" s="19" t="s">
        <v>31</v>
      </c>
      <c r="W20" s="4">
        <f t="shared" si="0"/>
        <v>1</v>
      </c>
    </row>
    <row r="21" spans="1:23" s="4" customFormat="1" ht="152.25" customHeight="1">
      <c r="A21" s="14"/>
      <c r="B21" s="15"/>
      <c r="C21" s="16"/>
      <c r="D21" s="17">
        <v>17</v>
      </c>
      <c r="E21" s="17" t="s">
        <v>37</v>
      </c>
      <c r="F21" s="28" t="s">
        <v>627</v>
      </c>
      <c r="G21" s="28" t="s">
        <v>628</v>
      </c>
      <c r="H21" s="25" t="s">
        <v>629</v>
      </c>
      <c r="I21" s="25" t="s">
        <v>630</v>
      </c>
      <c r="J21" s="25" t="s">
        <v>631</v>
      </c>
      <c r="K21" s="26"/>
      <c r="L21" s="26"/>
      <c r="M21" s="26"/>
      <c r="N21" s="26"/>
      <c r="O21" s="26"/>
      <c r="P21" s="26">
        <v>1</v>
      </c>
      <c r="Q21" s="26"/>
      <c r="R21" s="26"/>
      <c r="S21" s="18">
        <v>12849</v>
      </c>
      <c r="T21" s="19" t="s">
        <v>632</v>
      </c>
      <c r="U21" s="19"/>
      <c r="W21" s="4">
        <f t="shared" si="0"/>
        <v>1</v>
      </c>
    </row>
    <row r="22" spans="1:23" s="4" customFormat="1" ht="123" customHeight="1">
      <c r="A22" s="14"/>
      <c r="B22" s="15"/>
      <c r="C22" s="16"/>
      <c r="D22" s="17">
        <v>18</v>
      </c>
      <c r="E22" s="17" t="s">
        <v>37</v>
      </c>
      <c r="F22" s="28" t="s">
        <v>627</v>
      </c>
      <c r="G22" s="28" t="s">
        <v>633</v>
      </c>
      <c r="H22" s="25" t="s">
        <v>634</v>
      </c>
      <c r="I22" s="25" t="s">
        <v>635</v>
      </c>
      <c r="J22" s="25" t="s">
        <v>636</v>
      </c>
      <c r="K22" s="26"/>
      <c r="L22" s="26"/>
      <c r="M22" s="26"/>
      <c r="N22" s="26"/>
      <c r="O22" s="26">
        <v>1</v>
      </c>
      <c r="P22" s="26"/>
      <c r="Q22" s="26"/>
      <c r="R22" s="26"/>
      <c r="S22" s="18">
        <v>0</v>
      </c>
      <c r="T22" s="19" t="s">
        <v>637</v>
      </c>
      <c r="U22" s="19"/>
      <c r="W22" s="4">
        <f t="shared" si="0"/>
        <v>1</v>
      </c>
    </row>
    <row r="23" spans="1:23" s="4" customFormat="1" ht="117" customHeight="1">
      <c r="A23" s="14"/>
      <c r="B23" s="15"/>
      <c r="C23" s="16"/>
      <c r="D23" s="17">
        <v>19</v>
      </c>
      <c r="E23" s="17" t="s">
        <v>432</v>
      </c>
      <c r="F23" s="28" t="s">
        <v>433</v>
      </c>
      <c r="G23" s="28" t="s">
        <v>434</v>
      </c>
      <c r="H23" s="25" t="s">
        <v>435</v>
      </c>
      <c r="I23" s="25" t="s">
        <v>436</v>
      </c>
      <c r="J23" s="25" t="s">
        <v>437</v>
      </c>
      <c r="K23" s="26" t="s">
        <v>29</v>
      </c>
      <c r="L23" s="26"/>
      <c r="M23" s="26">
        <v>1</v>
      </c>
      <c r="N23" s="26"/>
      <c r="O23" s="26" t="s">
        <v>29</v>
      </c>
      <c r="P23" s="26"/>
      <c r="Q23" s="26"/>
      <c r="R23" s="26"/>
      <c r="S23" s="18">
        <v>874</v>
      </c>
      <c r="T23" s="19" t="s">
        <v>59</v>
      </c>
      <c r="U23" s="19"/>
      <c r="W23" s="4">
        <f t="shared" si="0"/>
        <v>1</v>
      </c>
    </row>
    <row r="24" spans="1:23" s="4" customFormat="1" ht="171" customHeight="1">
      <c r="A24" s="14"/>
      <c r="B24" s="15"/>
      <c r="C24" s="16"/>
      <c r="D24" s="17">
        <v>20</v>
      </c>
      <c r="E24" s="17" t="s">
        <v>432</v>
      </c>
      <c r="F24" s="28" t="s">
        <v>433</v>
      </c>
      <c r="G24" s="28" t="s">
        <v>438</v>
      </c>
      <c r="H24" s="25" t="s">
        <v>439</v>
      </c>
      <c r="I24" s="25" t="s">
        <v>440</v>
      </c>
      <c r="J24" s="25" t="s">
        <v>441</v>
      </c>
      <c r="K24" s="26"/>
      <c r="L24" s="26"/>
      <c r="M24" s="26" t="s">
        <v>29</v>
      </c>
      <c r="N24" s="26"/>
      <c r="O24" s="26"/>
      <c r="P24" s="26">
        <v>1</v>
      </c>
      <c r="Q24" s="26"/>
      <c r="R24" s="26"/>
      <c r="S24" s="18">
        <v>300</v>
      </c>
      <c r="T24" s="19" t="s">
        <v>442</v>
      </c>
      <c r="U24" s="19"/>
      <c r="W24" s="4">
        <f t="shared" si="0"/>
        <v>1</v>
      </c>
    </row>
    <row r="25" spans="1:23" s="4" customFormat="1" ht="112.5" customHeight="1">
      <c r="A25" s="14"/>
      <c r="B25" s="15"/>
      <c r="C25" s="16"/>
      <c r="D25" s="17">
        <v>21</v>
      </c>
      <c r="E25" s="17" t="s">
        <v>432</v>
      </c>
      <c r="F25" s="28" t="s">
        <v>433</v>
      </c>
      <c r="G25" s="28" t="s">
        <v>443</v>
      </c>
      <c r="H25" s="25" t="s">
        <v>444</v>
      </c>
      <c r="I25" s="25" t="s">
        <v>445</v>
      </c>
      <c r="J25" s="25" t="s">
        <v>446</v>
      </c>
      <c r="K25" s="26" t="s">
        <v>29</v>
      </c>
      <c r="L25" s="26"/>
      <c r="M25" s="26"/>
      <c r="N25" s="26"/>
      <c r="O25" s="26">
        <v>1</v>
      </c>
      <c r="P25" s="26" t="s">
        <v>29</v>
      </c>
      <c r="Q25" s="26"/>
      <c r="R25" s="26"/>
      <c r="S25" s="18">
        <v>395</v>
      </c>
      <c r="T25" s="19" t="s">
        <v>447</v>
      </c>
      <c r="U25" s="19"/>
      <c r="W25" s="4">
        <f t="shared" si="0"/>
        <v>1</v>
      </c>
    </row>
    <row r="26" spans="1:23" s="4" customFormat="1" ht="68.25" customHeight="1">
      <c r="A26" s="14"/>
      <c r="B26" s="15"/>
      <c r="C26" s="16"/>
      <c r="D26" s="17">
        <v>22</v>
      </c>
      <c r="E26" s="17" t="s">
        <v>432</v>
      </c>
      <c r="F26" s="28" t="s">
        <v>433</v>
      </c>
      <c r="G26" s="28" t="s">
        <v>448</v>
      </c>
      <c r="H26" s="25" t="s">
        <v>449</v>
      </c>
      <c r="I26" s="25" t="s">
        <v>450</v>
      </c>
      <c r="J26" s="25" t="s">
        <v>451</v>
      </c>
      <c r="K26" s="26" t="s">
        <v>29</v>
      </c>
      <c r="L26" s="26"/>
      <c r="M26" s="26">
        <v>1</v>
      </c>
      <c r="N26" s="26"/>
      <c r="O26" s="26"/>
      <c r="P26" s="26"/>
      <c r="Q26" s="26"/>
      <c r="R26" s="26"/>
      <c r="S26" s="18">
        <v>0</v>
      </c>
      <c r="T26" s="19">
        <v>43125</v>
      </c>
      <c r="U26" s="19"/>
      <c r="W26" s="4">
        <f t="shared" si="0"/>
        <v>1</v>
      </c>
    </row>
    <row r="27" spans="1:23" s="4" customFormat="1" ht="68.25" customHeight="1">
      <c r="A27" s="14"/>
      <c r="B27" s="15"/>
      <c r="C27" s="16"/>
      <c r="D27" s="17">
        <v>23</v>
      </c>
      <c r="E27" s="17" t="s">
        <v>432</v>
      </c>
      <c r="F27" s="28" t="s">
        <v>433</v>
      </c>
      <c r="G27" s="28" t="s">
        <v>452</v>
      </c>
      <c r="H27" s="25" t="s">
        <v>453</v>
      </c>
      <c r="I27" s="25" t="s">
        <v>454</v>
      </c>
      <c r="J27" s="25" t="s">
        <v>455</v>
      </c>
      <c r="K27" s="26"/>
      <c r="L27" s="26"/>
      <c r="M27" s="26"/>
      <c r="N27" s="26"/>
      <c r="O27" s="26"/>
      <c r="P27" s="26"/>
      <c r="Q27" s="26"/>
      <c r="R27" s="26">
        <v>1</v>
      </c>
      <c r="S27" s="18">
        <v>0</v>
      </c>
      <c r="T27" s="19">
        <v>42920</v>
      </c>
      <c r="U27" s="19"/>
      <c r="W27" s="4">
        <f t="shared" si="0"/>
        <v>1</v>
      </c>
    </row>
    <row r="28" spans="1:23" s="4" customFormat="1" ht="126" customHeight="1">
      <c r="A28" s="14"/>
      <c r="B28" s="15"/>
      <c r="C28" s="16"/>
      <c r="D28" s="17">
        <v>24</v>
      </c>
      <c r="E28" s="17" t="s">
        <v>126</v>
      </c>
      <c r="F28" s="17" t="s">
        <v>127</v>
      </c>
      <c r="G28" s="28" t="s">
        <v>128</v>
      </c>
      <c r="H28" s="34" t="s">
        <v>129</v>
      </c>
      <c r="I28" s="25" t="s">
        <v>130</v>
      </c>
      <c r="J28" s="25" t="s">
        <v>131</v>
      </c>
      <c r="K28" s="26"/>
      <c r="L28" s="26"/>
      <c r="M28" s="26">
        <v>1</v>
      </c>
      <c r="N28" s="26"/>
      <c r="O28" s="26"/>
      <c r="P28" s="26"/>
      <c r="Q28" s="26"/>
      <c r="R28" s="26"/>
      <c r="S28" s="18">
        <v>2000</v>
      </c>
      <c r="T28" s="19">
        <v>43147</v>
      </c>
      <c r="U28" s="19" t="s">
        <v>113</v>
      </c>
      <c r="W28" s="4">
        <f t="shared" si="0"/>
        <v>1</v>
      </c>
    </row>
    <row r="29" spans="1:23" s="4" customFormat="1" ht="123.75" customHeight="1">
      <c r="A29" s="14"/>
      <c r="B29" s="15"/>
      <c r="C29" s="16"/>
      <c r="D29" s="17">
        <v>25</v>
      </c>
      <c r="E29" s="17" t="s">
        <v>37</v>
      </c>
      <c r="F29" s="28" t="s">
        <v>988</v>
      </c>
      <c r="G29" s="28" t="s">
        <v>989</v>
      </c>
      <c r="H29" s="34" t="s">
        <v>990</v>
      </c>
      <c r="I29" s="25" t="s">
        <v>991</v>
      </c>
      <c r="J29" s="25" t="s">
        <v>992</v>
      </c>
      <c r="K29" s="26" t="s">
        <v>29</v>
      </c>
      <c r="L29" s="26"/>
      <c r="M29" s="26"/>
      <c r="N29" s="26"/>
      <c r="O29" s="26"/>
      <c r="P29" s="26">
        <v>1</v>
      </c>
      <c r="Q29" s="26"/>
      <c r="R29" s="26"/>
      <c r="S29" s="18">
        <v>17280</v>
      </c>
      <c r="T29" s="19" t="s">
        <v>993</v>
      </c>
      <c r="U29" s="19" t="s">
        <v>85</v>
      </c>
      <c r="W29" s="4">
        <f t="shared" si="0"/>
        <v>1</v>
      </c>
    </row>
    <row r="30" spans="1:23" s="4" customFormat="1" ht="150.75" customHeight="1">
      <c r="A30" s="14"/>
      <c r="B30" s="15"/>
      <c r="C30" s="16"/>
      <c r="D30" s="17">
        <v>26</v>
      </c>
      <c r="E30" s="17" t="s">
        <v>37</v>
      </c>
      <c r="F30" s="17" t="s">
        <v>225</v>
      </c>
      <c r="G30" s="28" t="s">
        <v>360</v>
      </c>
      <c r="H30" s="34" t="s">
        <v>361</v>
      </c>
      <c r="I30" s="25" t="s">
        <v>362</v>
      </c>
      <c r="J30" s="25" t="s">
        <v>363</v>
      </c>
      <c r="K30" s="26" t="s">
        <v>29</v>
      </c>
      <c r="L30" s="26"/>
      <c r="M30" s="26"/>
      <c r="N30" s="26" t="s">
        <v>29</v>
      </c>
      <c r="O30" s="26">
        <v>1</v>
      </c>
      <c r="P30" s="26"/>
      <c r="Q30" s="26"/>
      <c r="R30" s="26"/>
      <c r="S30" s="18" t="s">
        <v>364</v>
      </c>
      <c r="T30" s="19" t="s">
        <v>76</v>
      </c>
      <c r="U30" s="19" t="s">
        <v>31</v>
      </c>
      <c r="W30" s="4">
        <f t="shared" si="0"/>
        <v>1</v>
      </c>
    </row>
    <row r="31" spans="1:23" s="4" customFormat="1" ht="150.75" customHeight="1">
      <c r="A31" s="14"/>
      <c r="B31" s="15"/>
      <c r="C31" s="16"/>
      <c r="D31" s="17">
        <v>27</v>
      </c>
      <c r="E31" s="17" t="s">
        <v>37</v>
      </c>
      <c r="F31" s="17" t="s">
        <v>225</v>
      </c>
      <c r="G31" s="28" t="s">
        <v>365</v>
      </c>
      <c r="H31" s="34" t="s">
        <v>366</v>
      </c>
      <c r="I31" s="25" t="s">
        <v>367</v>
      </c>
      <c r="J31" s="25" t="s">
        <v>368</v>
      </c>
      <c r="K31" s="26"/>
      <c r="L31" s="26"/>
      <c r="M31" s="26"/>
      <c r="N31" s="26"/>
      <c r="O31" s="26"/>
      <c r="P31" s="26">
        <v>1</v>
      </c>
      <c r="Q31" s="26"/>
      <c r="R31" s="26"/>
      <c r="S31" s="18">
        <v>10000</v>
      </c>
      <c r="T31" s="19" t="s">
        <v>112</v>
      </c>
      <c r="U31" s="19" t="s">
        <v>31</v>
      </c>
      <c r="W31" s="4">
        <f t="shared" si="0"/>
        <v>1</v>
      </c>
    </row>
    <row r="32" spans="1:23" s="4" customFormat="1" ht="68.25" customHeight="1">
      <c r="A32" s="14"/>
      <c r="B32" s="15"/>
      <c r="C32" s="16"/>
      <c r="D32" s="17">
        <v>28</v>
      </c>
      <c r="E32" s="17" t="s">
        <v>37</v>
      </c>
      <c r="F32" s="17" t="s">
        <v>225</v>
      </c>
      <c r="G32" s="28" t="s">
        <v>226</v>
      </c>
      <c r="H32" s="34" t="s">
        <v>227</v>
      </c>
      <c r="I32" s="25" t="s">
        <v>228</v>
      </c>
      <c r="J32" s="25" t="s">
        <v>229</v>
      </c>
      <c r="K32" s="26"/>
      <c r="L32" s="26"/>
      <c r="M32" s="26">
        <v>1</v>
      </c>
      <c r="N32" s="26"/>
      <c r="O32" s="26"/>
      <c r="P32" s="26"/>
      <c r="Q32" s="26"/>
      <c r="R32" s="26"/>
      <c r="S32" s="18">
        <v>733</v>
      </c>
      <c r="T32" s="19" t="s">
        <v>230</v>
      </c>
      <c r="U32" s="19" t="s">
        <v>31</v>
      </c>
      <c r="W32" s="4">
        <f t="shared" si="0"/>
        <v>1</v>
      </c>
    </row>
    <row r="33" spans="1:23" s="4" customFormat="1" ht="135" customHeight="1">
      <c r="A33" s="14"/>
      <c r="B33" s="15"/>
      <c r="C33" s="16"/>
      <c r="D33" s="17">
        <v>29</v>
      </c>
      <c r="E33" s="17" t="s">
        <v>37</v>
      </c>
      <c r="F33" s="17" t="s">
        <v>225</v>
      </c>
      <c r="G33" s="28" t="s">
        <v>231</v>
      </c>
      <c r="H33" s="34" t="s">
        <v>369</v>
      </c>
      <c r="I33" s="28" t="s">
        <v>232</v>
      </c>
      <c r="J33" s="25" t="s">
        <v>233</v>
      </c>
      <c r="K33" s="26" t="s">
        <v>29</v>
      </c>
      <c r="L33" s="26"/>
      <c r="M33" s="26">
        <v>1</v>
      </c>
      <c r="N33" s="26"/>
      <c r="O33" s="26" t="s">
        <v>29</v>
      </c>
      <c r="P33" s="26"/>
      <c r="Q33" s="26"/>
      <c r="R33" s="26"/>
      <c r="S33" s="18">
        <v>88</v>
      </c>
      <c r="T33" s="19" t="s">
        <v>234</v>
      </c>
      <c r="U33" s="19" t="s">
        <v>31</v>
      </c>
      <c r="W33" s="4">
        <f t="shared" si="0"/>
        <v>1</v>
      </c>
    </row>
    <row r="34" spans="1:23" s="4" customFormat="1" ht="148.5" customHeight="1">
      <c r="A34" s="14"/>
      <c r="B34" s="15"/>
      <c r="C34" s="16"/>
      <c r="D34" s="17">
        <v>30</v>
      </c>
      <c r="E34" s="17" t="s">
        <v>37</v>
      </c>
      <c r="F34" s="17" t="s">
        <v>225</v>
      </c>
      <c r="G34" s="28" t="s">
        <v>370</v>
      </c>
      <c r="H34" s="34" t="s">
        <v>371</v>
      </c>
      <c r="I34" s="28" t="s">
        <v>235</v>
      </c>
      <c r="J34" s="25" t="s">
        <v>236</v>
      </c>
      <c r="K34" s="26" t="s">
        <v>29</v>
      </c>
      <c r="L34" s="26"/>
      <c r="M34" s="26">
        <v>1</v>
      </c>
      <c r="N34" s="26"/>
      <c r="O34" s="26" t="s">
        <v>29</v>
      </c>
      <c r="P34" s="26"/>
      <c r="Q34" s="26"/>
      <c r="R34" s="26"/>
      <c r="S34" s="18">
        <v>700</v>
      </c>
      <c r="T34" s="19" t="s">
        <v>237</v>
      </c>
      <c r="U34" s="19" t="s">
        <v>31</v>
      </c>
      <c r="W34" s="4">
        <f t="shared" si="0"/>
        <v>1</v>
      </c>
    </row>
    <row r="35" spans="1:23" s="4" customFormat="1" ht="137.25" customHeight="1">
      <c r="A35" s="14"/>
      <c r="B35" s="15"/>
      <c r="C35" s="16"/>
      <c r="D35" s="17">
        <v>31</v>
      </c>
      <c r="E35" s="17" t="s">
        <v>37</v>
      </c>
      <c r="F35" s="17" t="s">
        <v>225</v>
      </c>
      <c r="G35" s="28" t="s">
        <v>372</v>
      </c>
      <c r="H35" s="34" t="s">
        <v>238</v>
      </c>
      <c r="I35" s="28" t="s">
        <v>235</v>
      </c>
      <c r="J35" s="25" t="s">
        <v>373</v>
      </c>
      <c r="K35" s="26" t="s">
        <v>29</v>
      </c>
      <c r="L35" s="26"/>
      <c r="M35" s="26">
        <v>1</v>
      </c>
      <c r="N35" s="26"/>
      <c r="O35" s="26" t="s">
        <v>29</v>
      </c>
      <c r="P35" s="26"/>
      <c r="Q35" s="26"/>
      <c r="R35" s="26"/>
      <c r="S35" s="18">
        <v>87</v>
      </c>
      <c r="T35" s="19" t="s">
        <v>239</v>
      </c>
      <c r="U35" s="19" t="s">
        <v>31</v>
      </c>
      <c r="W35" s="4">
        <f t="shared" si="0"/>
        <v>1</v>
      </c>
    </row>
    <row r="36" spans="1:23" s="4" customFormat="1" ht="125.25" customHeight="1">
      <c r="A36" s="14"/>
      <c r="B36" s="15"/>
      <c r="C36" s="16"/>
      <c r="D36" s="17">
        <v>32</v>
      </c>
      <c r="E36" s="17" t="s">
        <v>37</v>
      </c>
      <c r="F36" s="17" t="s">
        <v>225</v>
      </c>
      <c r="G36" s="28" t="s">
        <v>374</v>
      </c>
      <c r="H36" s="34" t="s">
        <v>375</v>
      </c>
      <c r="I36" s="25" t="s">
        <v>240</v>
      </c>
      <c r="J36" s="25" t="s">
        <v>241</v>
      </c>
      <c r="K36" s="26" t="s">
        <v>29</v>
      </c>
      <c r="L36" s="26"/>
      <c r="M36" s="26">
        <v>1</v>
      </c>
      <c r="N36" s="26"/>
      <c r="O36" s="26" t="s">
        <v>29</v>
      </c>
      <c r="P36" s="26"/>
      <c r="Q36" s="26"/>
      <c r="R36" s="26"/>
      <c r="S36" s="18">
        <v>870</v>
      </c>
      <c r="T36" s="19" t="s">
        <v>242</v>
      </c>
      <c r="U36" s="19" t="s">
        <v>31</v>
      </c>
      <c r="W36" s="4">
        <f t="shared" si="0"/>
        <v>1</v>
      </c>
    </row>
    <row r="37" spans="1:23" s="4" customFormat="1" ht="99" customHeight="1">
      <c r="A37" s="14"/>
      <c r="B37" s="15"/>
      <c r="C37" s="16"/>
      <c r="D37" s="17">
        <v>33</v>
      </c>
      <c r="E37" s="17" t="s">
        <v>126</v>
      </c>
      <c r="F37" s="17" t="s">
        <v>214</v>
      </c>
      <c r="G37" s="28" t="s">
        <v>215</v>
      </c>
      <c r="H37" s="34" t="s">
        <v>216</v>
      </c>
      <c r="I37" s="25" t="s">
        <v>217</v>
      </c>
      <c r="J37" s="25" t="s">
        <v>218</v>
      </c>
      <c r="K37" s="26"/>
      <c r="L37" s="26"/>
      <c r="M37" s="26"/>
      <c r="N37" s="26"/>
      <c r="O37" s="26"/>
      <c r="P37" s="26">
        <v>1</v>
      </c>
      <c r="Q37" s="26"/>
      <c r="R37" s="26"/>
      <c r="S37" s="18">
        <v>15700</v>
      </c>
      <c r="T37" s="19" t="s">
        <v>219</v>
      </c>
      <c r="U37" s="19" t="s">
        <v>85</v>
      </c>
      <c r="W37" s="4">
        <f t="shared" si="0"/>
        <v>1</v>
      </c>
    </row>
    <row r="38" spans="1:23" s="4" customFormat="1" ht="139.5" customHeight="1">
      <c r="A38" s="14"/>
      <c r="B38" s="15"/>
      <c r="C38" s="16"/>
      <c r="D38" s="17">
        <v>34</v>
      </c>
      <c r="E38" s="17" t="s">
        <v>37</v>
      </c>
      <c r="F38" s="17" t="s">
        <v>38</v>
      </c>
      <c r="G38" s="28" t="s">
        <v>39</v>
      </c>
      <c r="H38" s="25" t="s">
        <v>40</v>
      </c>
      <c r="I38" s="25" t="s">
        <v>41</v>
      </c>
      <c r="J38" s="25" t="s">
        <v>42</v>
      </c>
      <c r="K38" s="26"/>
      <c r="L38" s="26">
        <v>1</v>
      </c>
      <c r="M38" s="26"/>
      <c r="N38" s="26"/>
      <c r="O38" s="26"/>
      <c r="P38" s="26"/>
      <c r="Q38" s="26"/>
      <c r="R38" s="26"/>
      <c r="S38" s="18" t="s">
        <v>43</v>
      </c>
      <c r="T38" s="19" t="s">
        <v>44</v>
      </c>
      <c r="U38" s="19" t="s">
        <v>45</v>
      </c>
      <c r="W38" s="4">
        <f t="shared" si="0"/>
        <v>1</v>
      </c>
    </row>
    <row r="39" spans="1:23" s="4" customFormat="1" ht="144" customHeight="1">
      <c r="A39" s="14"/>
      <c r="B39" s="15"/>
      <c r="C39" s="16"/>
      <c r="D39" s="17">
        <v>35</v>
      </c>
      <c r="E39" s="17" t="s">
        <v>37</v>
      </c>
      <c r="F39" s="17" t="s">
        <v>38</v>
      </c>
      <c r="G39" s="28" t="s">
        <v>39</v>
      </c>
      <c r="H39" s="25" t="s">
        <v>46</v>
      </c>
      <c r="I39" s="25" t="s">
        <v>47</v>
      </c>
      <c r="J39" s="25" t="s">
        <v>48</v>
      </c>
      <c r="K39" s="26"/>
      <c r="L39" s="26">
        <v>1</v>
      </c>
      <c r="M39" s="26"/>
      <c r="N39" s="26"/>
      <c r="O39" s="26"/>
      <c r="P39" s="26"/>
      <c r="Q39" s="26"/>
      <c r="R39" s="26"/>
      <c r="S39" s="18" t="s">
        <v>43</v>
      </c>
      <c r="T39" s="19" t="s">
        <v>44</v>
      </c>
      <c r="U39" s="19" t="s">
        <v>45</v>
      </c>
      <c r="W39" s="4">
        <f t="shared" si="0"/>
        <v>1</v>
      </c>
    </row>
    <row r="40" spans="1:23" s="4" customFormat="1" ht="148.5" customHeight="1">
      <c r="A40" s="14"/>
      <c r="B40" s="15"/>
      <c r="C40" s="16"/>
      <c r="D40" s="17">
        <v>36</v>
      </c>
      <c r="E40" s="17" t="s">
        <v>37</v>
      </c>
      <c r="F40" s="17" t="s">
        <v>38</v>
      </c>
      <c r="G40" s="28" t="s">
        <v>39</v>
      </c>
      <c r="H40" s="25" t="s">
        <v>49</v>
      </c>
      <c r="I40" s="25" t="s">
        <v>50</v>
      </c>
      <c r="J40" s="25" t="s">
        <v>51</v>
      </c>
      <c r="K40" s="26"/>
      <c r="L40" s="26">
        <v>1</v>
      </c>
      <c r="M40" s="26"/>
      <c r="N40" s="26"/>
      <c r="O40" s="26"/>
      <c r="P40" s="26"/>
      <c r="Q40" s="26"/>
      <c r="R40" s="26"/>
      <c r="S40" s="18" t="s">
        <v>43</v>
      </c>
      <c r="T40" s="19" t="s">
        <v>52</v>
      </c>
      <c r="U40" s="19" t="s">
        <v>45</v>
      </c>
      <c r="W40" s="4">
        <f t="shared" si="0"/>
        <v>1</v>
      </c>
    </row>
    <row r="41" spans="1:23" s="4" customFormat="1" ht="94.5" customHeight="1">
      <c r="A41" s="14"/>
      <c r="B41" s="15"/>
      <c r="C41" s="16"/>
      <c r="D41" s="17">
        <v>37</v>
      </c>
      <c r="E41" s="17" t="s">
        <v>190</v>
      </c>
      <c r="F41" s="17" t="s">
        <v>376</v>
      </c>
      <c r="G41" s="28" t="s">
        <v>377</v>
      </c>
      <c r="H41" s="25" t="s">
        <v>378</v>
      </c>
      <c r="I41" s="25" t="s">
        <v>379</v>
      </c>
      <c r="J41" s="25" t="s">
        <v>380</v>
      </c>
      <c r="K41" s="26"/>
      <c r="L41" s="26"/>
      <c r="M41" s="26">
        <v>1</v>
      </c>
      <c r="N41" s="26"/>
      <c r="O41" s="26"/>
      <c r="P41" s="26"/>
      <c r="Q41" s="26"/>
      <c r="R41" s="26"/>
      <c r="S41" s="18" t="s">
        <v>381</v>
      </c>
      <c r="T41" s="19">
        <v>42881</v>
      </c>
      <c r="U41" s="19" t="s">
        <v>31</v>
      </c>
      <c r="W41" s="4">
        <f t="shared" si="0"/>
        <v>1</v>
      </c>
    </row>
    <row r="42" spans="1:23" s="4" customFormat="1" ht="92.25" customHeight="1">
      <c r="A42" s="14"/>
      <c r="B42" s="15"/>
      <c r="C42" s="16"/>
      <c r="D42" s="17">
        <v>38</v>
      </c>
      <c r="E42" s="17" t="s">
        <v>190</v>
      </c>
      <c r="F42" s="17" t="s">
        <v>376</v>
      </c>
      <c r="G42" s="28" t="s">
        <v>382</v>
      </c>
      <c r="H42" s="25" t="s">
        <v>383</v>
      </c>
      <c r="I42" s="25" t="s">
        <v>384</v>
      </c>
      <c r="J42" s="25" t="s">
        <v>380</v>
      </c>
      <c r="K42" s="26"/>
      <c r="L42" s="26"/>
      <c r="M42" s="26">
        <v>1</v>
      </c>
      <c r="N42" s="26"/>
      <c r="O42" s="26"/>
      <c r="P42" s="26"/>
      <c r="Q42" s="26"/>
      <c r="R42" s="26"/>
      <c r="S42" s="18">
        <v>170</v>
      </c>
      <c r="T42" s="19">
        <v>42937</v>
      </c>
      <c r="U42" s="19" t="s">
        <v>31</v>
      </c>
      <c r="W42" s="4">
        <f t="shared" si="0"/>
        <v>1</v>
      </c>
    </row>
    <row r="43" spans="1:23" s="4" customFormat="1" ht="97.5" customHeight="1">
      <c r="A43" s="14"/>
      <c r="B43" s="15"/>
      <c r="C43" s="16"/>
      <c r="D43" s="17">
        <v>39</v>
      </c>
      <c r="E43" s="17" t="s">
        <v>190</v>
      </c>
      <c r="F43" s="17" t="s">
        <v>376</v>
      </c>
      <c r="G43" s="28" t="s">
        <v>385</v>
      </c>
      <c r="H43" s="25" t="s">
        <v>386</v>
      </c>
      <c r="I43" s="25" t="s">
        <v>387</v>
      </c>
      <c r="J43" s="25" t="s">
        <v>388</v>
      </c>
      <c r="K43" s="26"/>
      <c r="L43" s="26"/>
      <c r="M43" s="26"/>
      <c r="N43" s="26"/>
      <c r="O43" s="26"/>
      <c r="P43" s="26"/>
      <c r="Q43" s="26">
        <v>1</v>
      </c>
      <c r="R43" s="26"/>
      <c r="S43" s="18">
        <v>189356</v>
      </c>
      <c r="T43" s="19" t="s">
        <v>389</v>
      </c>
      <c r="U43" s="19" t="s">
        <v>45</v>
      </c>
      <c r="W43" s="4">
        <f t="shared" si="0"/>
        <v>1</v>
      </c>
    </row>
    <row r="44" spans="1:23" s="4" customFormat="1" ht="93" customHeight="1">
      <c r="A44" s="14"/>
      <c r="B44" s="15"/>
      <c r="C44" s="16"/>
      <c r="D44" s="17">
        <v>40</v>
      </c>
      <c r="E44" s="17" t="s">
        <v>190</v>
      </c>
      <c r="F44" s="17" t="s">
        <v>376</v>
      </c>
      <c r="G44" s="28" t="s">
        <v>390</v>
      </c>
      <c r="H44" s="25" t="s">
        <v>391</v>
      </c>
      <c r="I44" s="25" t="s">
        <v>392</v>
      </c>
      <c r="J44" s="25" t="s">
        <v>388</v>
      </c>
      <c r="K44" s="26"/>
      <c r="L44" s="26"/>
      <c r="M44" s="26"/>
      <c r="N44" s="26">
        <v>1</v>
      </c>
      <c r="O44" s="26"/>
      <c r="P44" s="26"/>
      <c r="Q44" s="26"/>
      <c r="R44" s="26"/>
      <c r="S44" s="18">
        <v>2000</v>
      </c>
      <c r="T44" s="19" t="s">
        <v>393</v>
      </c>
      <c r="U44" s="19" t="s">
        <v>31</v>
      </c>
      <c r="W44" s="4">
        <f t="shared" si="0"/>
        <v>1</v>
      </c>
    </row>
    <row r="45" spans="1:23" s="4" customFormat="1" ht="99.75" customHeight="1">
      <c r="A45" s="14"/>
      <c r="B45" s="15"/>
      <c r="C45" s="16"/>
      <c r="D45" s="17">
        <v>41</v>
      </c>
      <c r="E45" s="17" t="s">
        <v>190</v>
      </c>
      <c r="F45" s="17" t="s">
        <v>376</v>
      </c>
      <c r="G45" s="28" t="s">
        <v>394</v>
      </c>
      <c r="H45" s="25" t="s">
        <v>395</v>
      </c>
      <c r="I45" s="25" t="s">
        <v>396</v>
      </c>
      <c r="J45" s="25" t="s">
        <v>397</v>
      </c>
      <c r="K45" s="26"/>
      <c r="L45" s="26"/>
      <c r="M45" s="26"/>
      <c r="N45" s="26"/>
      <c r="O45" s="26"/>
      <c r="P45" s="26">
        <v>1</v>
      </c>
      <c r="Q45" s="26"/>
      <c r="R45" s="26"/>
      <c r="S45" s="18">
        <v>12522</v>
      </c>
      <c r="T45" s="19" t="s">
        <v>59</v>
      </c>
      <c r="U45" s="19" t="s">
        <v>31</v>
      </c>
      <c r="W45" s="4">
        <f t="shared" si="0"/>
        <v>1</v>
      </c>
    </row>
    <row r="46" spans="1:23" s="4" customFormat="1" ht="86.25" customHeight="1">
      <c r="A46" s="14"/>
      <c r="B46" s="15"/>
      <c r="C46" s="16"/>
      <c r="D46" s="17">
        <v>42</v>
      </c>
      <c r="E46" s="17" t="s">
        <v>190</v>
      </c>
      <c r="F46" s="17" t="s">
        <v>376</v>
      </c>
      <c r="G46" s="28" t="s">
        <v>398</v>
      </c>
      <c r="H46" s="25" t="s">
        <v>399</v>
      </c>
      <c r="I46" s="25" t="s">
        <v>400</v>
      </c>
      <c r="J46" s="25" t="s">
        <v>401</v>
      </c>
      <c r="K46" s="26"/>
      <c r="L46" s="26"/>
      <c r="M46" s="26"/>
      <c r="N46" s="26">
        <v>1</v>
      </c>
      <c r="O46" s="26"/>
      <c r="P46" s="26"/>
      <c r="Q46" s="26"/>
      <c r="R46" s="26"/>
      <c r="S46" s="18">
        <v>15000</v>
      </c>
      <c r="T46" s="19" t="s">
        <v>59</v>
      </c>
      <c r="U46" s="19" t="s">
        <v>31</v>
      </c>
      <c r="W46" s="4">
        <f t="shared" si="0"/>
        <v>1</v>
      </c>
    </row>
    <row r="47" spans="1:23" s="4" customFormat="1" ht="96.75" customHeight="1">
      <c r="A47" s="14"/>
      <c r="B47" s="15"/>
      <c r="C47" s="16"/>
      <c r="D47" s="17">
        <v>43</v>
      </c>
      <c r="E47" s="17" t="s">
        <v>190</v>
      </c>
      <c r="F47" s="17" t="s">
        <v>376</v>
      </c>
      <c r="G47" s="28" t="s">
        <v>402</v>
      </c>
      <c r="H47" s="25" t="s">
        <v>403</v>
      </c>
      <c r="I47" s="25" t="s">
        <v>387</v>
      </c>
      <c r="J47" s="25" t="s">
        <v>388</v>
      </c>
      <c r="K47" s="26"/>
      <c r="L47" s="26"/>
      <c r="M47" s="26"/>
      <c r="N47" s="26"/>
      <c r="O47" s="26"/>
      <c r="P47" s="26">
        <v>1</v>
      </c>
      <c r="Q47" s="26"/>
      <c r="R47" s="26"/>
      <c r="S47" s="18">
        <v>45196</v>
      </c>
      <c r="T47" s="19" t="s">
        <v>59</v>
      </c>
      <c r="U47" s="19" t="s">
        <v>31</v>
      </c>
      <c r="W47" s="4">
        <f t="shared" si="0"/>
        <v>1</v>
      </c>
    </row>
    <row r="48" spans="1:23" s="4" customFormat="1" ht="85.5" customHeight="1">
      <c r="A48" s="14"/>
      <c r="B48" s="15"/>
      <c r="C48" s="16"/>
      <c r="D48" s="17">
        <v>44</v>
      </c>
      <c r="E48" s="17" t="s">
        <v>190</v>
      </c>
      <c r="F48" s="17" t="s">
        <v>376</v>
      </c>
      <c r="G48" s="28" t="s">
        <v>404</v>
      </c>
      <c r="H48" s="25" t="s">
        <v>405</v>
      </c>
      <c r="I48" s="25" t="s">
        <v>406</v>
      </c>
      <c r="J48" s="25" t="s">
        <v>407</v>
      </c>
      <c r="K48" s="26"/>
      <c r="L48" s="26"/>
      <c r="M48" s="26"/>
      <c r="N48" s="26"/>
      <c r="O48" s="26"/>
      <c r="P48" s="26">
        <v>1</v>
      </c>
      <c r="Q48" s="26"/>
      <c r="R48" s="26"/>
      <c r="S48" s="18">
        <v>8856</v>
      </c>
      <c r="T48" s="19" t="s">
        <v>408</v>
      </c>
      <c r="U48" s="19" t="s">
        <v>31</v>
      </c>
      <c r="W48" s="4">
        <f t="shared" si="0"/>
        <v>1</v>
      </c>
    </row>
    <row r="49" spans="1:23" s="4" customFormat="1" ht="86.25" customHeight="1">
      <c r="A49" s="14"/>
      <c r="B49" s="15"/>
      <c r="C49" s="16"/>
      <c r="D49" s="17">
        <v>45</v>
      </c>
      <c r="E49" s="17" t="s">
        <v>190</v>
      </c>
      <c r="F49" s="17" t="s">
        <v>376</v>
      </c>
      <c r="G49" s="28" t="s">
        <v>409</v>
      </c>
      <c r="H49" s="25" t="s">
        <v>410</v>
      </c>
      <c r="I49" s="25" t="s">
        <v>411</v>
      </c>
      <c r="J49" s="25" t="s">
        <v>412</v>
      </c>
      <c r="K49" s="26"/>
      <c r="L49" s="26"/>
      <c r="M49" s="26"/>
      <c r="N49" s="26"/>
      <c r="O49" s="26"/>
      <c r="P49" s="26">
        <v>1</v>
      </c>
      <c r="Q49" s="26"/>
      <c r="R49" s="26"/>
      <c r="S49" s="18">
        <v>6800</v>
      </c>
      <c r="T49" s="19" t="s">
        <v>413</v>
      </c>
      <c r="U49" s="19" t="s">
        <v>31</v>
      </c>
      <c r="W49" s="4">
        <f t="shared" si="0"/>
        <v>1</v>
      </c>
    </row>
    <row r="50" spans="1:23" s="4" customFormat="1" ht="109.5" customHeight="1">
      <c r="A50" s="14"/>
      <c r="B50" s="15"/>
      <c r="C50" s="16"/>
      <c r="D50" s="17">
        <v>46</v>
      </c>
      <c r="E50" s="17" t="s">
        <v>190</v>
      </c>
      <c r="F50" s="17" t="s">
        <v>376</v>
      </c>
      <c r="G50" s="28" t="s">
        <v>414</v>
      </c>
      <c r="H50" s="25" t="s">
        <v>415</v>
      </c>
      <c r="I50" s="25" t="s">
        <v>416</v>
      </c>
      <c r="J50" s="25" t="s">
        <v>417</v>
      </c>
      <c r="K50" s="26"/>
      <c r="L50" s="26"/>
      <c r="M50" s="26"/>
      <c r="N50" s="26"/>
      <c r="O50" s="26"/>
      <c r="P50" s="26">
        <v>1</v>
      </c>
      <c r="Q50" s="26"/>
      <c r="R50" s="26"/>
      <c r="S50" s="18">
        <v>5000</v>
      </c>
      <c r="T50" s="19" t="s">
        <v>418</v>
      </c>
      <c r="U50" s="19" t="s">
        <v>31</v>
      </c>
      <c r="W50" s="4">
        <f t="shared" si="0"/>
        <v>1</v>
      </c>
    </row>
    <row r="51" spans="1:23" s="4" customFormat="1" ht="111.75" customHeight="1">
      <c r="A51" s="14"/>
      <c r="B51" s="15"/>
      <c r="C51" s="16"/>
      <c r="D51" s="17">
        <v>47</v>
      </c>
      <c r="E51" s="17" t="s">
        <v>190</v>
      </c>
      <c r="F51" s="28" t="s">
        <v>419</v>
      </c>
      <c r="G51" s="28" t="s">
        <v>420</v>
      </c>
      <c r="H51" s="25" t="s">
        <v>421</v>
      </c>
      <c r="I51" s="25" t="s">
        <v>422</v>
      </c>
      <c r="J51" s="25" t="s">
        <v>423</v>
      </c>
      <c r="K51" s="26"/>
      <c r="L51" s="26">
        <v>1</v>
      </c>
      <c r="M51" s="26"/>
      <c r="N51" s="26"/>
      <c r="O51" s="26"/>
      <c r="P51" s="26"/>
      <c r="Q51" s="26"/>
      <c r="R51" s="26"/>
      <c r="S51" s="18">
        <v>26385</v>
      </c>
      <c r="T51" s="19" t="s">
        <v>424</v>
      </c>
      <c r="U51" s="19"/>
      <c r="W51" s="4">
        <f t="shared" si="0"/>
        <v>1</v>
      </c>
    </row>
    <row r="52" spans="1:23" s="4" customFormat="1" ht="112.5" customHeight="1">
      <c r="A52" s="14"/>
      <c r="B52" s="15"/>
      <c r="C52" s="16"/>
      <c r="D52" s="17">
        <v>48</v>
      </c>
      <c r="E52" s="17" t="s">
        <v>190</v>
      </c>
      <c r="F52" s="28" t="s">
        <v>419</v>
      </c>
      <c r="G52" s="28" t="s">
        <v>425</v>
      </c>
      <c r="H52" s="25" t="s">
        <v>426</v>
      </c>
      <c r="I52" s="25" t="s">
        <v>427</v>
      </c>
      <c r="J52" s="25" t="s">
        <v>423</v>
      </c>
      <c r="K52" s="26"/>
      <c r="L52" s="26"/>
      <c r="M52" s="26"/>
      <c r="N52" s="26"/>
      <c r="O52" s="26"/>
      <c r="P52" s="26">
        <v>1</v>
      </c>
      <c r="Q52" s="26"/>
      <c r="R52" s="26"/>
      <c r="S52" s="18">
        <v>4298</v>
      </c>
      <c r="T52" s="19" t="s">
        <v>428</v>
      </c>
      <c r="U52" s="19"/>
      <c r="W52" s="4">
        <f t="shared" si="0"/>
        <v>1</v>
      </c>
    </row>
    <row r="53" spans="1:23" s="4" customFormat="1" ht="71.25" customHeight="1">
      <c r="A53" s="14"/>
      <c r="B53" s="15"/>
      <c r="C53" s="16"/>
      <c r="D53" s="17">
        <v>49</v>
      </c>
      <c r="E53" s="17" t="s">
        <v>190</v>
      </c>
      <c r="F53" s="28" t="s">
        <v>419</v>
      </c>
      <c r="G53" s="28" t="s">
        <v>429</v>
      </c>
      <c r="H53" s="25" t="s">
        <v>430</v>
      </c>
      <c r="I53" s="25" t="s">
        <v>431</v>
      </c>
      <c r="J53" s="25" t="s">
        <v>423</v>
      </c>
      <c r="K53" s="26"/>
      <c r="L53" s="26"/>
      <c r="M53" s="26"/>
      <c r="N53" s="26"/>
      <c r="O53" s="26"/>
      <c r="P53" s="26">
        <v>1</v>
      </c>
      <c r="Q53" s="26"/>
      <c r="R53" s="26"/>
      <c r="S53" s="18">
        <v>18978</v>
      </c>
      <c r="T53" s="19" t="s">
        <v>59</v>
      </c>
      <c r="U53" s="19"/>
      <c r="W53" s="4">
        <f t="shared" si="0"/>
        <v>1</v>
      </c>
    </row>
    <row r="54" spans="1:23" s="4" customFormat="1" ht="94.5" customHeight="1">
      <c r="A54" s="14"/>
      <c r="B54" s="15"/>
      <c r="C54" s="16"/>
      <c r="D54" s="17">
        <v>50</v>
      </c>
      <c r="E54" s="17" t="s">
        <v>293</v>
      </c>
      <c r="F54" s="28" t="s">
        <v>464</v>
      </c>
      <c r="G54" s="28" t="s">
        <v>465</v>
      </c>
      <c r="H54" s="25" t="s">
        <v>466</v>
      </c>
      <c r="I54" s="25" t="s">
        <v>467</v>
      </c>
      <c r="J54" s="25" t="s">
        <v>468</v>
      </c>
      <c r="K54" s="26"/>
      <c r="L54" s="26"/>
      <c r="M54" s="26"/>
      <c r="N54" s="26"/>
      <c r="O54" s="26"/>
      <c r="P54" s="26">
        <v>1</v>
      </c>
      <c r="Q54" s="26"/>
      <c r="R54" s="26"/>
      <c r="S54" s="18">
        <v>2180</v>
      </c>
      <c r="T54" s="19" t="s">
        <v>469</v>
      </c>
      <c r="U54" s="19" t="s">
        <v>85</v>
      </c>
      <c r="W54" s="4">
        <f t="shared" si="0"/>
        <v>1</v>
      </c>
    </row>
    <row r="55" spans="1:23" s="4" customFormat="1" ht="99.75" customHeight="1">
      <c r="A55" s="14"/>
      <c r="B55" s="15"/>
      <c r="C55" s="16"/>
      <c r="D55" s="17">
        <v>51</v>
      </c>
      <c r="E55" s="17" t="s">
        <v>293</v>
      </c>
      <c r="F55" s="28" t="s">
        <v>464</v>
      </c>
      <c r="G55" s="28" t="s">
        <v>470</v>
      </c>
      <c r="H55" s="25" t="s">
        <v>471</v>
      </c>
      <c r="I55" s="25" t="s">
        <v>472</v>
      </c>
      <c r="J55" s="25" t="s">
        <v>473</v>
      </c>
      <c r="K55" s="26"/>
      <c r="L55" s="26">
        <v>1</v>
      </c>
      <c r="M55" s="26" t="s">
        <v>29</v>
      </c>
      <c r="N55" s="26"/>
      <c r="O55" s="26"/>
      <c r="P55" s="26" t="s">
        <v>29</v>
      </c>
      <c r="Q55" s="26"/>
      <c r="R55" s="26"/>
      <c r="S55" s="18">
        <v>5630</v>
      </c>
      <c r="T55" s="19" t="s">
        <v>76</v>
      </c>
      <c r="U55" s="19"/>
      <c r="W55" s="4">
        <f t="shared" si="0"/>
        <v>1</v>
      </c>
    </row>
    <row r="56" spans="1:23" s="4" customFormat="1" ht="84" customHeight="1">
      <c r="A56" s="14"/>
      <c r="B56" s="15"/>
      <c r="C56" s="16"/>
      <c r="D56" s="17">
        <v>52</v>
      </c>
      <c r="E56" s="17" t="s">
        <v>293</v>
      </c>
      <c r="F56" s="28" t="s">
        <v>464</v>
      </c>
      <c r="G56" s="28" t="s">
        <v>474</v>
      </c>
      <c r="H56" s="25" t="s">
        <v>475</v>
      </c>
      <c r="I56" s="25" t="s">
        <v>476</v>
      </c>
      <c r="J56" s="25" t="s">
        <v>477</v>
      </c>
      <c r="K56" s="26"/>
      <c r="L56" s="26"/>
      <c r="M56" s="26"/>
      <c r="N56" s="26"/>
      <c r="O56" s="26"/>
      <c r="P56" s="26">
        <v>1</v>
      </c>
      <c r="Q56" s="26"/>
      <c r="R56" s="26"/>
      <c r="S56" s="18">
        <v>250</v>
      </c>
      <c r="T56" s="19" t="s">
        <v>478</v>
      </c>
      <c r="U56" s="19"/>
      <c r="W56" s="4">
        <f t="shared" si="0"/>
        <v>1</v>
      </c>
    </row>
    <row r="57" spans="1:23" s="4" customFormat="1" ht="97.5" customHeight="1">
      <c r="A57" s="14"/>
      <c r="B57" s="15"/>
      <c r="C57" s="16"/>
      <c r="D57" s="17">
        <v>53</v>
      </c>
      <c r="E57" s="17" t="s">
        <v>190</v>
      </c>
      <c r="F57" s="28" t="s">
        <v>479</v>
      </c>
      <c r="G57" s="28" t="s">
        <v>480</v>
      </c>
      <c r="H57" s="25" t="s">
        <v>481</v>
      </c>
      <c r="I57" s="25" t="s">
        <v>482</v>
      </c>
      <c r="J57" s="25" t="s">
        <v>483</v>
      </c>
      <c r="K57" s="26"/>
      <c r="L57" s="26"/>
      <c r="M57" s="26"/>
      <c r="N57" s="26"/>
      <c r="O57" s="26"/>
      <c r="P57" s="26">
        <v>1</v>
      </c>
      <c r="Q57" s="26"/>
      <c r="R57" s="26"/>
      <c r="S57" s="18">
        <v>2552</v>
      </c>
      <c r="T57" s="19" t="s">
        <v>59</v>
      </c>
      <c r="U57" s="19"/>
      <c r="W57" s="4">
        <f t="shared" si="0"/>
        <v>1</v>
      </c>
    </row>
    <row r="58" spans="1:23" s="4" customFormat="1" ht="82.5" customHeight="1">
      <c r="A58" s="14"/>
      <c r="B58" s="15"/>
      <c r="C58" s="16"/>
      <c r="D58" s="17">
        <v>54</v>
      </c>
      <c r="E58" s="17" t="s">
        <v>190</v>
      </c>
      <c r="F58" s="28" t="s">
        <v>479</v>
      </c>
      <c r="G58" s="28" t="s">
        <v>484</v>
      </c>
      <c r="H58" s="25" t="s">
        <v>485</v>
      </c>
      <c r="I58" s="25" t="s">
        <v>486</v>
      </c>
      <c r="J58" s="25" t="s">
        <v>487</v>
      </c>
      <c r="K58" s="26"/>
      <c r="L58" s="26"/>
      <c r="M58" s="26">
        <v>1</v>
      </c>
      <c r="N58" s="26"/>
      <c r="O58" s="26"/>
      <c r="P58" s="26"/>
      <c r="Q58" s="26"/>
      <c r="R58" s="26"/>
      <c r="S58" s="18">
        <v>8548</v>
      </c>
      <c r="T58" s="19" t="s">
        <v>478</v>
      </c>
      <c r="U58" s="19"/>
      <c r="W58" s="4">
        <f t="shared" si="0"/>
        <v>1</v>
      </c>
    </row>
    <row r="59" spans="1:23" s="4" customFormat="1" ht="125.25" customHeight="1">
      <c r="A59" s="14"/>
      <c r="B59" s="15"/>
      <c r="C59" s="16"/>
      <c r="D59" s="17">
        <v>55</v>
      </c>
      <c r="E59" s="17" t="s">
        <v>190</v>
      </c>
      <c r="F59" s="28" t="s">
        <v>479</v>
      </c>
      <c r="G59" s="28" t="s">
        <v>488</v>
      </c>
      <c r="H59" s="25" t="s">
        <v>489</v>
      </c>
      <c r="I59" s="25" t="s">
        <v>490</v>
      </c>
      <c r="J59" s="25" t="s">
        <v>483</v>
      </c>
      <c r="K59" s="26"/>
      <c r="L59" s="26"/>
      <c r="M59" s="26"/>
      <c r="N59" s="26"/>
      <c r="O59" s="26"/>
      <c r="P59" s="26">
        <v>1</v>
      </c>
      <c r="Q59" s="26"/>
      <c r="R59" s="26"/>
      <c r="S59" s="18">
        <v>6997</v>
      </c>
      <c r="T59" s="19" t="s">
        <v>491</v>
      </c>
      <c r="U59" s="19" t="s">
        <v>85</v>
      </c>
      <c r="W59" s="4">
        <f t="shared" si="0"/>
        <v>1</v>
      </c>
    </row>
    <row r="60" spans="1:23" s="4" customFormat="1" ht="126.75" customHeight="1">
      <c r="A60" s="14"/>
      <c r="B60" s="15"/>
      <c r="C60" s="16"/>
      <c r="D60" s="17">
        <v>56</v>
      </c>
      <c r="E60" s="17" t="s">
        <v>190</v>
      </c>
      <c r="F60" s="28" t="s">
        <v>479</v>
      </c>
      <c r="G60" s="28" t="s">
        <v>492</v>
      </c>
      <c r="H60" s="25" t="s">
        <v>493</v>
      </c>
      <c r="I60" s="25" t="s">
        <v>490</v>
      </c>
      <c r="J60" s="25" t="s">
        <v>483</v>
      </c>
      <c r="K60" s="26"/>
      <c r="L60" s="26"/>
      <c r="M60" s="26"/>
      <c r="N60" s="26"/>
      <c r="O60" s="26"/>
      <c r="P60" s="26">
        <v>1</v>
      </c>
      <c r="Q60" s="26"/>
      <c r="R60" s="26"/>
      <c r="S60" s="18">
        <v>1848</v>
      </c>
      <c r="T60" s="19" t="s">
        <v>494</v>
      </c>
      <c r="U60" s="19"/>
      <c r="W60" s="4">
        <f t="shared" si="0"/>
        <v>1</v>
      </c>
    </row>
    <row r="61" spans="1:23" s="4" customFormat="1" ht="165.75" customHeight="1">
      <c r="A61" s="14"/>
      <c r="B61" s="15"/>
      <c r="C61" s="16"/>
      <c r="D61" s="17">
        <v>57</v>
      </c>
      <c r="E61" s="17" t="s">
        <v>190</v>
      </c>
      <c r="F61" s="28" t="s">
        <v>479</v>
      </c>
      <c r="G61" s="28" t="s">
        <v>495</v>
      </c>
      <c r="H61" s="25" t="s">
        <v>496</v>
      </c>
      <c r="I61" s="25" t="s">
        <v>497</v>
      </c>
      <c r="J61" s="25" t="s">
        <v>498</v>
      </c>
      <c r="K61" s="26"/>
      <c r="L61" s="26"/>
      <c r="M61" s="26"/>
      <c r="N61" s="26"/>
      <c r="O61" s="26"/>
      <c r="P61" s="26">
        <v>1</v>
      </c>
      <c r="Q61" s="26"/>
      <c r="R61" s="26"/>
      <c r="S61" s="18">
        <v>5665</v>
      </c>
      <c r="T61" s="19" t="s">
        <v>499</v>
      </c>
      <c r="U61" s="19"/>
      <c r="W61" s="4">
        <f t="shared" si="0"/>
        <v>1</v>
      </c>
    </row>
    <row r="62" spans="1:23" s="4" customFormat="1" ht="126.75" customHeight="1">
      <c r="A62" s="14"/>
      <c r="B62" s="15"/>
      <c r="C62" s="16"/>
      <c r="D62" s="17">
        <v>58</v>
      </c>
      <c r="E62" s="17" t="s">
        <v>190</v>
      </c>
      <c r="F62" s="28" t="s">
        <v>479</v>
      </c>
      <c r="G62" s="28" t="s">
        <v>500</v>
      </c>
      <c r="H62" s="25" t="s">
        <v>501</v>
      </c>
      <c r="I62" s="25" t="s">
        <v>502</v>
      </c>
      <c r="J62" s="25" t="s">
        <v>498</v>
      </c>
      <c r="K62" s="26"/>
      <c r="L62" s="26"/>
      <c r="M62" s="26"/>
      <c r="N62" s="26"/>
      <c r="O62" s="26"/>
      <c r="P62" s="26">
        <v>1</v>
      </c>
      <c r="Q62" s="26" t="s">
        <v>212</v>
      </c>
      <c r="R62" s="26"/>
      <c r="S62" s="18">
        <v>471</v>
      </c>
      <c r="T62" s="19" t="s">
        <v>503</v>
      </c>
      <c r="U62" s="19"/>
      <c r="W62" s="4">
        <f t="shared" si="0"/>
        <v>1</v>
      </c>
    </row>
    <row r="63" spans="1:23" s="4" customFormat="1" ht="66.75" customHeight="1">
      <c r="A63" s="14"/>
      <c r="B63" s="15"/>
      <c r="C63" s="16"/>
      <c r="D63" s="17">
        <v>59</v>
      </c>
      <c r="E63" s="17" t="s">
        <v>190</v>
      </c>
      <c r="F63" s="28" t="s">
        <v>479</v>
      </c>
      <c r="G63" s="28" t="s">
        <v>504</v>
      </c>
      <c r="H63" s="25" t="s">
        <v>505</v>
      </c>
      <c r="I63" s="25" t="s">
        <v>505</v>
      </c>
      <c r="J63" s="25" t="s">
        <v>506</v>
      </c>
      <c r="K63" s="26"/>
      <c r="L63" s="26"/>
      <c r="M63" s="26"/>
      <c r="N63" s="26"/>
      <c r="O63" s="26"/>
      <c r="P63" s="26"/>
      <c r="Q63" s="26">
        <v>1</v>
      </c>
      <c r="R63" s="26"/>
      <c r="S63" s="18">
        <v>9030</v>
      </c>
      <c r="T63" s="19" t="s">
        <v>507</v>
      </c>
      <c r="U63" s="19" t="s">
        <v>85</v>
      </c>
      <c r="W63" s="4">
        <f t="shared" si="0"/>
        <v>1</v>
      </c>
    </row>
    <row r="64" spans="1:23" s="4" customFormat="1" ht="151.5" customHeight="1">
      <c r="A64" s="14"/>
      <c r="B64" s="15"/>
      <c r="C64" s="16"/>
      <c r="D64" s="17">
        <v>60</v>
      </c>
      <c r="E64" s="17" t="s">
        <v>190</v>
      </c>
      <c r="F64" s="28" t="s">
        <v>479</v>
      </c>
      <c r="G64" s="28" t="s">
        <v>508</v>
      </c>
      <c r="H64" s="25" t="s">
        <v>509</v>
      </c>
      <c r="I64" s="25" t="s">
        <v>510</v>
      </c>
      <c r="J64" s="25" t="s">
        <v>315</v>
      </c>
      <c r="K64" s="26"/>
      <c r="L64" s="26"/>
      <c r="M64" s="26"/>
      <c r="N64" s="26"/>
      <c r="O64" s="26"/>
      <c r="P64" s="26">
        <v>1</v>
      </c>
      <c r="Q64" s="26"/>
      <c r="R64" s="26"/>
      <c r="S64" s="18">
        <v>2088</v>
      </c>
      <c r="T64" s="19" t="s">
        <v>316</v>
      </c>
      <c r="U64" s="19"/>
      <c r="W64" s="4">
        <f t="shared" si="0"/>
        <v>1</v>
      </c>
    </row>
    <row r="65" spans="1:23" s="4" customFormat="1" ht="168" customHeight="1">
      <c r="A65" s="14"/>
      <c r="B65" s="15"/>
      <c r="C65" s="16"/>
      <c r="D65" s="17">
        <v>61</v>
      </c>
      <c r="E65" s="17" t="s">
        <v>190</v>
      </c>
      <c r="F65" s="28" t="s">
        <v>479</v>
      </c>
      <c r="G65" s="28" t="s">
        <v>511</v>
      </c>
      <c r="H65" s="25" t="s">
        <v>512</v>
      </c>
      <c r="I65" s="25" t="s">
        <v>513</v>
      </c>
      <c r="J65" s="25" t="s">
        <v>498</v>
      </c>
      <c r="K65" s="26"/>
      <c r="L65" s="26">
        <v>1</v>
      </c>
      <c r="M65" s="26"/>
      <c r="N65" s="26"/>
      <c r="O65" s="26"/>
      <c r="P65" s="26"/>
      <c r="Q65" s="26"/>
      <c r="R65" s="26"/>
      <c r="S65" s="18">
        <v>1500</v>
      </c>
      <c r="T65" s="19" t="s">
        <v>514</v>
      </c>
      <c r="U65" s="19"/>
      <c r="W65" s="4">
        <f t="shared" si="0"/>
        <v>1</v>
      </c>
    </row>
    <row r="66" spans="1:23" s="4" customFormat="1" ht="153.75" customHeight="1">
      <c r="A66" s="14"/>
      <c r="B66" s="15"/>
      <c r="C66" s="16"/>
      <c r="D66" s="17">
        <v>62</v>
      </c>
      <c r="E66" s="17" t="s">
        <v>190</v>
      </c>
      <c r="F66" s="28" t="s">
        <v>479</v>
      </c>
      <c r="G66" s="28" t="s">
        <v>515</v>
      </c>
      <c r="H66" s="25" t="s">
        <v>516</v>
      </c>
      <c r="I66" s="25" t="s">
        <v>517</v>
      </c>
      <c r="J66" s="25" t="s">
        <v>518</v>
      </c>
      <c r="K66" s="26"/>
      <c r="L66" s="26"/>
      <c r="M66" s="26"/>
      <c r="N66" s="26"/>
      <c r="O66" s="26"/>
      <c r="P66" s="26">
        <v>1</v>
      </c>
      <c r="Q66" s="26"/>
      <c r="R66" s="26"/>
      <c r="S66" s="18">
        <v>400</v>
      </c>
      <c r="T66" s="19" t="s">
        <v>519</v>
      </c>
      <c r="U66" s="19"/>
      <c r="W66" s="4">
        <f t="shared" si="0"/>
        <v>1</v>
      </c>
    </row>
    <row r="67" spans="1:23" s="4" customFormat="1" ht="165" customHeight="1">
      <c r="A67" s="14"/>
      <c r="B67" s="15"/>
      <c r="C67" s="16"/>
      <c r="D67" s="17">
        <v>63</v>
      </c>
      <c r="E67" s="17" t="s">
        <v>190</v>
      </c>
      <c r="F67" s="28" t="s">
        <v>479</v>
      </c>
      <c r="G67" s="28" t="s">
        <v>520</v>
      </c>
      <c r="H67" s="25" t="s">
        <v>521</v>
      </c>
      <c r="I67" s="25" t="s">
        <v>522</v>
      </c>
      <c r="J67" s="25" t="s">
        <v>523</v>
      </c>
      <c r="K67" s="26"/>
      <c r="L67" s="26"/>
      <c r="M67" s="26"/>
      <c r="N67" s="26"/>
      <c r="O67" s="26"/>
      <c r="P67" s="26">
        <v>1</v>
      </c>
      <c r="Q67" s="26"/>
      <c r="R67" s="26"/>
      <c r="S67" s="18">
        <v>950</v>
      </c>
      <c r="T67" s="19" t="s">
        <v>524</v>
      </c>
      <c r="U67" s="19"/>
      <c r="W67" s="4">
        <f t="shared" si="0"/>
        <v>1</v>
      </c>
    </row>
    <row r="68" spans="1:23" s="4" customFormat="1" ht="80.25" customHeight="1">
      <c r="A68" s="14"/>
      <c r="B68" s="15"/>
      <c r="C68" s="16"/>
      <c r="D68" s="17">
        <v>64</v>
      </c>
      <c r="E68" s="17" t="s">
        <v>190</v>
      </c>
      <c r="F68" s="28" t="s">
        <v>479</v>
      </c>
      <c r="G68" s="28" t="s">
        <v>525</v>
      </c>
      <c r="H68" s="25" t="s">
        <v>526</v>
      </c>
      <c r="I68" s="25" t="s">
        <v>527</v>
      </c>
      <c r="J68" s="25" t="s">
        <v>518</v>
      </c>
      <c r="K68" s="26"/>
      <c r="L68" s="26"/>
      <c r="M68" s="26"/>
      <c r="N68" s="26"/>
      <c r="O68" s="26"/>
      <c r="P68" s="26">
        <v>1</v>
      </c>
      <c r="Q68" s="26"/>
      <c r="R68" s="26"/>
      <c r="S68" s="18">
        <v>652</v>
      </c>
      <c r="T68" s="19" t="s">
        <v>528</v>
      </c>
      <c r="U68" s="19"/>
      <c r="W68" s="4">
        <f t="shared" si="0"/>
        <v>1</v>
      </c>
    </row>
    <row r="69" spans="1:23" s="4" customFormat="1" ht="111" customHeight="1">
      <c r="A69" s="14"/>
      <c r="B69" s="15"/>
      <c r="C69" s="16"/>
      <c r="D69" s="17">
        <v>65</v>
      </c>
      <c r="E69" s="17" t="s">
        <v>190</v>
      </c>
      <c r="F69" s="28" t="s">
        <v>479</v>
      </c>
      <c r="G69" s="28" t="s">
        <v>529</v>
      </c>
      <c r="H69" s="25" t="s">
        <v>530</v>
      </c>
      <c r="I69" s="25" t="s">
        <v>531</v>
      </c>
      <c r="J69" s="25" t="s">
        <v>498</v>
      </c>
      <c r="K69" s="26"/>
      <c r="L69" s="26"/>
      <c r="M69" s="26"/>
      <c r="N69" s="26"/>
      <c r="O69" s="26"/>
      <c r="P69" s="26">
        <v>1</v>
      </c>
      <c r="Q69" s="26"/>
      <c r="R69" s="26"/>
      <c r="S69" s="18">
        <v>450</v>
      </c>
      <c r="T69" s="19" t="s">
        <v>532</v>
      </c>
      <c r="U69" s="19"/>
      <c r="W69" s="4">
        <f t="shared" si="0"/>
        <v>1</v>
      </c>
    </row>
    <row r="70" spans="1:23" s="4" customFormat="1" ht="125.25" customHeight="1">
      <c r="A70" s="14"/>
      <c r="B70" s="15"/>
      <c r="C70" s="16"/>
      <c r="D70" s="17">
        <v>66</v>
      </c>
      <c r="E70" s="17" t="s">
        <v>190</v>
      </c>
      <c r="F70" s="28" t="s">
        <v>479</v>
      </c>
      <c r="G70" s="28" t="s">
        <v>533</v>
      </c>
      <c r="H70" s="25" t="s">
        <v>534</v>
      </c>
      <c r="I70" s="25" t="s">
        <v>535</v>
      </c>
      <c r="J70" s="25" t="s">
        <v>498</v>
      </c>
      <c r="K70" s="26"/>
      <c r="L70" s="26"/>
      <c r="M70" s="26"/>
      <c r="N70" s="26"/>
      <c r="O70" s="26"/>
      <c r="P70" s="26">
        <v>1</v>
      </c>
      <c r="Q70" s="26"/>
      <c r="R70" s="26"/>
      <c r="S70" s="18">
        <v>240</v>
      </c>
      <c r="T70" s="19" t="s">
        <v>536</v>
      </c>
      <c r="U70" s="19"/>
      <c r="W70" s="4">
        <f aca="true" t="shared" si="1" ref="W70:W133">SUM(K70:R70)</f>
        <v>1</v>
      </c>
    </row>
    <row r="71" spans="1:23" s="4" customFormat="1" ht="108.75" customHeight="1">
      <c r="A71" s="14"/>
      <c r="B71" s="15"/>
      <c r="C71" s="16"/>
      <c r="D71" s="17">
        <v>67</v>
      </c>
      <c r="E71" s="17" t="s">
        <v>190</v>
      </c>
      <c r="F71" s="28" t="s">
        <v>479</v>
      </c>
      <c r="G71" s="28" t="s">
        <v>537</v>
      </c>
      <c r="H71" s="25" t="s">
        <v>538</v>
      </c>
      <c r="I71" s="25" t="s">
        <v>539</v>
      </c>
      <c r="J71" s="25" t="s">
        <v>483</v>
      </c>
      <c r="K71" s="26"/>
      <c r="L71" s="26"/>
      <c r="M71" s="26"/>
      <c r="N71" s="26"/>
      <c r="O71" s="26"/>
      <c r="P71" s="26">
        <v>1</v>
      </c>
      <c r="Q71" s="26"/>
      <c r="R71" s="26"/>
      <c r="S71" s="18">
        <v>530</v>
      </c>
      <c r="T71" s="19" t="s">
        <v>540</v>
      </c>
      <c r="U71" s="19" t="s">
        <v>85</v>
      </c>
      <c r="W71" s="4">
        <f t="shared" si="1"/>
        <v>1</v>
      </c>
    </row>
    <row r="72" spans="1:23" s="4" customFormat="1" ht="87.75" customHeight="1">
      <c r="A72" s="14"/>
      <c r="B72" s="15"/>
      <c r="C72" s="16"/>
      <c r="D72" s="17">
        <v>68</v>
      </c>
      <c r="E72" s="17" t="s">
        <v>190</v>
      </c>
      <c r="F72" s="17" t="s">
        <v>191</v>
      </c>
      <c r="G72" s="28" t="s">
        <v>192</v>
      </c>
      <c r="H72" s="25" t="s">
        <v>193</v>
      </c>
      <c r="I72" s="25" t="s">
        <v>194</v>
      </c>
      <c r="J72" s="25" t="s">
        <v>195</v>
      </c>
      <c r="K72" s="26"/>
      <c r="L72" s="26">
        <v>1</v>
      </c>
      <c r="M72" s="26"/>
      <c r="N72" s="26"/>
      <c r="O72" s="26"/>
      <c r="P72" s="26"/>
      <c r="Q72" s="26"/>
      <c r="R72" s="26"/>
      <c r="S72" s="18">
        <v>7067</v>
      </c>
      <c r="T72" s="19" t="s">
        <v>196</v>
      </c>
      <c r="U72" s="19" t="s">
        <v>197</v>
      </c>
      <c r="W72" s="4">
        <f t="shared" si="1"/>
        <v>1</v>
      </c>
    </row>
    <row r="73" spans="1:23" s="4" customFormat="1" ht="87.75" customHeight="1">
      <c r="A73" s="14"/>
      <c r="B73" s="15"/>
      <c r="C73" s="16"/>
      <c r="D73" s="17">
        <v>69</v>
      </c>
      <c r="E73" s="17" t="s">
        <v>190</v>
      </c>
      <c r="F73" s="17" t="s">
        <v>191</v>
      </c>
      <c r="G73" s="28" t="s">
        <v>198</v>
      </c>
      <c r="H73" s="25" t="s">
        <v>199</v>
      </c>
      <c r="I73" s="25" t="s">
        <v>200</v>
      </c>
      <c r="J73" s="25" t="s">
        <v>201</v>
      </c>
      <c r="K73" s="26"/>
      <c r="L73" s="26"/>
      <c r="M73" s="26"/>
      <c r="N73" s="26"/>
      <c r="O73" s="26"/>
      <c r="P73" s="26">
        <v>1</v>
      </c>
      <c r="Q73" s="26"/>
      <c r="R73" s="26"/>
      <c r="S73" s="18">
        <v>1037</v>
      </c>
      <c r="T73" s="19" t="s">
        <v>202</v>
      </c>
      <c r="U73" s="19" t="s">
        <v>197</v>
      </c>
      <c r="W73" s="4">
        <f t="shared" si="1"/>
        <v>1</v>
      </c>
    </row>
    <row r="74" spans="1:23" s="4" customFormat="1" ht="60.75" customHeight="1">
      <c r="A74" s="14"/>
      <c r="B74" s="15"/>
      <c r="C74" s="16"/>
      <c r="D74" s="17">
        <v>70</v>
      </c>
      <c r="E74" s="17" t="s">
        <v>190</v>
      </c>
      <c r="F74" s="17" t="s">
        <v>191</v>
      </c>
      <c r="G74" s="28" t="s">
        <v>203</v>
      </c>
      <c r="H74" s="25" t="s">
        <v>204</v>
      </c>
      <c r="I74" s="25" t="s">
        <v>205</v>
      </c>
      <c r="J74" s="25" t="s">
        <v>206</v>
      </c>
      <c r="K74" s="26"/>
      <c r="L74" s="26">
        <v>1</v>
      </c>
      <c r="M74" s="26"/>
      <c r="N74" s="26"/>
      <c r="O74" s="26" t="s">
        <v>29</v>
      </c>
      <c r="P74" s="26"/>
      <c r="Q74" s="26"/>
      <c r="R74" s="26"/>
      <c r="S74" s="18">
        <v>8495</v>
      </c>
      <c r="T74" s="19" t="s">
        <v>207</v>
      </c>
      <c r="U74" s="19"/>
      <c r="W74" s="4">
        <f t="shared" si="1"/>
        <v>1</v>
      </c>
    </row>
    <row r="75" spans="1:23" s="4" customFormat="1" ht="87" customHeight="1">
      <c r="A75" s="14"/>
      <c r="B75" s="15"/>
      <c r="C75" s="16"/>
      <c r="D75" s="17">
        <v>71</v>
      </c>
      <c r="E75" s="17" t="s">
        <v>190</v>
      </c>
      <c r="F75" s="17" t="s">
        <v>191</v>
      </c>
      <c r="G75" s="28" t="s">
        <v>208</v>
      </c>
      <c r="H75" s="25" t="s">
        <v>209</v>
      </c>
      <c r="I75" s="25" t="s">
        <v>210</v>
      </c>
      <c r="J75" s="25" t="s">
        <v>211</v>
      </c>
      <c r="K75" s="26" t="s">
        <v>212</v>
      </c>
      <c r="L75" s="26"/>
      <c r="M75" s="26" t="s">
        <v>29</v>
      </c>
      <c r="N75" s="26"/>
      <c r="O75" s="26">
        <v>1</v>
      </c>
      <c r="P75" s="26"/>
      <c r="Q75" s="26"/>
      <c r="R75" s="26"/>
      <c r="S75" s="18">
        <v>0</v>
      </c>
      <c r="T75" s="19" t="s">
        <v>213</v>
      </c>
      <c r="U75" s="19"/>
      <c r="W75" s="4">
        <f t="shared" si="1"/>
        <v>1</v>
      </c>
    </row>
    <row r="76" spans="1:23" s="4" customFormat="1" ht="98.25" customHeight="1">
      <c r="A76" s="14"/>
      <c r="B76" s="15"/>
      <c r="C76" s="16"/>
      <c r="D76" s="17">
        <v>72</v>
      </c>
      <c r="E76" s="17" t="s">
        <v>190</v>
      </c>
      <c r="F76" s="17" t="s">
        <v>830</v>
      </c>
      <c r="G76" s="28" t="s">
        <v>831</v>
      </c>
      <c r="H76" s="25" t="s">
        <v>832</v>
      </c>
      <c r="I76" s="25" t="s">
        <v>833</v>
      </c>
      <c r="J76" s="25" t="s">
        <v>834</v>
      </c>
      <c r="K76" s="26" t="s">
        <v>29</v>
      </c>
      <c r="L76" s="26"/>
      <c r="M76" s="26" t="s">
        <v>29</v>
      </c>
      <c r="N76" s="26"/>
      <c r="O76" s="26">
        <v>1</v>
      </c>
      <c r="P76" s="26"/>
      <c r="Q76" s="26"/>
      <c r="R76" s="26"/>
      <c r="S76" s="18">
        <v>0</v>
      </c>
      <c r="T76" s="19" t="s">
        <v>835</v>
      </c>
      <c r="U76" s="19"/>
      <c r="W76" s="4">
        <f t="shared" si="1"/>
        <v>1</v>
      </c>
    </row>
    <row r="77" spans="1:23" s="4" customFormat="1" ht="135" customHeight="1">
      <c r="A77" s="14"/>
      <c r="B77" s="15"/>
      <c r="C77" s="16"/>
      <c r="D77" s="17">
        <v>73</v>
      </c>
      <c r="E77" s="17" t="s">
        <v>190</v>
      </c>
      <c r="F77" s="17" t="s">
        <v>830</v>
      </c>
      <c r="G77" s="28" t="s">
        <v>836</v>
      </c>
      <c r="H77" s="25" t="s">
        <v>837</v>
      </c>
      <c r="I77" s="25" t="s">
        <v>838</v>
      </c>
      <c r="J77" s="25" t="s">
        <v>839</v>
      </c>
      <c r="K77" s="26"/>
      <c r="L77" s="26"/>
      <c r="M77" s="26"/>
      <c r="N77" s="26"/>
      <c r="O77" s="26"/>
      <c r="P77" s="26">
        <v>1</v>
      </c>
      <c r="Q77" s="26"/>
      <c r="R77" s="26"/>
      <c r="S77" s="18">
        <v>4830</v>
      </c>
      <c r="T77" s="19" t="s">
        <v>59</v>
      </c>
      <c r="U77" s="19"/>
      <c r="W77" s="4">
        <f t="shared" si="1"/>
        <v>1</v>
      </c>
    </row>
    <row r="78" spans="1:23" s="4" customFormat="1" ht="94.5" customHeight="1">
      <c r="A78" s="14"/>
      <c r="B78" s="15"/>
      <c r="C78" s="16"/>
      <c r="D78" s="17">
        <v>74</v>
      </c>
      <c r="E78" s="17" t="s">
        <v>293</v>
      </c>
      <c r="F78" s="28" t="s">
        <v>294</v>
      </c>
      <c r="G78" s="28" t="s">
        <v>295</v>
      </c>
      <c r="H78" s="25" t="s">
        <v>296</v>
      </c>
      <c r="I78" s="25" t="s">
        <v>297</v>
      </c>
      <c r="J78" s="25" t="s">
        <v>298</v>
      </c>
      <c r="K78" s="26"/>
      <c r="L78" s="26"/>
      <c r="M78" s="26">
        <v>1</v>
      </c>
      <c r="N78" s="26"/>
      <c r="O78" s="26" t="s">
        <v>29</v>
      </c>
      <c r="P78" s="26"/>
      <c r="Q78" s="26"/>
      <c r="R78" s="26"/>
      <c r="S78" s="18">
        <v>0</v>
      </c>
      <c r="T78" s="19" t="s">
        <v>112</v>
      </c>
      <c r="U78" s="19"/>
      <c r="W78" s="4">
        <f t="shared" si="1"/>
        <v>1</v>
      </c>
    </row>
    <row r="79" spans="1:23" s="4" customFormat="1" ht="95.25" customHeight="1">
      <c r="A79" s="14"/>
      <c r="B79" s="15"/>
      <c r="C79" s="16"/>
      <c r="D79" s="17">
        <v>75</v>
      </c>
      <c r="E79" s="17" t="s">
        <v>293</v>
      </c>
      <c r="F79" s="17" t="s">
        <v>294</v>
      </c>
      <c r="G79" s="28" t="s">
        <v>299</v>
      </c>
      <c r="H79" s="25" t="s">
        <v>300</v>
      </c>
      <c r="I79" s="25" t="s">
        <v>301</v>
      </c>
      <c r="J79" s="25" t="s">
        <v>302</v>
      </c>
      <c r="K79" s="26"/>
      <c r="L79" s="26"/>
      <c r="M79" s="26"/>
      <c r="N79" s="26"/>
      <c r="O79" s="26">
        <v>1</v>
      </c>
      <c r="P79" s="26"/>
      <c r="Q79" s="26"/>
      <c r="R79" s="26"/>
      <c r="S79" s="18">
        <v>970</v>
      </c>
      <c r="T79" s="19" t="s">
        <v>303</v>
      </c>
      <c r="U79" s="19"/>
      <c r="W79" s="4">
        <f t="shared" si="1"/>
        <v>1</v>
      </c>
    </row>
    <row r="80" spans="1:23" s="8" customFormat="1" ht="71.25">
      <c r="A80" s="5"/>
      <c r="B80" s="6"/>
      <c r="C80" s="7"/>
      <c r="D80" s="17">
        <v>76</v>
      </c>
      <c r="E80" s="41" t="s">
        <v>190</v>
      </c>
      <c r="F80" s="41" t="s">
        <v>994</v>
      </c>
      <c r="G80" s="42" t="s">
        <v>995</v>
      </c>
      <c r="H80" s="43" t="s">
        <v>996</v>
      </c>
      <c r="I80" s="43" t="s">
        <v>997</v>
      </c>
      <c r="J80" s="42" t="s">
        <v>998</v>
      </c>
      <c r="K80" s="20"/>
      <c r="L80" s="20"/>
      <c r="M80" s="20"/>
      <c r="N80" s="20"/>
      <c r="O80" s="20"/>
      <c r="P80" s="21">
        <v>1</v>
      </c>
      <c r="Q80" s="20"/>
      <c r="R80" s="20"/>
      <c r="S80" s="44">
        <v>1009</v>
      </c>
      <c r="T80" s="45" t="s">
        <v>999</v>
      </c>
      <c r="U80" s="22"/>
      <c r="W80" s="4">
        <f t="shared" si="1"/>
        <v>1</v>
      </c>
    </row>
    <row r="81" spans="1:23" s="8" customFormat="1" ht="85.5">
      <c r="A81" s="5"/>
      <c r="B81" s="6"/>
      <c r="C81" s="7"/>
      <c r="D81" s="17">
        <v>77</v>
      </c>
      <c r="E81" s="41" t="s">
        <v>190</v>
      </c>
      <c r="F81" s="41" t="s">
        <v>994</v>
      </c>
      <c r="G81" s="42" t="s">
        <v>1000</v>
      </c>
      <c r="H81" s="43" t="s">
        <v>1001</v>
      </c>
      <c r="I81" s="43" t="s">
        <v>1002</v>
      </c>
      <c r="J81" s="42" t="s">
        <v>1003</v>
      </c>
      <c r="K81" s="20"/>
      <c r="L81" s="20"/>
      <c r="M81" s="20"/>
      <c r="N81" s="20"/>
      <c r="O81" s="20"/>
      <c r="P81" s="21">
        <v>1</v>
      </c>
      <c r="Q81" s="20"/>
      <c r="R81" s="20"/>
      <c r="S81" s="44">
        <v>1120</v>
      </c>
      <c r="T81" s="45" t="s">
        <v>1004</v>
      </c>
      <c r="U81" s="22"/>
      <c r="W81" s="4">
        <f t="shared" si="1"/>
        <v>1</v>
      </c>
    </row>
    <row r="82" spans="1:23" s="8" customFormat="1" ht="85.5">
      <c r="A82" s="5"/>
      <c r="B82" s="6"/>
      <c r="C82" s="7"/>
      <c r="D82" s="17">
        <v>78</v>
      </c>
      <c r="E82" s="41" t="s">
        <v>190</v>
      </c>
      <c r="F82" s="41" t="s">
        <v>994</v>
      </c>
      <c r="G82" s="42" t="s">
        <v>1005</v>
      </c>
      <c r="H82" s="43" t="s">
        <v>1006</v>
      </c>
      <c r="I82" s="43" t="s">
        <v>1007</v>
      </c>
      <c r="J82" s="42" t="s">
        <v>1008</v>
      </c>
      <c r="K82" s="20"/>
      <c r="L82" s="20"/>
      <c r="M82" s="20">
        <v>1</v>
      </c>
      <c r="N82" s="20"/>
      <c r="O82" s="20"/>
      <c r="P82" s="21"/>
      <c r="Q82" s="20"/>
      <c r="R82" s="20"/>
      <c r="S82" s="44">
        <v>1095</v>
      </c>
      <c r="T82" s="45" t="s">
        <v>1009</v>
      </c>
      <c r="U82" s="22"/>
      <c r="W82" s="4">
        <f t="shared" si="1"/>
        <v>1</v>
      </c>
    </row>
    <row r="83" spans="1:23" s="8" customFormat="1" ht="57">
      <c r="A83" s="5"/>
      <c r="B83" s="6"/>
      <c r="C83" s="7"/>
      <c r="D83" s="17">
        <v>79</v>
      </c>
      <c r="E83" s="41" t="s">
        <v>190</v>
      </c>
      <c r="F83" s="41" t="s">
        <v>994</v>
      </c>
      <c r="G83" s="42" t="s">
        <v>1010</v>
      </c>
      <c r="H83" s="43" t="s">
        <v>1011</v>
      </c>
      <c r="I83" s="43" t="s">
        <v>1012</v>
      </c>
      <c r="J83" s="42" t="s">
        <v>1008</v>
      </c>
      <c r="K83" s="20"/>
      <c r="L83" s="20"/>
      <c r="M83" s="20">
        <v>1</v>
      </c>
      <c r="N83" s="20"/>
      <c r="O83" s="20"/>
      <c r="P83" s="21"/>
      <c r="Q83" s="20"/>
      <c r="R83" s="20"/>
      <c r="S83" s="44">
        <v>1259</v>
      </c>
      <c r="T83" s="45" t="s">
        <v>1013</v>
      </c>
      <c r="U83" s="22"/>
      <c r="W83" s="4">
        <f t="shared" si="1"/>
        <v>1</v>
      </c>
    </row>
    <row r="84" spans="1:23" s="8" customFormat="1" ht="85.5">
      <c r="A84" s="5"/>
      <c r="B84" s="6"/>
      <c r="C84" s="7"/>
      <c r="D84" s="17">
        <v>80</v>
      </c>
      <c r="E84" s="41" t="s">
        <v>190</v>
      </c>
      <c r="F84" s="41" t="s">
        <v>994</v>
      </c>
      <c r="G84" s="46" t="s">
        <v>1014</v>
      </c>
      <c r="H84" s="43" t="s">
        <v>1015</v>
      </c>
      <c r="I84" s="43" t="s">
        <v>1016</v>
      </c>
      <c r="J84" s="42" t="s">
        <v>1008</v>
      </c>
      <c r="K84" s="20"/>
      <c r="L84" s="20"/>
      <c r="M84" s="20"/>
      <c r="N84" s="20"/>
      <c r="O84" s="20"/>
      <c r="P84" s="21">
        <v>1</v>
      </c>
      <c r="Q84" s="20"/>
      <c r="R84" s="20"/>
      <c r="S84" s="44">
        <v>656</v>
      </c>
      <c r="T84" s="45" t="s">
        <v>1017</v>
      </c>
      <c r="U84" s="22"/>
      <c r="W84" s="4">
        <f t="shared" si="1"/>
        <v>1</v>
      </c>
    </row>
    <row r="85" spans="1:23" s="8" customFormat="1" ht="99.75">
      <c r="A85" s="5"/>
      <c r="B85" s="6"/>
      <c r="C85" s="7"/>
      <c r="D85" s="17">
        <v>81</v>
      </c>
      <c r="E85" s="41" t="s">
        <v>190</v>
      </c>
      <c r="F85" s="41" t="s">
        <v>994</v>
      </c>
      <c r="G85" s="46" t="s">
        <v>1018</v>
      </c>
      <c r="H85" s="43" t="s">
        <v>1019</v>
      </c>
      <c r="I85" s="43" t="s">
        <v>1020</v>
      </c>
      <c r="J85" s="42" t="s">
        <v>1021</v>
      </c>
      <c r="K85" s="20"/>
      <c r="L85" s="20"/>
      <c r="M85" s="20">
        <v>1</v>
      </c>
      <c r="N85" s="20"/>
      <c r="O85" s="20"/>
      <c r="P85" s="21"/>
      <c r="Q85" s="20"/>
      <c r="R85" s="20"/>
      <c r="S85" s="44">
        <v>164</v>
      </c>
      <c r="T85" s="47">
        <v>42895</v>
      </c>
      <c r="U85" s="22"/>
      <c r="W85" s="4">
        <f t="shared" si="1"/>
        <v>1</v>
      </c>
    </row>
    <row r="86" spans="1:23" s="8" customFormat="1" ht="57">
      <c r="A86" s="5"/>
      <c r="B86" s="6"/>
      <c r="C86" s="7"/>
      <c r="D86" s="17">
        <v>82</v>
      </c>
      <c r="E86" s="41" t="s">
        <v>190</v>
      </c>
      <c r="F86" s="41" t="s">
        <v>994</v>
      </c>
      <c r="G86" s="42" t="s">
        <v>1022</v>
      </c>
      <c r="H86" s="43" t="s">
        <v>1023</v>
      </c>
      <c r="I86" s="43" t="s">
        <v>1024</v>
      </c>
      <c r="J86" s="42" t="s">
        <v>1021</v>
      </c>
      <c r="K86" s="20"/>
      <c r="L86" s="20"/>
      <c r="M86" s="20"/>
      <c r="N86" s="20"/>
      <c r="O86" s="20"/>
      <c r="P86" s="21">
        <v>1</v>
      </c>
      <c r="Q86" s="20"/>
      <c r="R86" s="20"/>
      <c r="S86" s="44">
        <v>28832</v>
      </c>
      <c r="T86" s="45" t="s">
        <v>1025</v>
      </c>
      <c r="U86" s="22"/>
      <c r="W86" s="4">
        <f t="shared" si="1"/>
        <v>1</v>
      </c>
    </row>
    <row r="87" spans="1:23" s="8" customFormat="1" ht="128.25">
      <c r="A87" s="5"/>
      <c r="B87" s="6"/>
      <c r="C87" s="7"/>
      <c r="D87" s="17">
        <v>83</v>
      </c>
      <c r="E87" s="41" t="s">
        <v>190</v>
      </c>
      <c r="F87" s="41" t="s">
        <v>994</v>
      </c>
      <c r="G87" s="42" t="s">
        <v>1026</v>
      </c>
      <c r="H87" s="43" t="s">
        <v>1027</v>
      </c>
      <c r="I87" s="43" t="s">
        <v>1028</v>
      </c>
      <c r="J87" s="42" t="s">
        <v>1029</v>
      </c>
      <c r="K87" s="20"/>
      <c r="L87" s="20"/>
      <c r="M87" s="20"/>
      <c r="N87" s="20"/>
      <c r="O87" s="20"/>
      <c r="P87" s="21">
        <v>1</v>
      </c>
      <c r="Q87" s="20"/>
      <c r="R87" s="20"/>
      <c r="S87" s="44">
        <v>14832</v>
      </c>
      <c r="T87" s="45" t="s">
        <v>1025</v>
      </c>
      <c r="U87" s="22"/>
      <c r="W87" s="4">
        <f t="shared" si="1"/>
        <v>1</v>
      </c>
    </row>
    <row r="88" spans="1:23" s="8" customFormat="1" ht="114">
      <c r="A88" s="29"/>
      <c r="B88" s="29"/>
      <c r="C88" s="30"/>
      <c r="D88" s="17">
        <v>84</v>
      </c>
      <c r="E88" s="41" t="s">
        <v>190</v>
      </c>
      <c r="F88" s="41" t="s">
        <v>994</v>
      </c>
      <c r="G88" s="46" t="s">
        <v>1030</v>
      </c>
      <c r="H88" s="43" t="s">
        <v>1031</v>
      </c>
      <c r="I88" s="43" t="s">
        <v>1032</v>
      </c>
      <c r="J88" s="42" t="s">
        <v>1033</v>
      </c>
      <c r="K88" s="20"/>
      <c r="L88" s="20"/>
      <c r="M88" s="20">
        <v>1</v>
      </c>
      <c r="N88" s="20"/>
      <c r="O88" s="20"/>
      <c r="P88" s="21"/>
      <c r="Q88" s="20"/>
      <c r="R88" s="20"/>
      <c r="S88" s="44">
        <v>122</v>
      </c>
      <c r="T88" s="48">
        <v>43146</v>
      </c>
      <c r="U88" s="22"/>
      <c r="W88" s="4">
        <f t="shared" si="1"/>
        <v>1</v>
      </c>
    </row>
    <row r="89" spans="1:23" s="8" customFormat="1" ht="57">
      <c r="A89" s="29"/>
      <c r="B89" s="29"/>
      <c r="C89" s="30"/>
      <c r="D89" s="17">
        <v>85</v>
      </c>
      <c r="E89" s="41" t="s">
        <v>190</v>
      </c>
      <c r="F89" s="41" t="s">
        <v>994</v>
      </c>
      <c r="G89" s="46" t="s">
        <v>1034</v>
      </c>
      <c r="H89" s="43" t="s">
        <v>1035</v>
      </c>
      <c r="I89" s="43" t="s">
        <v>1036</v>
      </c>
      <c r="J89" s="42" t="s">
        <v>1037</v>
      </c>
      <c r="K89" s="20"/>
      <c r="L89" s="20"/>
      <c r="M89" s="20">
        <v>1</v>
      </c>
      <c r="N89" s="20"/>
      <c r="O89" s="20"/>
      <c r="P89" s="21"/>
      <c r="Q89" s="20"/>
      <c r="R89" s="20"/>
      <c r="S89" s="44">
        <v>396</v>
      </c>
      <c r="T89" s="45" t="s">
        <v>1038</v>
      </c>
      <c r="U89" s="22"/>
      <c r="W89" s="4">
        <f t="shared" si="1"/>
        <v>1</v>
      </c>
    </row>
    <row r="90" spans="1:23" s="4" customFormat="1" ht="222.75" customHeight="1">
      <c r="A90" s="14"/>
      <c r="B90" s="15"/>
      <c r="C90" s="16"/>
      <c r="D90" s="17">
        <v>86</v>
      </c>
      <c r="E90" s="17" t="s">
        <v>114</v>
      </c>
      <c r="F90" s="17" t="s">
        <v>840</v>
      </c>
      <c r="G90" s="28" t="s">
        <v>841</v>
      </c>
      <c r="H90" s="25" t="s">
        <v>842</v>
      </c>
      <c r="I90" s="25" t="s">
        <v>843</v>
      </c>
      <c r="J90" s="25" t="s">
        <v>844</v>
      </c>
      <c r="K90" s="26"/>
      <c r="L90" s="26"/>
      <c r="M90" s="26">
        <v>1</v>
      </c>
      <c r="N90" s="26"/>
      <c r="O90" s="26"/>
      <c r="P90" s="26"/>
      <c r="Q90" s="26"/>
      <c r="R90" s="26"/>
      <c r="S90" s="18">
        <v>286</v>
      </c>
      <c r="T90" s="19">
        <v>43072</v>
      </c>
      <c r="U90" s="19" t="s">
        <v>31</v>
      </c>
      <c r="W90" s="4">
        <f t="shared" si="1"/>
        <v>1</v>
      </c>
    </row>
    <row r="91" spans="1:23" s="4" customFormat="1" ht="115.5" customHeight="1">
      <c r="A91" s="14"/>
      <c r="B91" s="15"/>
      <c r="C91" s="16"/>
      <c r="D91" s="17">
        <v>87</v>
      </c>
      <c r="E91" s="17" t="s">
        <v>845</v>
      </c>
      <c r="F91" s="17" t="s">
        <v>846</v>
      </c>
      <c r="G91" s="28" t="s">
        <v>847</v>
      </c>
      <c r="H91" s="25" t="s">
        <v>848</v>
      </c>
      <c r="I91" s="25" t="s">
        <v>849</v>
      </c>
      <c r="J91" s="25" t="s">
        <v>850</v>
      </c>
      <c r="K91" s="26" t="s">
        <v>29</v>
      </c>
      <c r="L91" s="26"/>
      <c r="M91" s="26">
        <v>1</v>
      </c>
      <c r="N91" s="26"/>
      <c r="O91" s="26" t="s">
        <v>29</v>
      </c>
      <c r="P91" s="26"/>
      <c r="Q91" s="26"/>
      <c r="R91" s="26"/>
      <c r="S91" s="18">
        <v>0</v>
      </c>
      <c r="T91" s="19" t="s">
        <v>851</v>
      </c>
      <c r="U91" s="19" t="s">
        <v>113</v>
      </c>
      <c r="W91" s="4">
        <f t="shared" si="1"/>
        <v>1</v>
      </c>
    </row>
    <row r="92" spans="1:23" s="4" customFormat="1" ht="141" customHeight="1">
      <c r="A92" s="14"/>
      <c r="B92" s="15"/>
      <c r="C92" s="16"/>
      <c r="D92" s="17">
        <v>88</v>
      </c>
      <c r="E92" s="17" t="s">
        <v>845</v>
      </c>
      <c r="F92" s="17" t="s">
        <v>846</v>
      </c>
      <c r="G92" s="28" t="s">
        <v>852</v>
      </c>
      <c r="H92" s="25" t="s">
        <v>853</v>
      </c>
      <c r="I92" s="25" t="s">
        <v>854</v>
      </c>
      <c r="J92" s="25" t="s">
        <v>855</v>
      </c>
      <c r="K92" s="26" t="s">
        <v>29</v>
      </c>
      <c r="L92" s="26"/>
      <c r="M92" s="26">
        <v>1</v>
      </c>
      <c r="N92" s="26"/>
      <c r="O92" s="26" t="s">
        <v>29</v>
      </c>
      <c r="P92" s="26"/>
      <c r="Q92" s="26"/>
      <c r="R92" s="26"/>
      <c r="S92" s="18">
        <v>0</v>
      </c>
      <c r="T92" s="19" t="s">
        <v>856</v>
      </c>
      <c r="U92" s="19" t="s">
        <v>113</v>
      </c>
      <c r="W92" s="4">
        <f t="shared" si="1"/>
        <v>1</v>
      </c>
    </row>
    <row r="93" spans="1:23" s="4" customFormat="1" ht="150.75" customHeight="1">
      <c r="A93" s="14"/>
      <c r="B93" s="15"/>
      <c r="C93" s="16"/>
      <c r="D93" s="17">
        <v>89</v>
      </c>
      <c r="E93" s="17" t="s">
        <v>845</v>
      </c>
      <c r="F93" s="17" t="s">
        <v>846</v>
      </c>
      <c r="G93" s="28" t="s">
        <v>857</v>
      </c>
      <c r="H93" s="25" t="s">
        <v>858</v>
      </c>
      <c r="I93" s="25" t="s">
        <v>859</v>
      </c>
      <c r="J93" s="25" t="s">
        <v>855</v>
      </c>
      <c r="K93" s="26" t="s">
        <v>29</v>
      </c>
      <c r="L93" s="26"/>
      <c r="M93" s="26">
        <v>1</v>
      </c>
      <c r="N93" s="26"/>
      <c r="O93" s="26" t="s">
        <v>29</v>
      </c>
      <c r="P93" s="26"/>
      <c r="Q93" s="26"/>
      <c r="R93" s="26"/>
      <c r="S93" s="18">
        <v>0</v>
      </c>
      <c r="T93" s="19" t="s">
        <v>860</v>
      </c>
      <c r="U93" s="19" t="s">
        <v>113</v>
      </c>
      <c r="W93" s="4">
        <f t="shared" si="1"/>
        <v>1</v>
      </c>
    </row>
    <row r="94" spans="1:23" s="4" customFormat="1" ht="95.25" customHeight="1">
      <c r="A94" s="14"/>
      <c r="B94" s="15"/>
      <c r="C94" s="16"/>
      <c r="D94" s="17">
        <v>90</v>
      </c>
      <c r="E94" s="17" t="s">
        <v>845</v>
      </c>
      <c r="F94" s="17" t="s">
        <v>846</v>
      </c>
      <c r="G94" s="28" t="s">
        <v>861</v>
      </c>
      <c r="H94" s="25" t="s">
        <v>862</v>
      </c>
      <c r="I94" s="25" t="s">
        <v>863</v>
      </c>
      <c r="J94" s="25" t="s">
        <v>850</v>
      </c>
      <c r="K94" s="26" t="s">
        <v>29</v>
      </c>
      <c r="L94" s="26"/>
      <c r="M94" s="26">
        <v>1</v>
      </c>
      <c r="N94" s="26"/>
      <c r="O94" s="26" t="s">
        <v>29</v>
      </c>
      <c r="P94" s="26"/>
      <c r="Q94" s="26"/>
      <c r="R94" s="26"/>
      <c r="S94" s="18">
        <v>0</v>
      </c>
      <c r="T94" s="19" t="s">
        <v>864</v>
      </c>
      <c r="U94" s="19" t="s">
        <v>113</v>
      </c>
      <c r="W94" s="4">
        <f t="shared" si="1"/>
        <v>1</v>
      </c>
    </row>
    <row r="95" spans="1:23" s="4" customFormat="1" ht="122.25" customHeight="1">
      <c r="A95" s="14"/>
      <c r="B95" s="15"/>
      <c r="C95" s="16"/>
      <c r="D95" s="17">
        <v>91</v>
      </c>
      <c r="E95" s="17" t="s">
        <v>845</v>
      </c>
      <c r="F95" s="17" t="s">
        <v>846</v>
      </c>
      <c r="G95" s="28" t="s">
        <v>865</v>
      </c>
      <c r="H95" s="25" t="s">
        <v>866</v>
      </c>
      <c r="I95" s="25" t="s">
        <v>867</v>
      </c>
      <c r="J95" s="25" t="s">
        <v>850</v>
      </c>
      <c r="K95" s="26" t="s">
        <v>29</v>
      </c>
      <c r="L95" s="26"/>
      <c r="M95" s="26">
        <v>1</v>
      </c>
      <c r="N95" s="26"/>
      <c r="O95" s="26" t="s">
        <v>29</v>
      </c>
      <c r="P95" s="26"/>
      <c r="Q95" s="26"/>
      <c r="R95" s="26"/>
      <c r="S95" s="18">
        <v>0</v>
      </c>
      <c r="T95" s="19" t="s">
        <v>868</v>
      </c>
      <c r="U95" s="19" t="s">
        <v>113</v>
      </c>
      <c r="W95" s="4">
        <f t="shared" si="1"/>
        <v>1</v>
      </c>
    </row>
    <row r="96" spans="1:23" s="4" customFormat="1" ht="134.25" customHeight="1">
      <c r="A96" s="14"/>
      <c r="B96" s="15"/>
      <c r="C96" s="16"/>
      <c r="D96" s="17">
        <v>92</v>
      </c>
      <c r="E96" s="17" t="s">
        <v>114</v>
      </c>
      <c r="F96" s="17" t="s">
        <v>594</v>
      </c>
      <c r="G96" s="28" t="s">
        <v>595</v>
      </c>
      <c r="H96" s="25" t="s">
        <v>596</v>
      </c>
      <c r="I96" s="25" t="s">
        <v>597</v>
      </c>
      <c r="J96" s="25" t="s">
        <v>598</v>
      </c>
      <c r="K96" s="26"/>
      <c r="L96" s="26"/>
      <c r="M96" s="26"/>
      <c r="N96" s="26"/>
      <c r="O96" s="26"/>
      <c r="P96" s="26">
        <v>1</v>
      </c>
      <c r="Q96" s="26"/>
      <c r="R96" s="26"/>
      <c r="S96" s="18">
        <v>22400</v>
      </c>
      <c r="T96" s="19" t="s">
        <v>219</v>
      </c>
      <c r="U96" s="19"/>
      <c r="W96" s="4">
        <f t="shared" si="1"/>
        <v>1</v>
      </c>
    </row>
    <row r="97" spans="1:23" s="4" customFormat="1" ht="83.25" customHeight="1">
      <c r="A97" s="14"/>
      <c r="B97" s="15"/>
      <c r="C97" s="16"/>
      <c r="D97" s="17">
        <v>93</v>
      </c>
      <c r="E97" s="17" t="s">
        <v>114</v>
      </c>
      <c r="F97" s="17" t="s">
        <v>594</v>
      </c>
      <c r="G97" s="28" t="s">
        <v>599</v>
      </c>
      <c r="H97" s="25" t="s">
        <v>600</v>
      </c>
      <c r="I97" s="25" t="s">
        <v>601</v>
      </c>
      <c r="J97" s="25" t="s">
        <v>602</v>
      </c>
      <c r="K97" s="26"/>
      <c r="L97" s="26"/>
      <c r="M97" s="26"/>
      <c r="N97" s="26"/>
      <c r="O97" s="26"/>
      <c r="P97" s="26"/>
      <c r="Q97" s="26">
        <v>1</v>
      </c>
      <c r="R97" s="26"/>
      <c r="S97" s="18">
        <v>95912</v>
      </c>
      <c r="T97" s="19" t="s">
        <v>603</v>
      </c>
      <c r="U97" s="19" t="s">
        <v>85</v>
      </c>
      <c r="W97" s="4">
        <f t="shared" si="1"/>
        <v>1</v>
      </c>
    </row>
    <row r="98" spans="1:23" s="4" customFormat="1" ht="158.25" customHeight="1">
      <c r="A98" s="14"/>
      <c r="B98" s="15"/>
      <c r="C98" s="16"/>
      <c r="D98" s="17">
        <v>94</v>
      </c>
      <c r="E98" s="17" t="s">
        <v>114</v>
      </c>
      <c r="F98" s="17" t="s">
        <v>594</v>
      </c>
      <c r="G98" s="28" t="s">
        <v>604</v>
      </c>
      <c r="H98" s="25" t="s">
        <v>605</v>
      </c>
      <c r="I98" s="25" t="s">
        <v>606</v>
      </c>
      <c r="J98" s="25" t="s">
        <v>607</v>
      </c>
      <c r="K98" s="26"/>
      <c r="L98" s="26"/>
      <c r="M98" s="26"/>
      <c r="N98" s="26"/>
      <c r="O98" s="26"/>
      <c r="P98" s="26">
        <v>1</v>
      </c>
      <c r="Q98" s="26"/>
      <c r="R98" s="26"/>
      <c r="S98" s="18">
        <v>28244</v>
      </c>
      <c r="T98" s="19" t="s">
        <v>112</v>
      </c>
      <c r="U98" s="19" t="s">
        <v>85</v>
      </c>
      <c r="W98" s="4">
        <f t="shared" si="1"/>
        <v>1</v>
      </c>
    </row>
    <row r="99" spans="1:23" s="4" customFormat="1" ht="117" customHeight="1">
      <c r="A99" s="14"/>
      <c r="B99" s="15"/>
      <c r="C99" s="16"/>
      <c r="D99" s="17">
        <v>95</v>
      </c>
      <c r="E99" s="17" t="s">
        <v>114</v>
      </c>
      <c r="F99" s="17" t="s">
        <v>115</v>
      </c>
      <c r="G99" s="28" t="s">
        <v>116</v>
      </c>
      <c r="H99" s="25" t="s">
        <v>117</v>
      </c>
      <c r="I99" s="25" t="s">
        <v>118</v>
      </c>
      <c r="J99" s="25" t="s">
        <v>119</v>
      </c>
      <c r="K99" s="26"/>
      <c r="L99" s="26">
        <v>1</v>
      </c>
      <c r="M99" s="26" t="s">
        <v>29</v>
      </c>
      <c r="N99" s="26"/>
      <c r="O99" s="26"/>
      <c r="P99" s="26"/>
      <c r="Q99" s="26"/>
      <c r="R99" s="26"/>
      <c r="S99" s="18">
        <v>815</v>
      </c>
      <c r="T99" s="19" t="s">
        <v>120</v>
      </c>
      <c r="U99" s="19"/>
      <c r="W99" s="4">
        <f t="shared" si="1"/>
        <v>1</v>
      </c>
    </row>
    <row r="100" spans="1:23" s="4" customFormat="1" ht="119.25" customHeight="1">
      <c r="A100" s="14"/>
      <c r="B100" s="15"/>
      <c r="C100" s="16"/>
      <c r="D100" s="17">
        <v>96</v>
      </c>
      <c r="E100" s="17" t="s">
        <v>114</v>
      </c>
      <c r="F100" s="17" t="s">
        <v>115</v>
      </c>
      <c r="G100" s="28" t="s">
        <v>121</v>
      </c>
      <c r="H100" s="25" t="s">
        <v>122</v>
      </c>
      <c r="I100" s="25" t="s">
        <v>123</v>
      </c>
      <c r="J100" s="25" t="s">
        <v>124</v>
      </c>
      <c r="K100" s="26"/>
      <c r="L100" s="26">
        <v>1</v>
      </c>
      <c r="M100" s="26" t="s">
        <v>29</v>
      </c>
      <c r="N100" s="26"/>
      <c r="O100" s="26"/>
      <c r="P100" s="26"/>
      <c r="Q100" s="26"/>
      <c r="R100" s="26"/>
      <c r="S100" s="18">
        <v>160</v>
      </c>
      <c r="T100" s="19" t="s">
        <v>125</v>
      </c>
      <c r="U100" s="19"/>
      <c r="W100" s="4">
        <f t="shared" si="1"/>
        <v>1</v>
      </c>
    </row>
    <row r="101" spans="1:23" s="4" customFormat="1" ht="99.75" customHeight="1">
      <c r="A101" s="14"/>
      <c r="B101" s="15"/>
      <c r="C101" s="16"/>
      <c r="D101" s="17">
        <v>97</v>
      </c>
      <c r="E101" s="17" t="s">
        <v>114</v>
      </c>
      <c r="F101" s="17" t="s">
        <v>138</v>
      </c>
      <c r="G101" s="28" t="s">
        <v>139</v>
      </c>
      <c r="H101" s="25" t="s">
        <v>140</v>
      </c>
      <c r="I101" s="25" t="s">
        <v>141</v>
      </c>
      <c r="J101" s="25" t="s">
        <v>142</v>
      </c>
      <c r="K101" s="26"/>
      <c r="L101" s="26"/>
      <c r="M101" s="26"/>
      <c r="N101" s="26"/>
      <c r="O101" s="26"/>
      <c r="P101" s="26">
        <v>1</v>
      </c>
      <c r="Q101" s="26"/>
      <c r="R101" s="26"/>
      <c r="S101" s="18">
        <v>6880</v>
      </c>
      <c r="T101" s="19" t="s">
        <v>143</v>
      </c>
      <c r="U101" s="19"/>
      <c r="W101" s="4">
        <f t="shared" si="1"/>
        <v>1</v>
      </c>
    </row>
    <row r="102" spans="1:23" s="4" customFormat="1" ht="72" customHeight="1">
      <c r="A102" s="14"/>
      <c r="B102" s="15"/>
      <c r="C102" s="16"/>
      <c r="D102" s="17">
        <v>98</v>
      </c>
      <c r="E102" s="17" t="s">
        <v>114</v>
      </c>
      <c r="F102" s="17" t="s">
        <v>138</v>
      </c>
      <c r="G102" s="28" t="s">
        <v>144</v>
      </c>
      <c r="H102" s="25" t="s">
        <v>145</v>
      </c>
      <c r="I102" s="25" t="s">
        <v>146</v>
      </c>
      <c r="J102" s="25" t="s">
        <v>142</v>
      </c>
      <c r="K102" s="26"/>
      <c r="L102" s="26"/>
      <c r="M102" s="26"/>
      <c r="N102" s="26"/>
      <c r="O102" s="26"/>
      <c r="P102" s="26">
        <v>1</v>
      </c>
      <c r="Q102" s="26"/>
      <c r="R102" s="26"/>
      <c r="S102" s="18">
        <v>595</v>
      </c>
      <c r="T102" s="19" t="s">
        <v>147</v>
      </c>
      <c r="U102" s="19"/>
      <c r="W102" s="4">
        <f t="shared" si="1"/>
        <v>1</v>
      </c>
    </row>
    <row r="103" spans="1:23" s="4" customFormat="1" ht="54.75" customHeight="1">
      <c r="A103" s="14"/>
      <c r="B103" s="15"/>
      <c r="C103" s="16"/>
      <c r="D103" s="17">
        <v>99</v>
      </c>
      <c r="E103" s="17" t="s">
        <v>114</v>
      </c>
      <c r="F103" s="17" t="s">
        <v>138</v>
      </c>
      <c r="G103" s="28" t="s">
        <v>148</v>
      </c>
      <c r="H103" s="25" t="s">
        <v>149</v>
      </c>
      <c r="I103" s="25" t="s">
        <v>150</v>
      </c>
      <c r="J103" s="25" t="s">
        <v>142</v>
      </c>
      <c r="K103" s="26"/>
      <c r="L103" s="26"/>
      <c r="M103" s="26"/>
      <c r="N103" s="26"/>
      <c r="O103" s="26"/>
      <c r="P103" s="26">
        <v>1</v>
      </c>
      <c r="Q103" s="26"/>
      <c r="R103" s="26"/>
      <c r="S103" s="18">
        <v>450</v>
      </c>
      <c r="T103" s="19" t="s">
        <v>151</v>
      </c>
      <c r="U103" s="19"/>
      <c r="W103" s="4">
        <f t="shared" si="1"/>
        <v>1</v>
      </c>
    </row>
    <row r="104" spans="1:23" s="4" customFormat="1" ht="54.75" customHeight="1">
      <c r="A104" s="14"/>
      <c r="B104" s="15"/>
      <c r="C104" s="16"/>
      <c r="D104" s="17">
        <v>100</v>
      </c>
      <c r="E104" s="17" t="s">
        <v>114</v>
      </c>
      <c r="F104" s="17" t="s">
        <v>138</v>
      </c>
      <c r="G104" s="28" t="s">
        <v>152</v>
      </c>
      <c r="H104" s="25" t="s">
        <v>153</v>
      </c>
      <c r="I104" s="25" t="s">
        <v>154</v>
      </c>
      <c r="J104" s="25" t="s">
        <v>142</v>
      </c>
      <c r="K104" s="26"/>
      <c r="L104" s="26"/>
      <c r="M104" s="26"/>
      <c r="N104" s="26"/>
      <c r="O104" s="26"/>
      <c r="P104" s="26">
        <v>1</v>
      </c>
      <c r="Q104" s="26"/>
      <c r="R104" s="26"/>
      <c r="S104" s="18">
        <v>4520</v>
      </c>
      <c r="T104" s="19" t="s">
        <v>143</v>
      </c>
      <c r="U104" s="19"/>
      <c r="W104" s="4">
        <f t="shared" si="1"/>
        <v>1</v>
      </c>
    </row>
    <row r="105" spans="1:23" s="4" customFormat="1" ht="71.25" customHeight="1">
      <c r="A105" s="14"/>
      <c r="B105" s="15"/>
      <c r="C105" s="16"/>
      <c r="D105" s="17">
        <v>101</v>
      </c>
      <c r="E105" s="17" t="s">
        <v>114</v>
      </c>
      <c r="F105" s="17" t="s">
        <v>138</v>
      </c>
      <c r="G105" s="28" t="s">
        <v>155</v>
      </c>
      <c r="H105" s="25" t="s">
        <v>156</v>
      </c>
      <c r="I105" s="25" t="s">
        <v>157</v>
      </c>
      <c r="J105" s="25" t="s">
        <v>158</v>
      </c>
      <c r="K105" s="26"/>
      <c r="L105" s="26"/>
      <c r="M105" s="26"/>
      <c r="N105" s="26"/>
      <c r="O105" s="26"/>
      <c r="P105" s="26">
        <v>1</v>
      </c>
      <c r="Q105" s="26"/>
      <c r="R105" s="26"/>
      <c r="S105" s="18">
        <v>1483</v>
      </c>
      <c r="T105" s="19" t="s">
        <v>147</v>
      </c>
      <c r="U105" s="19"/>
      <c r="W105" s="4">
        <f t="shared" si="1"/>
        <v>1</v>
      </c>
    </row>
    <row r="106" spans="1:23" s="4" customFormat="1" ht="82.5" customHeight="1">
      <c r="A106" s="14"/>
      <c r="B106" s="15"/>
      <c r="C106" s="16"/>
      <c r="D106" s="17">
        <v>102</v>
      </c>
      <c r="E106" s="17" t="s">
        <v>114</v>
      </c>
      <c r="F106" s="17" t="s">
        <v>138</v>
      </c>
      <c r="G106" s="28" t="s">
        <v>159</v>
      </c>
      <c r="H106" s="25" t="s">
        <v>160</v>
      </c>
      <c r="I106" s="25" t="s">
        <v>161</v>
      </c>
      <c r="J106" s="25" t="s">
        <v>162</v>
      </c>
      <c r="K106" s="26"/>
      <c r="L106" s="26"/>
      <c r="M106" s="26"/>
      <c r="N106" s="26"/>
      <c r="O106" s="26"/>
      <c r="P106" s="26"/>
      <c r="Q106" s="26">
        <v>1</v>
      </c>
      <c r="R106" s="26"/>
      <c r="S106" s="18">
        <v>93746</v>
      </c>
      <c r="T106" s="19" t="s">
        <v>163</v>
      </c>
      <c r="U106" s="19"/>
      <c r="W106" s="4">
        <f t="shared" si="1"/>
        <v>1</v>
      </c>
    </row>
    <row r="107" spans="1:23" s="4" customFormat="1" ht="82.5" customHeight="1">
      <c r="A107" s="14"/>
      <c r="B107" s="15"/>
      <c r="C107" s="16"/>
      <c r="D107" s="17">
        <v>103</v>
      </c>
      <c r="E107" s="50" t="s">
        <v>114</v>
      </c>
      <c r="F107" s="25" t="s">
        <v>1152</v>
      </c>
      <c r="G107" s="25" t="s">
        <v>1153</v>
      </c>
      <c r="H107" s="25" t="s">
        <v>1154</v>
      </c>
      <c r="I107" s="25" t="s">
        <v>1155</v>
      </c>
      <c r="J107" s="25" t="s">
        <v>1156</v>
      </c>
      <c r="K107" s="26"/>
      <c r="L107" s="26">
        <v>1</v>
      </c>
      <c r="M107" s="26"/>
      <c r="N107" s="26"/>
      <c r="O107" s="26"/>
      <c r="P107" s="26"/>
      <c r="Q107" s="26"/>
      <c r="R107" s="26"/>
      <c r="S107" s="18">
        <v>95224</v>
      </c>
      <c r="T107" s="19" t="s">
        <v>76</v>
      </c>
      <c r="U107" s="19"/>
      <c r="W107" s="4">
        <f t="shared" si="1"/>
        <v>1</v>
      </c>
    </row>
    <row r="108" spans="1:23" s="4" customFormat="1" ht="82.5" customHeight="1">
      <c r="A108" s="14"/>
      <c r="B108" s="15"/>
      <c r="C108" s="16"/>
      <c r="D108" s="17">
        <v>104</v>
      </c>
      <c r="E108" s="50" t="s">
        <v>114</v>
      </c>
      <c r="F108" s="25" t="s">
        <v>1152</v>
      </c>
      <c r="G108" s="25" t="s">
        <v>1158</v>
      </c>
      <c r="H108" s="25" t="s">
        <v>1159</v>
      </c>
      <c r="I108" s="25" t="s">
        <v>1157</v>
      </c>
      <c r="J108" s="25" t="s">
        <v>1160</v>
      </c>
      <c r="K108" s="26"/>
      <c r="L108" s="26"/>
      <c r="M108" s="26"/>
      <c r="N108" s="26"/>
      <c r="O108" s="26"/>
      <c r="P108" s="26"/>
      <c r="Q108" s="26"/>
      <c r="R108" s="26">
        <v>1</v>
      </c>
      <c r="S108" s="18">
        <v>5056</v>
      </c>
      <c r="T108" s="19" t="s">
        <v>76</v>
      </c>
      <c r="U108" s="19"/>
      <c r="W108" s="4">
        <f t="shared" si="1"/>
        <v>1</v>
      </c>
    </row>
    <row r="109" spans="1:23" s="4" customFormat="1" ht="82.5" customHeight="1">
      <c r="A109" s="14"/>
      <c r="B109" s="15"/>
      <c r="C109" s="16"/>
      <c r="D109" s="17">
        <v>105</v>
      </c>
      <c r="E109" s="50" t="s">
        <v>114</v>
      </c>
      <c r="F109" s="25" t="s">
        <v>1152</v>
      </c>
      <c r="G109" s="65" t="s">
        <v>1161</v>
      </c>
      <c r="H109" s="65" t="s">
        <v>1162</v>
      </c>
      <c r="I109" s="65" t="s">
        <v>1163</v>
      </c>
      <c r="J109" s="65" t="s">
        <v>1192</v>
      </c>
      <c r="K109" s="66"/>
      <c r="L109" s="66"/>
      <c r="M109" s="66" t="s">
        <v>29</v>
      </c>
      <c r="N109" s="66"/>
      <c r="O109" s="66" t="s">
        <v>29</v>
      </c>
      <c r="P109" s="66">
        <v>1</v>
      </c>
      <c r="Q109" s="66"/>
      <c r="R109" s="66"/>
      <c r="S109" s="67">
        <v>22061</v>
      </c>
      <c r="T109" s="19" t="s">
        <v>76</v>
      </c>
      <c r="U109" s="19"/>
      <c r="W109" s="4">
        <f t="shared" si="1"/>
        <v>1</v>
      </c>
    </row>
    <row r="110" spans="1:23" s="4" customFormat="1" ht="82.5" customHeight="1">
      <c r="A110" s="14"/>
      <c r="B110" s="15"/>
      <c r="C110" s="16"/>
      <c r="D110" s="17">
        <v>106</v>
      </c>
      <c r="E110" s="50" t="s">
        <v>114</v>
      </c>
      <c r="F110" s="25" t="s">
        <v>1152</v>
      </c>
      <c r="G110" s="25" t="s">
        <v>1164</v>
      </c>
      <c r="H110" s="25" t="s">
        <v>1165</v>
      </c>
      <c r="I110" s="25" t="s">
        <v>1166</v>
      </c>
      <c r="J110" s="25" t="s">
        <v>1167</v>
      </c>
      <c r="K110" s="26" t="s">
        <v>29</v>
      </c>
      <c r="L110" s="26"/>
      <c r="M110" s="26"/>
      <c r="N110" s="26" t="s">
        <v>29</v>
      </c>
      <c r="O110" s="26" t="s">
        <v>29</v>
      </c>
      <c r="P110" s="26">
        <v>1</v>
      </c>
      <c r="Q110" s="26"/>
      <c r="R110" s="26"/>
      <c r="S110" s="18">
        <v>9967</v>
      </c>
      <c r="T110" s="19" t="s">
        <v>76</v>
      </c>
      <c r="U110" s="19"/>
      <c r="W110" s="4">
        <f t="shared" si="1"/>
        <v>1</v>
      </c>
    </row>
    <row r="111" spans="1:23" s="4" customFormat="1" ht="82.5" customHeight="1">
      <c r="A111" s="14"/>
      <c r="B111" s="15"/>
      <c r="C111" s="16"/>
      <c r="D111" s="17">
        <v>107</v>
      </c>
      <c r="E111" s="50" t="s">
        <v>114</v>
      </c>
      <c r="F111" s="25" t="s">
        <v>1152</v>
      </c>
      <c r="G111" s="25" t="s">
        <v>1168</v>
      </c>
      <c r="H111" s="25" t="s">
        <v>1169</v>
      </c>
      <c r="I111" s="25" t="s">
        <v>1170</v>
      </c>
      <c r="J111" s="25" t="s">
        <v>1171</v>
      </c>
      <c r="K111" s="26"/>
      <c r="L111" s="26"/>
      <c r="M111" s="26"/>
      <c r="N111" s="26"/>
      <c r="O111" s="26"/>
      <c r="P111" s="26">
        <v>1</v>
      </c>
      <c r="Q111" s="26"/>
      <c r="R111" s="26"/>
      <c r="S111" s="18">
        <v>6627</v>
      </c>
      <c r="T111" s="19" t="s">
        <v>76</v>
      </c>
      <c r="U111" s="19"/>
      <c r="W111" s="4">
        <f t="shared" si="1"/>
        <v>1</v>
      </c>
    </row>
    <row r="112" spans="1:23" s="4" customFormat="1" ht="82.5" customHeight="1">
      <c r="A112" s="14"/>
      <c r="B112" s="15"/>
      <c r="C112" s="16"/>
      <c r="D112" s="17">
        <v>108</v>
      </c>
      <c r="E112" s="50" t="s">
        <v>114</v>
      </c>
      <c r="F112" s="25" t="s">
        <v>1152</v>
      </c>
      <c r="G112" s="25" t="s">
        <v>1172</v>
      </c>
      <c r="H112" s="25" t="s">
        <v>1173</v>
      </c>
      <c r="I112" s="25" t="s">
        <v>1174</v>
      </c>
      <c r="J112" s="25" t="s">
        <v>1175</v>
      </c>
      <c r="K112" s="26"/>
      <c r="L112" s="26"/>
      <c r="M112" s="26"/>
      <c r="N112" s="26"/>
      <c r="O112" s="26"/>
      <c r="P112" s="26">
        <v>1</v>
      </c>
      <c r="Q112" s="26"/>
      <c r="R112" s="26"/>
      <c r="S112" s="18">
        <v>3847</v>
      </c>
      <c r="T112" s="19" t="s">
        <v>76</v>
      </c>
      <c r="U112" s="19"/>
      <c r="W112" s="4">
        <f t="shared" si="1"/>
        <v>1</v>
      </c>
    </row>
    <row r="113" spans="1:23" s="4" customFormat="1" ht="82.5" customHeight="1">
      <c r="A113" s="14"/>
      <c r="B113" s="15"/>
      <c r="C113" s="16"/>
      <c r="D113" s="17">
        <v>109</v>
      </c>
      <c r="E113" s="50" t="s">
        <v>114</v>
      </c>
      <c r="F113" s="25" t="s">
        <v>1152</v>
      </c>
      <c r="G113" s="68" t="s">
        <v>1176</v>
      </c>
      <c r="H113" s="69" t="s">
        <v>1177</v>
      </c>
      <c r="I113" s="65" t="s">
        <v>1178</v>
      </c>
      <c r="J113" s="70" t="s">
        <v>1179</v>
      </c>
      <c r="K113" s="71"/>
      <c r="L113" s="71"/>
      <c r="M113" s="66" t="s">
        <v>29</v>
      </c>
      <c r="N113" s="66"/>
      <c r="O113" s="66" t="s">
        <v>29</v>
      </c>
      <c r="P113" s="66">
        <v>1</v>
      </c>
      <c r="Q113" s="71"/>
      <c r="R113" s="71"/>
      <c r="S113" s="72">
        <v>5289</v>
      </c>
      <c r="T113" s="71" t="s">
        <v>1180</v>
      </c>
      <c r="U113" s="73"/>
      <c r="W113" s="4">
        <f t="shared" si="1"/>
        <v>1</v>
      </c>
    </row>
    <row r="114" spans="1:23" s="4" customFormat="1" ht="82.5" customHeight="1">
      <c r="A114" s="14"/>
      <c r="B114" s="15"/>
      <c r="C114" s="16"/>
      <c r="D114" s="17">
        <v>110</v>
      </c>
      <c r="E114" s="50" t="s">
        <v>114</v>
      </c>
      <c r="F114" s="25" t="s">
        <v>1152</v>
      </c>
      <c r="G114" s="74" t="s">
        <v>1181</v>
      </c>
      <c r="H114" s="75" t="s">
        <v>1182</v>
      </c>
      <c r="I114" s="74" t="s">
        <v>1183</v>
      </c>
      <c r="J114" s="76" t="s">
        <v>715</v>
      </c>
      <c r="K114" s="77"/>
      <c r="L114" s="77"/>
      <c r="M114" s="77"/>
      <c r="N114" s="77"/>
      <c r="O114" s="77"/>
      <c r="P114" s="77">
        <v>1</v>
      </c>
      <c r="Q114" s="77"/>
      <c r="R114" s="77"/>
      <c r="S114" s="78">
        <v>18582</v>
      </c>
      <c r="T114" s="77" t="s">
        <v>189</v>
      </c>
      <c r="U114" s="77"/>
      <c r="W114" s="4">
        <f t="shared" si="1"/>
        <v>1</v>
      </c>
    </row>
    <row r="115" spans="1:23" s="4" customFormat="1" ht="82.5" customHeight="1">
      <c r="A115" s="14"/>
      <c r="B115" s="15"/>
      <c r="C115" s="16"/>
      <c r="D115" s="17">
        <v>111</v>
      </c>
      <c r="E115" s="50" t="s">
        <v>114</v>
      </c>
      <c r="F115" s="25" t="s">
        <v>1152</v>
      </c>
      <c r="G115" s="74" t="s">
        <v>1184</v>
      </c>
      <c r="H115" s="79" t="s">
        <v>1185</v>
      </c>
      <c r="I115" s="74" t="s">
        <v>1186</v>
      </c>
      <c r="J115" s="76" t="s">
        <v>1187</v>
      </c>
      <c r="K115" s="77"/>
      <c r="L115" s="77">
        <v>1</v>
      </c>
      <c r="M115" s="77"/>
      <c r="N115" s="77"/>
      <c r="O115" s="77"/>
      <c r="P115" s="77"/>
      <c r="Q115" s="77"/>
      <c r="R115" s="77"/>
      <c r="S115" s="78">
        <v>19068</v>
      </c>
      <c r="T115" s="77" t="s">
        <v>189</v>
      </c>
      <c r="U115" s="77"/>
      <c r="W115" s="4">
        <f t="shared" si="1"/>
        <v>1</v>
      </c>
    </row>
    <row r="116" spans="1:23" s="4" customFormat="1" ht="82.5" customHeight="1">
      <c r="A116" s="14"/>
      <c r="B116" s="15"/>
      <c r="C116" s="16"/>
      <c r="D116" s="17">
        <v>112</v>
      </c>
      <c r="E116" s="50" t="s">
        <v>114</v>
      </c>
      <c r="F116" s="25" t="s">
        <v>1152</v>
      </c>
      <c r="G116" s="25" t="s">
        <v>1188</v>
      </c>
      <c r="H116" s="25" t="s">
        <v>1189</v>
      </c>
      <c r="I116" s="25" t="s">
        <v>1190</v>
      </c>
      <c r="J116" s="25" t="s">
        <v>1191</v>
      </c>
      <c r="K116" s="26"/>
      <c r="L116" s="26"/>
      <c r="M116" s="26"/>
      <c r="N116" s="26"/>
      <c r="O116" s="26"/>
      <c r="P116" s="26">
        <v>1</v>
      </c>
      <c r="Q116" s="26"/>
      <c r="R116" s="26"/>
      <c r="S116" s="18">
        <v>6980</v>
      </c>
      <c r="T116" s="19" t="s">
        <v>76</v>
      </c>
      <c r="U116" s="73"/>
      <c r="W116" s="4">
        <f t="shared" si="1"/>
        <v>1</v>
      </c>
    </row>
    <row r="117" spans="1:23" s="4" customFormat="1" ht="79.5" customHeight="1">
      <c r="A117" s="14"/>
      <c r="B117" s="15"/>
      <c r="C117" s="16"/>
      <c r="D117" s="17">
        <v>113</v>
      </c>
      <c r="E117" s="17" t="s">
        <v>114</v>
      </c>
      <c r="F117" s="17" t="s">
        <v>652</v>
      </c>
      <c r="G117" s="28" t="s">
        <v>653</v>
      </c>
      <c r="H117" s="25" t="s">
        <v>654</v>
      </c>
      <c r="I117" s="25" t="s">
        <v>655</v>
      </c>
      <c r="J117" s="25" t="s">
        <v>656</v>
      </c>
      <c r="K117" s="26"/>
      <c r="L117" s="26">
        <v>1</v>
      </c>
      <c r="M117" s="26"/>
      <c r="N117" s="26"/>
      <c r="O117" s="26"/>
      <c r="P117" s="26"/>
      <c r="Q117" s="26"/>
      <c r="R117" s="26"/>
      <c r="S117" s="18">
        <v>59711</v>
      </c>
      <c r="T117" s="19" t="s">
        <v>613</v>
      </c>
      <c r="U117" s="19" t="s">
        <v>657</v>
      </c>
      <c r="W117" s="4">
        <f t="shared" si="1"/>
        <v>1</v>
      </c>
    </row>
    <row r="118" spans="1:23" s="4" customFormat="1" ht="65.25" customHeight="1">
      <c r="A118" s="14"/>
      <c r="B118" s="15"/>
      <c r="C118" s="16"/>
      <c r="D118" s="17">
        <v>114</v>
      </c>
      <c r="E118" s="17" t="s">
        <v>114</v>
      </c>
      <c r="F118" s="17" t="s">
        <v>652</v>
      </c>
      <c r="G118" s="28" t="s">
        <v>658</v>
      </c>
      <c r="H118" s="25" t="s">
        <v>659</v>
      </c>
      <c r="I118" s="25" t="s">
        <v>660</v>
      </c>
      <c r="J118" s="25" t="s">
        <v>656</v>
      </c>
      <c r="K118" s="26"/>
      <c r="L118" s="26"/>
      <c r="M118" s="26"/>
      <c r="N118" s="26"/>
      <c r="O118" s="26"/>
      <c r="P118" s="26"/>
      <c r="Q118" s="26">
        <v>1</v>
      </c>
      <c r="R118" s="26"/>
      <c r="S118" s="18">
        <v>3047576</v>
      </c>
      <c r="T118" s="19" t="s">
        <v>661</v>
      </c>
      <c r="U118" s="19" t="s">
        <v>85</v>
      </c>
      <c r="W118" s="4">
        <f t="shared" si="1"/>
        <v>1</v>
      </c>
    </row>
    <row r="119" spans="1:23" s="4" customFormat="1" ht="79.5" customHeight="1">
      <c r="A119" s="14"/>
      <c r="B119" s="15"/>
      <c r="C119" s="16"/>
      <c r="D119" s="17">
        <v>115</v>
      </c>
      <c r="E119" s="17" t="s">
        <v>114</v>
      </c>
      <c r="F119" s="17" t="s">
        <v>652</v>
      </c>
      <c r="G119" s="28" t="s">
        <v>662</v>
      </c>
      <c r="H119" s="25" t="s">
        <v>663</v>
      </c>
      <c r="I119" s="25" t="s">
        <v>664</v>
      </c>
      <c r="J119" s="25" t="s">
        <v>665</v>
      </c>
      <c r="K119" s="26"/>
      <c r="L119" s="26"/>
      <c r="M119" s="26"/>
      <c r="N119" s="26"/>
      <c r="O119" s="26"/>
      <c r="P119" s="26"/>
      <c r="Q119" s="26">
        <v>1</v>
      </c>
      <c r="R119" s="26"/>
      <c r="S119" s="18">
        <v>45854</v>
      </c>
      <c r="T119" s="19" t="s">
        <v>666</v>
      </c>
      <c r="U119" s="19" t="s">
        <v>85</v>
      </c>
      <c r="W119" s="4">
        <f t="shared" si="1"/>
        <v>1</v>
      </c>
    </row>
    <row r="120" spans="1:23" s="4" customFormat="1" ht="123" customHeight="1">
      <c r="A120" s="14"/>
      <c r="B120" s="15"/>
      <c r="C120" s="16"/>
      <c r="D120" s="17">
        <v>116</v>
      </c>
      <c r="E120" s="17" t="s">
        <v>114</v>
      </c>
      <c r="F120" s="17" t="s">
        <v>652</v>
      </c>
      <c r="G120" s="28" t="s">
        <v>667</v>
      </c>
      <c r="H120" s="25" t="s">
        <v>668</v>
      </c>
      <c r="I120" s="25" t="s">
        <v>669</v>
      </c>
      <c r="J120" s="25" t="s">
        <v>670</v>
      </c>
      <c r="K120" s="26"/>
      <c r="L120" s="26"/>
      <c r="M120" s="26"/>
      <c r="N120" s="26"/>
      <c r="O120" s="26"/>
      <c r="P120" s="26">
        <v>1</v>
      </c>
      <c r="Q120" s="26"/>
      <c r="R120" s="26"/>
      <c r="S120" s="18">
        <v>571</v>
      </c>
      <c r="T120" s="19" t="s">
        <v>613</v>
      </c>
      <c r="U120" s="19" t="s">
        <v>657</v>
      </c>
      <c r="W120" s="4">
        <f t="shared" si="1"/>
        <v>1</v>
      </c>
    </row>
    <row r="121" spans="1:23" s="4" customFormat="1" ht="125.25" customHeight="1">
      <c r="A121" s="14"/>
      <c r="B121" s="15"/>
      <c r="C121" s="16"/>
      <c r="D121" s="17">
        <v>117</v>
      </c>
      <c r="E121" s="17" t="s">
        <v>114</v>
      </c>
      <c r="F121" s="17" t="s">
        <v>652</v>
      </c>
      <c r="G121" s="28" t="s">
        <v>667</v>
      </c>
      <c r="H121" s="25" t="s">
        <v>671</v>
      </c>
      <c r="I121" s="25" t="s">
        <v>669</v>
      </c>
      <c r="J121" s="25" t="s">
        <v>672</v>
      </c>
      <c r="K121" s="26"/>
      <c r="L121" s="26"/>
      <c r="M121" s="26"/>
      <c r="N121" s="26"/>
      <c r="O121" s="26"/>
      <c r="P121" s="26">
        <v>1</v>
      </c>
      <c r="Q121" s="26"/>
      <c r="R121" s="26"/>
      <c r="S121" s="18">
        <v>430</v>
      </c>
      <c r="T121" s="19" t="s">
        <v>613</v>
      </c>
      <c r="U121" s="19" t="s">
        <v>657</v>
      </c>
      <c r="W121" s="4">
        <f t="shared" si="1"/>
        <v>1</v>
      </c>
    </row>
    <row r="122" spans="1:23" s="4" customFormat="1" ht="108" customHeight="1">
      <c r="A122" s="14"/>
      <c r="B122" s="15"/>
      <c r="C122" s="16"/>
      <c r="D122" s="17">
        <v>118</v>
      </c>
      <c r="E122" s="17" t="s">
        <v>114</v>
      </c>
      <c r="F122" s="17" t="s">
        <v>652</v>
      </c>
      <c r="G122" s="28" t="s">
        <v>673</v>
      </c>
      <c r="H122" s="25" t="s">
        <v>674</v>
      </c>
      <c r="I122" s="25" t="s">
        <v>675</v>
      </c>
      <c r="J122" s="25" t="s">
        <v>460</v>
      </c>
      <c r="K122" s="26"/>
      <c r="L122" s="26"/>
      <c r="M122" s="26"/>
      <c r="N122" s="26"/>
      <c r="O122" s="26"/>
      <c r="P122" s="26"/>
      <c r="Q122" s="26">
        <v>1</v>
      </c>
      <c r="R122" s="26"/>
      <c r="S122" s="18">
        <v>29707</v>
      </c>
      <c r="T122" s="19" t="s">
        <v>666</v>
      </c>
      <c r="U122" s="19" t="s">
        <v>85</v>
      </c>
      <c r="W122" s="4">
        <f t="shared" si="1"/>
        <v>1</v>
      </c>
    </row>
    <row r="123" spans="1:23" s="4" customFormat="1" ht="80.25" customHeight="1">
      <c r="A123" s="14"/>
      <c r="B123" s="15"/>
      <c r="C123" s="16"/>
      <c r="D123" s="17">
        <v>119</v>
      </c>
      <c r="E123" s="17" t="s">
        <v>114</v>
      </c>
      <c r="F123" s="17" t="s">
        <v>652</v>
      </c>
      <c r="G123" s="28" t="s">
        <v>676</v>
      </c>
      <c r="H123" s="25" t="s">
        <v>677</v>
      </c>
      <c r="I123" s="25" t="s">
        <v>678</v>
      </c>
      <c r="J123" s="25" t="s">
        <v>460</v>
      </c>
      <c r="K123" s="26"/>
      <c r="L123" s="26"/>
      <c r="M123" s="26"/>
      <c r="N123" s="26"/>
      <c r="O123" s="26"/>
      <c r="P123" s="26">
        <v>1</v>
      </c>
      <c r="Q123" s="26"/>
      <c r="R123" s="26"/>
      <c r="S123" s="18">
        <v>4906</v>
      </c>
      <c r="T123" s="19" t="s">
        <v>613</v>
      </c>
      <c r="U123" s="19" t="s">
        <v>657</v>
      </c>
      <c r="W123" s="4">
        <f t="shared" si="1"/>
        <v>1</v>
      </c>
    </row>
    <row r="124" spans="1:23" s="4" customFormat="1" ht="108.75" customHeight="1">
      <c r="A124" s="14"/>
      <c r="B124" s="15"/>
      <c r="C124" s="16"/>
      <c r="D124" s="17">
        <v>120</v>
      </c>
      <c r="E124" s="17" t="s">
        <v>114</v>
      </c>
      <c r="F124" s="17" t="s">
        <v>652</v>
      </c>
      <c r="G124" s="28" t="s">
        <v>679</v>
      </c>
      <c r="H124" s="25" t="s">
        <v>680</v>
      </c>
      <c r="I124" s="25" t="s">
        <v>681</v>
      </c>
      <c r="J124" s="25" t="s">
        <v>682</v>
      </c>
      <c r="K124" s="26"/>
      <c r="L124" s="26"/>
      <c r="M124" s="26"/>
      <c r="N124" s="26"/>
      <c r="O124" s="26"/>
      <c r="P124" s="26">
        <v>1</v>
      </c>
      <c r="Q124" s="26"/>
      <c r="R124" s="26"/>
      <c r="S124" s="18">
        <v>305</v>
      </c>
      <c r="T124" s="19" t="s">
        <v>613</v>
      </c>
      <c r="U124" s="19" t="s">
        <v>657</v>
      </c>
      <c r="W124" s="4">
        <f t="shared" si="1"/>
        <v>1</v>
      </c>
    </row>
    <row r="125" spans="1:23" s="4" customFormat="1" ht="136.5" customHeight="1">
      <c r="A125" s="14"/>
      <c r="B125" s="15"/>
      <c r="C125" s="16"/>
      <c r="D125" s="17">
        <v>121</v>
      </c>
      <c r="E125" s="17" t="s">
        <v>114</v>
      </c>
      <c r="F125" s="17" t="s">
        <v>652</v>
      </c>
      <c r="G125" s="28" t="s">
        <v>683</v>
      </c>
      <c r="H125" s="25" t="s">
        <v>684</v>
      </c>
      <c r="I125" s="25" t="s">
        <v>685</v>
      </c>
      <c r="J125" s="25" t="s">
        <v>686</v>
      </c>
      <c r="K125" s="26"/>
      <c r="L125" s="26"/>
      <c r="M125" s="26"/>
      <c r="N125" s="26"/>
      <c r="O125" s="26"/>
      <c r="P125" s="26">
        <v>1</v>
      </c>
      <c r="Q125" s="26"/>
      <c r="R125" s="26"/>
      <c r="S125" s="18">
        <v>7013</v>
      </c>
      <c r="T125" s="19" t="s">
        <v>613</v>
      </c>
      <c r="U125" s="19" t="s">
        <v>657</v>
      </c>
      <c r="W125" s="4">
        <f t="shared" si="1"/>
        <v>1</v>
      </c>
    </row>
    <row r="126" spans="1:23" s="4" customFormat="1" ht="79.5" customHeight="1">
      <c r="A126" s="14"/>
      <c r="B126" s="15"/>
      <c r="C126" s="16"/>
      <c r="D126" s="17">
        <v>122</v>
      </c>
      <c r="E126" s="17" t="s">
        <v>114</v>
      </c>
      <c r="F126" s="17" t="s">
        <v>652</v>
      </c>
      <c r="G126" s="28" t="s">
        <v>687</v>
      </c>
      <c r="H126" s="25" t="s">
        <v>688</v>
      </c>
      <c r="I126" s="25" t="s">
        <v>689</v>
      </c>
      <c r="J126" s="25" t="s">
        <v>690</v>
      </c>
      <c r="K126" s="26"/>
      <c r="L126" s="26"/>
      <c r="M126" s="26"/>
      <c r="N126" s="26"/>
      <c r="O126" s="26"/>
      <c r="P126" s="26">
        <v>1</v>
      </c>
      <c r="Q126" s="26"/>
      <c r="R126" s="26"/>
      <c r="S126" s="18">
        <v>2301</v>
      </c>
      <c r="T126" s="19" t="s">
        <v>613</v>
      </c>
      <c r="U126" s="19" t="s">
        <v>657</v>
      </c>
      <c r="W126" s="4">
        <f t="shared" si="1"/>
        <v>1</v>
      </c>
    </row>
    <row r="127" spans="1:23" s="4" customFormat="1" ht="79.5" customHeight="1">
      <c r="A127" s="14"/>
      <c r="B127" s="15"/>
      <c r="C127" s="16"/>
      <c r="D127" s="17">
        <v>123</v>
      </c>
      <c r="E127" s="17" t="s">
        <v>114</v>
      </c>
      <c r="F127" s="17" t="s">
        <v>652</v>
      </c>
      <c r="G127" s="28" t="s">
        <v>691</v>
      </c>
      <c r="H127" s="25" t="s">
        <v>692</v>
      </c>
      <c r="I127" s="25" t="s">
        <v>693</v>
      </c>
      <c r="J127" s="25" t="s">
        <v>694</v>
      </c>
      <c r="K127" s="26"/>
      <c r="L127" s="26"/>
      <c r="M127" s="26"/>
      <c r="N127" s="26"/>
      <c r="O127" s="26"/>
      <c r="P127" s="26">
        <v>1</v>
      </c>
      <c r="Q127" s="26"/>
      <c r="R127" s="26"/>
      <c r="S127" s="18">
        <v>200</v>
      </c>
      <c r="T127" s="19" t="s">
        <v>695</v>
      </c>
      <c r="U127" s="19" t="s">
        <v>657</v>
      </c>
      <c r="W127" s="4">
        <f t="shared" si="1"/>
        <v>1</v>
      </c>
    </row>
    <row r="128" spans="1:23" s="4" customFormat="1" ht="79.5" customHeight="1">
      <c r="A128" s="14"/>
      <c r="B128" s="15"/>
      <c r="C128" s="16"/>
      <c r="D128" s="17">
        <v>124</v>
      </c>
      <c r="E128" s="17" t="s">
        <v>114</v>
      </c>
      <c r="F128" s="17" t="s">
        <v>652</v>
      </c>
      <c r="G128" s="28" t="s">
        <v>696</v>
      </c>
      <c r="H128" s="25" t="s">
        <v>697</v>
      </c>
      <c r="I128" s="25" t="s">
        <v>698</v>
      </c>
      <c r="J128" s="25" t="s">
        <v>699</v>
      </c>
      <c r="K128" s="26"/>
      <c r="L128" s="26"/>
      <c r="M128" s="26"/>
      <c r="N128" s="26"/>
      <c r="O128" s="26"/>
      <c r="P128" s="26">
        <v>1</v>
      </c>
      <c r="Q128" s="26"/>
      <c r="R128" s="26"/>
      <c r="S128" s="18">
        <v>31021</v>
      </c>
      <c r="T128" s="19" t="s">
        <v>112</v>
      </c>
      <c r="U128" s="19" t="s">
        <v>657</v>
      </c>
      <c r="W128" s="4">
        <f t="shared" si="1"/>
        <v>1</v>
      </c>
    </row>
    <row r="129" spans="1:23" s="4" customFormat="1" ht="94.5" customHeight="1">
      <c r="A129" s="14"/>
      <c r="B129" s="15"/>
      <c r="C129" s="16"/>
      <c r="D129" s="17">
        <v>125</v>
      </c>
      <c r="E129" s="17" t="s">
        <v>114</v>
      </c>
      <c r="F129" s="17" t="s">
        <v>652</v>
      </c>
      <c r="G129" s="28" t="s">
        <v>700</v>
      </c>
      <c r="H129" s="25" t="s">
        <v>701</v>
      </c>
      <c r="I129" s="25" t="s">
        <v>702</v>
      </c>
      <c r="J129" s="25" t="s">
        <v>703</v>
      </c>
      <c r="K129" s="26"/>
      <c r="L129" s="26"/>
      <c r="M129" s="26"/>
      <c r="N129" s="26"/>
      <c r="O129" s="26"/>
      <c r="P129" s="26">
        <v>1</v>
      </c>
      <c r="Q129" s="26"/>
      <c r="R129" s="26"/>
      <c r="S129" s="18">
        <v>2307</v>
      </c>
      <c r="T129" s="19" t="s">
        <v>112</v>
      </c>
      <c r="U129" s="19" t="s">
        <v>657</v>
      </c>
      <c r="W129" s="4">
        <f t="shared" si="1"/>
        <v>1</v>
      </c>
    </row>
    <row r="130" spans="1:23" s="4" customFormat="1" ht="92.25" customHeight="1">
      <c r="A130" s="14"/>
      <c r="B130" s="15"/>
      <c r="C130" s="16"/>
      <c r="D130" s="17">
        <v>126</v>
      </c>
      <c r="E130" s="17" t="s">
        <v>114</v>
      </c>
      <c r="F130" s="17" t="s">
        <v>652</v>
      </c>
      <c r="G130" s="28" t="s">
        <v>700</v>
      </c>
      <c r="H130" s="25" t="s">
        <v>701</v>
      </c>
      <c r="I130" s="25" t="s">
        <v>704</v>
      </c>
      <c r="J130" s="25" t="s">
        <v>705</v>
      </c>
      <c r="K130" s="26"/>
      <c r="L130" s="26">
        <v>1</v>
      </c>
      <c r="M130" s="26"/>
      <c r="N130" s="26"/>
      <c r="O130" s="26"/>
      <c r="P130" s="26"/>
      <c r="Q130" s="26"/>
      <c r="R130" s="26"/>
      <c r="S130" s="18">
        <v>300</v>
      </c>
      <c r="T130" s="19" t="s">
        <v>706</v>
      </c>
      <c r="U130" s="19" t="s">
        <v>657</v>
      </c>
      <c r="W130" s="4">
        <f t="shared" si="1"/>
        <v>1</v>
      </c>
    </row>
    <row r="131" spans="1:23" s="4" customFormat="1" ht="52.5" customHeight="1">
      <c r="A131" s="14"/>
      <c r="B131" s="15"/>
      <c r="C131" s="16"/>
      <c r="D131" s="17">
        <v>127</v>
      </c>
      <c r="E131" s="17" t="s">
        <v>114</v>
      </c>
      <c r="F131" s="17" t="s">
        <v>652</v>
      </c>
      <c r="G131" s="28" t="s">
        <v>707</v>
      </c>
      <c r="H131" s="25" t="s">
        <v>708</v>
      </c>
      <c r="I131" s="25" t="s">
        <v>709</v>
      </c>
      <c r="J131" s="25" t="s">
        <v>710</v>
      </c>
      <c r="K131" s="26"/>
      <c r="L131" s="26">
        <v>1</v>
      </c>
      <c r="M131" s="26"/>
      <c r="N131" s="26"/>
      <c r="O131" s="26"/>
      <c r="P131" s="26"/>
      <c r="Q131" s="26"/>
      <c r="R131" s="26"/>
      <c r="S131" s="18">
        <v>1650</v>
      </c>
      <c r="T131" s="19" t="s">
        <v>711</v>
      </c>
      <c r="U131" s="19" t="s">
        <v>657</v>
      </c>
      <c r="W131" s="4">
        <f t="shared" si="1"/>
        <v>1</v>
      </c>
    </row>
    <row r="132" spans="1:23" s="4" customFormat="1" ht="109.5" customHeight="1">
      <c r="A132" s="14"/>
      <c r="B132" s="15"/>
      <c r="C132" s="16"/>
      <c r="D132" s="17">
        <v>128</v>
      </c>
      <c r="E132" s="17" t="s">
        <v>114</v>
      </c>
      <c r="F132" s="17" t="s">
        <v>652</v>
      </c>
      <c r="G132" s="28" t="s">
        <v>712</v>
      </c>
      <c r="H132" s="25" t="s">
        <v>713</v>
      </c>
      <c r="I132" s="25" t="s">
        <v>714</v>
      </c>
      <c r="J132" s="25" t="s">
        <v>715</v>
      </c>
      <c r="K132" s="26"/>
      <c r="L132" s="26"/>
      <c r="M132" s="26"/>
      <c r="N132" s="26"/>
      <c r="O132" s="26"/>
      <c r="P132" s="26">
        <v>1</v>
      </c>
      <c r="Q132" s="26"/>
      <c r="R132" s="26"/>
      <c r="S132" s="18">
        <v>1000</v>
      </c>
      <c r="T132" s="19" t="s">
        <v>716</v>
      </c>
      <c r="U132" s="19" t="s">
        <v>657</v>
      </c>
      <c r="W132" s="4">
        <f t="shared" si="1"/>
        <v>1</v>
      </c>
    </row>
    <row r="133" spans="1:23" s="4" customFormat="1" ht="79.5" customHeight="1">
      <c r="A133" s="14"/>
      <c r="B133" s="15"/>
      <c r="C133" s="16"/>
      <c r="D133" s="17">
        <v>129</v>
      </c>
      <c r="E133" s="17" t="s">
        <v>114</v>
      </c>
      <c r="F133" s="17" t="s">
        <v>652</v>
      </c>
      <c r="G133" s="28" t="s">
        <v>717</v>
      </c>
      <c r="H133" s="25" t="s">
        <v>718</v>
      </c>
      <c r="I133" s="25" t="s">
        <v>719</v>
      </c>
      <c r="J133" s="25" t="s">
        <v>715</v>
      </c>
      <c r="K133" s="26"/>
      <c r="L133" s="26"/>
      <c r="M133" s="26"/>
      <c r="N133" s="26"/>
      <c r="O133" s="26"/>
      <c r="P133" s="26">
        <v>1</v>
      </c>
      <c r="Q133" s="26"/>
      <c r="R133" s="26"/>
      <c r="S133" s="18">
        <v>800</v>
      </c>
      <c r="T133" s="19" t="s">
        <v>716</v>
      </c>
      <c r="U133" s="19" t="s">
        <v>657</v>
      </c>
      <c r="W133" s="4">
        <f t="shared" si="1"/>
        <v>1</v>
      </c>
    </row>
    <row r="134" spans="1:23" s="4" customFormat="1" ht="122.25" customHeight="1">
      <c r="A134" s="14"/>
      <c r="B134" s="15"/>
      <c r="C134" s="16"/>
      <c r="D134" s="17">
        <v>130</v>
      </c>
      <c r="E134" s="17" t="s">
        <v>114</v>
      </c>
      <c r="F134" s="17" t="s">
        <v>652</v>
      </c>
      <c r="G134" s="28" t="s">
        <v>720</v>
      </c>
      <c r="H134" s="25" t="s">
        <v>721</v>
      </c>
      <c r="I134" s="25" t="s">
        <v>722</v>
      </c>
      <c r="J134" s="25" t="s">
        <v>723</v>
      </c>
      <c r="K134" s="26"/>
      <c r="L134" s="26"/>
      <c r="M134" s="26"/>
      <c r="N134" s="26"/>
      <c r="O134" s="26"/>
      <c r="P134" s="26">
        <v>1</v>
      </c>
      <c r="Q134" s="26"/>
      <c r="R134" s="26"/>
      <c r="S134" s="18">
        <v>5622</v>
      </c>
      <c r="T134" s="19" t="s">
        <v>112</v>
      </c>
      <c r="U134" s="19" t="s">
        <v>657</v>
      </c>
      <c r="W134" s="4">
        <f aca="true" t="shared" si="2" ref="W134:W197">SUM(K134:R134)</f>
        <v>1</v>
      </c>
    </row>
    <row r="135" spans="1:23" s="4" customFormat="1" ht="81" customHeight="1">
      <c r="A135" s="14"/>
      <c r="B135" s="15"/>
      <c r="C135" s="16"/>
      <c r="D135" s="17">
        <v>131</v>
      </c>
      <c r="E135" s="17" t="s">
        <v>114</v>
      </c>
      <c r="F135" s="17" t="s">
        <v>652</v>
      </c>
      <c r="G135" s="28" t="s">
        <v>724</v>
      </c>
      <c r="H135" s="25" t="s">
        <v>725</v>
      </c>
      <c r="I135" s="25" t="s">
        <v>726</v>
      </c>
      <c r="J135" s="25" t="s">
        <v>699</v>
      </c>
      <c r="K135" s="26"/>
      <c r="L135" s="26"/>
      <c r="M135" s="26"/>
      <c r="N135" s="26"/>
      <c r="O135" s="26"/>
      <c r="P135" s="26">
        <v>1</v>
      </c>
      <c r="Q135" s="26"/>
      <c r="R135" s="26"/>
      <c r="S135" s="18">
        <v>900</v>
      </c>
      <c r="T135" s="19" t="s">
        <v>727</v>
      </c>
      <c r="U135" s="19" t="s">
        <v>657</v>
      </c>
      <c r="W135" s="4">
        <f t="shared" si="2"/>
        <v>1</v>
      </c>
    </row>
    <row r="136" spans="1:23" s="4" customFormat="1" ht="65.25" customHeight="1">
      <c r="A136" s="14"/>
      <c r="B136" s="15"/>
      <c r="C136" s="16"/>
      <c r="D136" s="17">
        <v>132</v>
      </c>
      <c r="E136" s="17" t="s">
        <v>541</v>
      </c>
      <c r="F136" s="17" t="s">
        <v>542</v>
      </c>
      <c r="G136" s="28" t="s">
        <v>543</v>
      </c>
      <c r="H136" s="25" t="s">
        <v>544</v>
      </c>
      <c r="I136" s="25" t="s">
        <v>545</v>
      </c>
      <c r="J136" s="25" t="s">
        <v>546</v>
      </c>
      <c r="K136" s="26"/>
      <c r="L136" s="26"/>
      <c r="M136" s="26"/>
      <c r="N136" s="26"/>
      <c r="O136" s="26"/>
      <c r="P136" s="26">
        <v>1</v>
      </c>
      <c r="Q136" s="26"/>
      <c r="R136" s="26"/>
      <c r="S136" s="18">
        <v>2027</v>
      </c>
      <c r="T136" s="19" t="s">
        <v>59</v>
      </c>
      <c r="U136" s="19"/>
      <c r="W136" s="4">
        <f t="shared" si="2"/>
        <v>1</v>
      </c>
    </row>
    <row r="137" spans="1:23" s="4" customFormat="1" ht="78" customHeight="1">
      <c r="A137" s="14"/>
      <c r="B137" s="15"/>
      <c r="C137" s="16"/>
      <c r="D137" s="17">
        <v>133</v>
      </c>
      <c r="E137" s="17" t="s">
        <v>541</v>
      </c>
      <c r="F137" s="17" t="s">
        <v>542</v>
      </c>
      <c r="G137" s="28" t="s">
        <v>547</v>
      </c>
      <c r="H137" s="25" t="s">
        <v>548</v>
      </c>
      <c r="I137" s="25" t="s">
        <v>549</v>
      </c>
      <c r="J137" s="25" t="s">
        <v>550</v>
      </c>
      <c r="K137" s="26"/>
      <c r="L137" s="26"/>
      <c r="M137" s="26">
        <v>1</v>
      </c>
      <c r="N137" s="26"/>
      <c r="O137" s="26"/>
      <c r="P137" s="26"/>
      <c r="Q137" s="26"/>
      <c r="R137" s="26"/>
      <c r="S137" s="18">
        <v>0</v>
      </c>
      <c r="T137" s="19" t="s">
        <v>59</v>
      </c>
      <c r="U137" s="19"/>
      <c r="W137" s="4">
        <f t="shared" si="2"/>
        <v>1</v>
      </c>
    </row>
    <row r="138" spans="1:23" s="4" customFormat="1" ht="80.25" customHeight="1">
      <c r="A138" s="14"/>
      <c r="B138" s="15"/>
      <c r="C138" s="16"/>
      <c r="D138" s="17">
        <v>134</v>
      </c>
      <c r="E138" s="17" t="s">
        <v>541</v>
      </c>
      <c r="F138" s="17" t="s">
        <v>542</v>
      </c>
      <c r="G138" s="28" t="s">
        <v>551</v>
      </c>
      <c r="H138" s="25" t="s">
        <v>552</v>
      </c>
      <c r="I138" s="25" t="s">
        <v>553</v>
      </c>
      <c r="J138" s="25" t="s">
        <v>554</v>
      </c>
      <c r="K138" s="26"/>
      <c r="L138" s="26"/>
      <c r="M138" s="26">
        <v>1</v>
      </c>
      <c r="N138" s="26"/>
      <c r="O138" s="26"/>
      <c r="P138" s="26"/>
      <c r="Q138" s="26"/>
      <c r="R138" s="26"/>
      <c r="S138" s="18">
        <v>0</v>
      </c>
      <c r="T138" s="19" t="s">
        <v>59</v>
      </c>
      <c r="U138" s="19"/>
      <c r="W138" s="4">
        <f t="shared" si="2"/>
        <v>1</v>
      </c>
    </row>
    <row r="139" spans="1:23" s="4" customFormat="1" ht="68.25" customHeight="1">
      <c r="A139" s="14"/>
      <c r="B139" s="15"/>
      <c r="C139" s="16"/>
      <c r="D139" s="17">
        <v>135</v>
      </c>
      <c r="E139" s="17" t="s">
        <v>541</v>
      </c>
      <c r="F139" s="17" t="s">
        <v>542</v>
      </c>
      <c r="G139" s="28" t="s">
        <v>555</v>
      </c>
      <c r="H139" s="25" t="s">
        <v>556</v>
      </c>
      <c r="I139" s="25" t="s">
        <v>557</v>
      </c>
      <c r="J139" s="25" t="s">
        <v>558</v>
      </c>
      <c r="K139" s="26">
        <v>1</v>
      </c>
      <c r="L139" s="26"/>
      <c r="M139" s="26"/>
      <c r="N139" s="26"/>
      <c r="O139" s="26"/>
      <c r="P139" s="26"/>
      <c r="Q139" s="26"/>
      <c r="R139" s="26"/>
      <c r="S139" s="18">
        <v>0</v>
      </c>
      <c r="T139" s="19" t="s">
        <v>59</v>
      </c>
      <c r="U139" s="19"/>
      <c r="W139" s="4">
        <f t="shared" si="2"/>
        <v>1</v>
      </c>
    </row>
    <row r="140" spans="1:23" s="4" customFormat="1" ht="142.5" customHeight="1">
      <c r="A140" s="14"/>
      <c r="B140" s="15"/>
      <c r="C140" s="16"/>
      <c r="D140" s="17">
        <v>136</v>
      </c>
      <c r="E140" s="17" t="s">
        <v>541</v>
      </c>
      <c r="F140" s="17" t="s">
        <v>542</v>
      </c>
      <c r="G140" s="28" t="s">
        <v>559</v>
      </c>
      <c r="H140" s="25" t="s">
        <v>560</v>
      </c>
      <c r="I140" s="25" t="s">
        <v>561</v>
      </c>
      <c r="J140" s="25" t="s">
        <v>562</v>
      </c>
      <c r="K140" s="26"/>
      <c r="L140" s="26">
        <v>1</v>
      </c>
      <c r="M140" s="26" t="s">
        <v>29</v>
      </c>
      <c r="N140" s="26"/>
      <c r="O140" s="26" t="s">
        <v>29</v>
      </c>
      <c r="P140" s="26"/>
      <c r="Q140" s="26"/>
      <c r="R140" s="26"/>
      <c r="S140" s="18">
        <v>2000</v>
      </c>
      <c r="T140" s="19" t="s">
        <v>563</v>
      </c>
      <c r="U140" s="19"/>
      <c r="W140" s="4">
        <f t="shared" si="2"/>
        <v>1</v>
      </c>
    </row>
    <row r="141" spans="1:23" s="4" customFormat="1" ht="149.25" customHeight="1">
      <c r="A141" s="14"/>
      <c r="B141" s="15"/>
      <c r="C141" s="16"/>
      <c r="D141" s="17">
        <v>137</v>
      </c>
      <c r="E141" s="17" t="s">
        <v>541</v>
      </c>
      <c r="F141" s="17" t="s">
        <v>542</v>
      </c>
      <c r="G141" s="28" t="s">
        <v>564</v>
      </c>
      <c r="H141" s="25" t="s">
        <v>565</v>
      </c>
      <c r="I141" s="25" t="s">
        <v>566</v>
      </c>
      <c r="J141" s="25" t="s">
        <v>567</v>
      </c>
      <c r="K141" s="26"/>
      <c r="L141" s="26"/>
      <c r="M141" s="26"/>
      <c r="N141" s="26"/>
      <c r="O141" s="26"/>
      <c r="P141" s="26">
        <v>1</v>
      </c>
      <c r="Q141" s="26"/>
      <c r="R141" s="26"/>
      <c r="S141" s="18">
        <v>2929</v>
      </c>
      <c r="T141" s="19" t="s">
        <v>59</v>
      </c>
      <c r="U141" s="19"/>
      <c r="W141" s="4">
        <f t="shared" si="2"/>
        <v>1</v>
      </c>
    </row>
    <row r="142" spans="1:23" s="4" customFormat="1" ht="109.5" customHeight="1">
      <c r="A142" s="14"/>
      <c r="B142" s="15"/>
      <c r="C142" s="16"/>
      <c r="D142" s="17">
        <v>138</v>
      </c>
      <c r="E142" s="17" t="s">
        <v>541</v>
      </c>
      <c r="F142" s="17" t="s">
        <v>542</v>
      </c>
      <c r="G142" s="28" t="s">
        <v>568</v>
      </c>
      <c r="H142" s="25" t="s">
        <v>573</v>
      </c>
      <c r="I142" s="25" t="s">
        <v>569</v>
      </c>
      <c r="J142" s="25" t="s">
        <v>567</v>
      </c>
      <c r="K142" s="26"/>
      <c r="L142" s="26"/>
      <c r="M142" s="26"/>
      <c r="N142" s="26"/>
      <c r="O142" s="26"/>
      <c r="P142" s="26">
        <v>1</v>
      </c>
      <c r="Q142" s="26"/>
      <c r="R142" s="26"/>
      <c r="S142" s="18">
        <v>4104</v>
      </c>
      <c r="T142" s="19" t="s">
        <v>59</v>
      </c>
      <c r="U142" s="19"/>
      <c r="W142" s="4">
        <f t="shared" si="2"/>
        <v>1</v>
      </c>
    </row>
    <row r="143" spans="1:23" s="4" customFormat="1" ht="123.75" customHeight="1">
      <c r="A143" s="14"/>
      <c r="B143" s="15"/>
      <c r="C143" s="16"/>
      <c r="D143" s="17">
        <v>139</v>
      </c>
      <c r="E143" s="17" t="s">
        <v>541</v>
      </c>
      <c r="F143" s="17" t="s">
        <v>542</v>
      </c>
      <c r="G143" s="28" t="s">
        <v>570</v>
      </c>
      <c r="H143" s="25" t="s">
        <v>571</v>
      </c>
      <c r="I143" s="25" t="s">
        <v>572</v>
      </c>
      <c r="J143" s="25" t="s">
        <v>567</v>
      </c>
      <c r="K143" s="26"/>
      <c r="L143" s="26"/>
      <c r="M143" s="26"/>
      <c r="N143" s="26"/>
      <c r="O143" s="26"/>
      <c r="P143" s="26">
        <v>1</v>
      </c>
      <c r="Q143" s="26"/>
      <c r="R143" s="26"/>
      <c r="S143" s="18">
        <v>6164</v>
      </c>
      <c r="T143" s="19" t="s">
        <v>59</v>
      </c>
      <c r="U143" s="19"/>
      <c r="W143" s="4">
        <f t="shared" si="2"/>
        <v>1</v>
      </c>
    </row>
    <row r="144" spans="1:23" s="4" customFormat="1" ht="97.5" customHeight="1">
      <c r="A144" s="14"/>
      <c r="B144" s="15"/>
      <c r="C144" s="16"/>
      <c r="D144" s="17">
        <v>140</v>
      </c>
      <c r="E144" s="17" t="s">
        <v>304</v>
      </c>
      <c r="F144" s="17" t="s">
        <v>305</v>
      </c>
      <c r="G144" s="28" t="s">
        <v>306</v>
      </c>
      <c r="H144" s="25" t="s">
        <v>307</v>
      </c>
      <c r="I144" s="25" t="s">
        <v>308</v>
      </c>
      <c r="J144" s="25" t="s">
        <v>309</v>
      </c>
      <c r="K144" s="26"/>
      <c r="L144" s="26"/>
      <c r="M144" s="26"/>
      <c r="N144" s="26"/>
      <c r="O144" s="26"/>
      <c r="P144" s="26">
        <v>1</v>
      </c>
      <c r="Q144" s="26"/>
      <c r="R144" s="26"/>
      <c r="S144" s="18">
        <v>676</v>
      </c>
      <c r="T144" s="19" t="s">
        <v>310</v>
      </c>
      <c r="U144" s="19"/>
      <c r="W144" s="4">
        <f t="shared" si="2"/>
        <v>1</v>
      </c>
    </row>
    <row r="145" spans="1:23" s="4" customFormat="1" ht="141" customHeight="1">
      <c r="A145" s="14"/>
      <c r="B145" s="15"/>
      <c r="C145" s="16"/>
      <c r="D145" s="17">
        <v>141</v>
      </c>
      <c r="E145" s="17" t="s">
        <v>114</v>
      </c>
      <c r="F145" s="17" t="s">
        <v>311</v>
      </c>
      <c r="G145" s="28" t="s">
        <v>312</v>
      </c>
      <c r="H145" s="25" t="s">
        <v>313</v>
      </c>
      <c r="I145" s="25" t="s">
        <v>314</v>
      </c>
      <c r="J145" s="25" t="s">
        <v>315</v>
      </c>
      <c r="K145" s="26"/>
      <c r="L145" s="26"/>
      <c r="M145" s="26"/>
      <c r="N145" s="26"/>
      <c r="O145" s="26"/>
      <c r="P145" s="26">
        <v>1</v>
      </c>
      <c r="Q145" s="26"/>
      <c r="R145" s="26"/>
      <c r="S145" s="18">
        <v>855</v>
      </c>
      <c r="T145" s="19" t="s">
        <v>316</v>
      </c>
      <c r="U145" s="19" t="s">
        <v>31</v>
      </c>
      <c r="W145" s="4">
        <f t="shared" si="2"/>
        <v>1</v>
      </c>
    </row>
    <row r="146" spans="1:23" s="4" customFormat="1" ht="126.75" customHeight="1">
      <c r="A146" s="14"/>
      <c r="B146" s="15"/>
      <c r="C146" s="16"/>
      <c r="D146" s="17">
        <v>142</v>
      </c>
      <c r="E146" s="17" t="s">
        <v>114</v>
      </c>
      <c r="F146" s="17" t="s">
        <v>311</v>
      </c>
      <c r="G146" s="28" t="s">
        <v>317</v>
      </c>
      <c r="H146" s="25" t="s">
        <v>318</v>
      </c>
      <c r="I146" s="25" t="s">
        <v>319</v>
      </c>
      <c r="J146" s="25" t="s">
        <v>320</v>
      </c>
      <c r="K146" s="26"/>
      <c r="L146" s="26">
        <v>1</v>
      </c>
      <c r="M146" s="26" t="s">
        <v>29</v>
      </c>
      <c r="N146" s="26"/>
      <c r="O146" s="26"/>
      <c r="P146" s="26"/>
      <c r="Q146" s="26"/>
      <c r="R146" s="26"/>
      <c r="S146" s="18">
        <v>2000</v>
      </c>
      <c r="T146" s="19" t="s">
        <v>321</v>
      </c>
      <c r="U146" s="19" t="s">
        <v>322</v>
      </c>
      <c r="W146" s="4">
        <f t="shared" si="2"/>
        <v>1</v>
      </c>
    </row>
    <row r="147" spans="1:23" s="4" customFormat="1" ht="86.25" customHeight="1">
      <c r="A147" s="14"/>
      <c r="B147" s="15"/>
      <c r="C147" s="16"/>
      <c r="D147" s="17">
        <v>143</v>
      </c>
      <c r="E147" s="17" t="s">
        <v>114</v>
      </c>
      <c r="F147" s="17" t="s">
        <v>311</v>
      </c>
      <c r="G147" s="28" t="s">
        <v>323</v>
      </c>
      <c r="H147" s="25" t="s">
        <v>324</v>
      </c>
      <c r="I147" s="25" t="s">
        <v>325</v>
      </c>
      <c r="J147" s="25" t="s">
        <v>326</v>
      </c>
      <c r="K147" s="26"/>
      <c r="L147" s="26"/>
      <c r="M147" s="26"/>
      <c r="N147" s="26"/>
      <c r="O147" s="26"/>
      <c r="P147" s="26">
        <v>1</v>
      </c>
      <c r="Q147" s="26"/>
      <c r="R147" s="26"/>
      <c r="S147" s="18">
        <v>5768</v>
      </c>
      <c r="T147" s="19" t="s">
        <v>219</v>
      </c>
      <c r="U147" s="19" t="s">
        <v>31</v>
      </c>
      <c r="W147" s="4">
        <f t="shared" si="2"/>
        <v>1</v>
      </c>
    </row>
    <row r="148" spans="1:23" s="4" customFormat="1" ht="126.75" customHeight="1">
      <c r="A148" s="14"/>
      <c r="B148" s="15"/>
      <c r="C148" s="16"/>
      <c r="D148" s="17">
        <v>144</v>
      </c>
      <c r="E148" s="17" t="s">
        <v>114</v>
      </c>
      <c r="F148" s="17" t="s">
        <v>311</v>
      </c>
      <c r="G148" s="28" t="s">
        <v>327</v>
      </c>
      <c r="H148" s="25" t="s">
        <v>328</v>
      </c>
      <c r="I148" s="25" t="s">
        <v>329</v>
      </c>
      <c r="J148" s="25" t="s">
        <v>330</v>
      </c>
      <c r="K148" s="26"/>
      <c r="L148" s="26">
        <v>1</v>
      </c>
      <c r="M148" s="26"/>
      <c r="N148" s="26"/>
      <c r="O148" s="26"/>
      <c r="P148" s="26"/>
      <c r="Q148" s="26"/>
      <c r="R148" s="26"/>
      <c r="S148" s="18">
        <v>9789</v>
      </c>
      <c r="T148" s="19" t="s">
        <v>219</v>
      </c>
      <c r="U148" s="19" t="s">
        <v>31</v>
      </c>
      <c r="W148" s="4">
        <f t="shared" si="2"/>
        <v>1</v>
      </c>
    </row>
    <row r="149" spans="1:23" s="4" customFormat="1" ht="111.75" customHeight="1">
      <c r="A149" s="14"/>
      <c r="B149" s="15"/>
      <c r="C149" s="16"/>
      <c r="D149" s="17">
        <v>145</v>
      </c>
      <c r="E149" s="17" t="s">
        <v>114</v>
      </c>
      <c r="F149" s="17" t="s">
        <v>311</v>
      </c>
      <c r="G149" s="28" t="s">
        <v>331</v>
      </c>
      <c r="H149" s="25" t="s">
        <v>332</v>
      </c>
      <c r="I149" s="25" t="s">
        <v>333</v>
      </c>
      <c r="J149" s="25" t="s">
        <v>334</v>
      </c>
      <c r="K149" s="26"/>
      <c r="L149" s="26"/>
      <c r="M149" s="26"/>
      <c r="N149" s="26"/>
      <c r="O149" s="26"/>
      <c r="P149" s="26">
        <v>1</v>
      </c>
      <c r="Q149" s="26"/>
      <c r="R149" s="26"/>
      <c r="S149" s="18">
        <v>580</v>
      </c>
      <c r="T149" s="19" t="s">
        <v>219</v>
      </c>
      <c r="U149" s="19" t="s">
        <v>31</v>
      </c>
      <c r="W149" s="4">
        <f t="shared" si="2"/>
        <v>1</v>
      </c>
    </row>
    <row r="150" spans="1:23" s="4" customFormat="1" ht="67.5" customHeight="1">
      <c r="A150" s="14"/>
      <c r="B150" s="15"/>
      <c r="C150" s="16"/>
      <c r="D150" s="17">
        <v>146</v>
      </c>
      <c r="E150" s="17" t="s">
        <v>114</v>
      </c>
      <c r="F150" s="17" t="s">
        <v>311</v>
      </c>
      <c r="G150" s="28" t="s">
        <v>335</v>
      </c>
      <c r="H150" s="25" t="s">
        <v>336</v>
      </c>
      <c r="I150" s="25" t="s">
        <v>359</v>
      </c>
      <c r="J150" s="25" t="s">
        <v>337</v>
      </c>
      <c r="K150" s="26"/>
      <c r="L150" s="26"/>
      <c r="M150" s="26"/>
      <c r="N150" s="26"/>
      <c r="O150" s="26"/>
      <c r="P150" s="26">
        <v>1</v>
      </c>
      <c r="Q150" s="26"/>
      <c r="R150" s="26"/>
      <c r="S150" s="18">
        <v>2834</v>
      </c>
      <c r="T150" s="19" t="s">
        <v>338</v>
      </c>
      <c r="U150" s="19" t="s">
        <v>31</v>
      </c>
      <c r="W150" s="4">
        <f t="shared" si="2"/>
        <v>1</v>
      </c>
    </row>
    <row r="151" spans="1:23" s="4" customFormat="1" ht="114.75" customHeight="1">
      <c r="A151" s="14"/>
      <c r="B151" s="15"/>
      <c r="C151" s="16"/>
      <c r="D151" s="17">
        <v>147</v>
      </c>
      <c r="E151" s="17" t="s">
        <v>114</v>
      </c>
      <c r="F151" s="17" t="s">
        <v>311</v>
      </c>
      <c r="G151" s="28" t="s">
        <v>339</v>
      </c>
      <c r="H151" s="25" t="s">
        <v>340</v>
      </c>
      <c r="I151" s="25" t="s">
        <v>341</v>
      </c>
      <c r="J151" s="25" t="s">
        <v>330</v>
      </c>
      <c r="K151" s="26"/>
      <c r="L151" s="26"/>
      <c r="M151" s="26"/>
      <c r="N151" s="26"/>
      <c r="O151" s="26"/>
      <c r="P151" s="26">
        <v>1</v>
      </c>
      <c r="Q151" s="26"/>
      <c r="R151" s="26"/>
      <c r="S151" s="18">
        <v>821</v>
      </c>
      <c r="T151" s="19" t="s">
        <v>219</v>
      </c>
      <c r="U151" s="19" t="s">
        <v>31</v>
      </c>
      <c r="W151" s="4">
        <f t="shared" si="2"/>
        <v>1</v>
      </c>
    </row>
    <row r="152" spans="1:23" s="4" customFormat="1" ht="80.25" customHeight="1">
      <c r="A152" s="14"/>
      <c r="B152" s="15"/>
      <c r="C152" s="16"/>
      <c r="D152" s="17">
        <v>148</v>
      </c>
      <c r="E152" s="17" t="s">
        <v>114</v>
      </c>
      <c r="F152" s="17" t="s">
        <v>311</v>
      </c>
      <c r="G152" s="28" t="s">
        <v>342</v>
      </c>
      <c r="H152" s="25" t="s">
        <v>343</v>
      </c>
      <c r="I152" s="25" t="s">
        <v>344</v>
      </c>
      <c r="J152" s="25" t="s">
        <v>142</v>
      </c>
      <c r="K152" s="26"/>
      <c r="L152" s="26"/>
      <c r="M152" s="26"/>
      <c r="N152" s="26"/>
      <c r="O152" s="26"/>
      <c r="P152" s="26">
        <v>1</v>
      </c>
      <c r="Q152" s="26"/>
      <c r="R152" s="26"/>
      <c r="S152" s="18">
        <v>723</v>
      </c>
      <c r="T152" s="19" t="s">
        <v>219</v>
      </c>
      <c r="U152" s="19" t="s">
        <v>31</v>
      </c>
      <c r="W152" s="4">
        <f t="shared" si="2"/>
        <v>1</v>
      </c>
    </row>
    <row r="153" spans="1:23" s="4" customFormat="1" ht="66.75" customHeight="1">
      <c r="A153" s="14"/>
      <c r="B153" s="15"/>
      <c r="C153" s="16"/>
      <c r="D153" s="17">
        <v>149</v>
      </c>
      <c r="E153" s="17" t="s">
        <v>114</v>
      </c>
      <c r="F153" s="17" t="s">
        <v>311</v>
      </c>
      <c r="G153" s="28" t="s">
        <v>345</v>
      </c>
      <c r="H153" s="25" t="s">
        <v>346</v>
      </c>
      <c r="I153" s="25" t="s">
        <v>347</v>
      </c>
      <c r="J153" s="25" t="s">
        <v>348</v>
      </c>
      <c r="K153" s="26"/>
      <c r="L153" s="26"/>
      <c r="M153" s="26"/>
      <c r="N153" s="26"/>
      <c r="O153" s="26"/>
      <c r="P153" s="26">
        <v>1</v>
      </c>
      <c r="Q153" s="26"/>
      <c r="R153" s="26"/>
      <c r="S153" s="18">
        <v>1060</v>
      </c>
      <c r="T153" s="19" t="s">
        <v>219</v>
      </c>
      <c r="U153" s="19" t="s">
        <v>31</v>
      </c>
      <c r="W153" s="4">
        <f t="shared" si="2"/>
        <v>1</v>
      </c>
    </row>
    <row r="154" spans="1:23" s="4" customFormat="1" ht="82.5" customHeight="1">
      <c r="A154" s="14"/>
      <c r="B154" s="15"/>
      <c r="C154" s="16"/>
      <c r="D154" s="17">
        <v>150</v>
      </c>
      <c r="E154" s="17" t="s">
        <v>114</v>
      </c>
      <c r="F154" s="17" t="s">
        <v>311</v>
      </c>
      <c r="G154" s="28" t="s">
        <v>349</v>
      </c>
      <c r="H154" s="25" t="s">
        <v>350</v>
      </c>
      <c r="I154" s="25" t="s">
        <v>351</v>
      </c>
      <c r="J154" s="25" t="s">
        <v>352</v>
      </c>
      <c r="K154" s="26"/>
      <c r="L154" s="26"/>
      <c r="M154" s="26"/>
      <c r="N154" s="26"/>
      <c r="O154" s="26"/>
      <c r="P154" s="26">
        <v>1</v>
      </c>
      <c r="Q154" s="26"/>
      <c r="R154" s="26"/>
      <c r="S154" s="18">
        <v>6146</v>
      </c>
      <c r="T154" s="19" t="s">
        <v>219</v>
      </c>
      <c r="U154" s="19" t="s">
        <v>31</v>
      </c>
      <c r="W154" s="4">
        <f t="shared" si="2"/>
        <v>1</v>
      </c>
    </row>
    <row r="155" spans="1:23" s="4" customFormat="1" ht="71.25" customHeight="1">
      <c r="A155" s="14"/>
      <c r="B155" s="15"/>
      <c r="C155" s="16"/>
      <c r="D155" s="17">
        <v>151</v>
      </c>
      <c r="E155" s="17" t="s">
        <v>114</v>
      </c>
      <c r="F155" s="17" t="s">
        <v>311</v>
      </c>
      <c r="G155" s="28" t="s">
        <v>353</v>
      </c>
      <c r="H155" s="25" t="s">
        <v>354</v>
      </c>
      <c r="I155" s="25" t="s">
        <v>355</v>
      </c>
      <c r="J155" s="25" t="s">
        <v>352</v>
      </c>
      <c r="K155" s="26"/>
      <c r="L155" s="26"/>
      <c r="M155" s="26"/>
      <c r="N155" s="26"/>
      <c r="O155" s="26"/>
      <c r="P155" s="26">
        <v>1</v>
      </c>
      <c r="Q155" s="26"/>
      <c r="R155" s="26"/>
      <c r="S155" s="18">
        <v>250025</v>
      </c>
      <c r="T155" s="19" t="s">
        <v>219</v>
      </c>
      <c r="U155" s="19" t="s">
        <v>31</v>
      </c>
      <c r="W155" s="4">
        <f t="shared" si="2"/>
        <v>1</v>
      </c>
    </row>
    <row r="156" spans="1:23" s="4" customFormat="1" ht="69" customHeight="1">
      <c r="A156" s="14"/>
      <c r="B156" s="15"/>
      <c r="C156" s="16"/>
      <c r="D156" s="17">
        <v>152</v>
      </c>
      <c r="E156" s="17" t="s">
        <v>114</v>
      </c>
      <c r="F156" s="17" t="s">
        <v>311</v>
      </c>
      <c r="G156" s="28" t="s">
        <v>356</v>
      </c>
      <c r="H156" s="25" t="s">
        <v>357</v>
      </c>
      <c r="I156" s="25" t="s">
        <v>358</v>
      </c>
      <c r="J156" s="25" t="s">
        <v>352</v>
      </c>
      <c r="K156" s="26"/>
      <c r="L156" s="26"/>
      <c r="M156" s="26"/>
      <c r="N156" s="26"/>
      <c r="O156" s="26"/>
      <c r="P156" s="26">
        <v>1</v>
      </c>
      <c r="Q156" s="26"/>
      <c r="R156" s="26"/>
      <c r="S156" s="18">
        <v>1766</v>
      </c>
      <c r="T156" s="19" t="s">
        <v>219</v>
      </c>
      <c r="U156" s="19" t="s">
        <v>31</v>
      </c>
      <c r="W156" s="4">
        <f t="shared" si="2"/>
        <v>1</v>
      </c>
    </row>
    <row r="157" spans="1:23" s="4" customFormat="1" ht="108.75" customHeight="1">
      <c r="A157" s="14"/>
      <c r="B157" s="15"/>
      <c r="C157" s="16"/>
      <c r="D157" s="17">
        <v>153</v>
      </c>
      <c r="E157" s="50" t="s">
        <v>114</v>
      </c>
      <c r="F157" s="53" t="s">
        <v>1039</v>
      </c>
      <c r="G157" s="25" t="s">
        <v>1040</v>
      </c>
      <c r="H157" s="25" t="s">
        <v>1041</v>
      </c>
      <c r="I157" s="25" t="s">
        <v>1042</v>
      </c>
      <c r="J157" s="25" t="s">
        <v>124</v>
      </c>
      <c r="K157" s="26"/>
      <c r="L157" s="26">
        <v>1</v>
      </c>
      <c r="M157" s="26"/>
      <c r="N157" s="26"/>
      <c r="O157" s="26" t="s">
        <v>29</v>
      </c>
      <c r="P157" s="26"/>
      <c r="Q157" s="26"/>
      <c r="R157" s="26"/>
      <c r="S157" s="18">
        <v>1170</v>
      </c>
      <c r="T157" s="54" t="s">
        <v>1043</v>
      </c>
      <c r="U157" s="19" t="s">
        <v>31</v>
      </c>
      <c r="W157" s="4">
        <f t="shared" si="2"/>
        <v>1</v>
      </c>
    </row>
    <row r="158" spans="1:23" s="4" customFormat="1" ht="75" customHeight="1">
      <c r="A158" s="14"/>
      <c r="B158" s="15"/>
      <c r="C158" s="16"/>
      <c r="D158" s="17">
        <v>154</v>
      </c>
      <c r="E158" s="17" t="s">
        <v>794</v>
      </c>
      <c r="F158" s="17" t="s">
        <v>795</v>
      </c>
      <c r="G158" s="28" t="s">
        <v>796</v>
      </c>
      <c r="H158" s="25" t="s">
        <v>797</v>
      </c>
      <c r="I158" s="25" t="s">
        <v>798</v>
      </c>
      <c r="J158" s="25" t="s">
        <v>169</v>
      </c>
      <c r="K158" s="26"/>
      <c r="L158" s="26">
        <v>1</v>
      </c>
      <c r="M158" s="26"/>
      <c r="N158" s="26"/>
      <c r="O158" s="26"/>
      <c r="P158" s="26"/>
      <c r="Q158" s="26"/>
      <c r="R158" s="26"/>
      <c r="S158" s="18">
        <v>3000</v>
      </c>
      <c r="T158" s="19" t="s">
        <v>799</v>
      </c>
      <c r="U158" s="19" t="s">
        <v>462</v>
      </c>
      <c r="W158" s="4">
        <f t="shared" si="2"/>
        <v>1</v>
      </c>
    </row>
    <row r="159" spans="1:23" s="4" customFormat="1" ht="150.75" customHeight="1">
      <c r="A159" s="14"/>
      <c r="B159" s="15"/>
      <c r="C159" s="16"/>
      <c r="D159" s="17">
        <v>155</v>
      </c>
      <c r="E159" s="17" t="s">
        <v>53</v>
      </c>
      <c r="F159" s="17" t="s">
        <v>800</v>
      </c>
      <c r="G159" s="28" t="s">
        <v>801</v>
      </c>
      <c r="H159" s="25" t="s">
        <v>802</v>
      </c>
      <c r="I159" s="25" t="s">
        <v>803</v>
      </c>
      <c r="J159" s="25" t="s">
        <v>804</v>
      </c>
      <c r="K159" s="26"/>
      <c r="L159" s="26"/>
      <c r="M159" s="26"/>
      <c r="N159" s="26"/>
      <c r="O159" s="26"/>
      <c r="P159" s="26">
        <v>1</v>
      </c>
      <c r="Q159" s="26"/>
      <c r="R159" s="26"/>
      <c r="S159" s="18">
        <v>12337</v>
      </c>
      <c r="T159" s="19" t="s">
        <v>805</v>
      </c>
      <c r="U159" s="19" t="s">
        <v>806</v>
      </c>
      <c r="W159" s="4">
        <f t="shared" si="2"/>
        <v>1</v>
      </c>
    </row>
    <row r="160" spans="1:23" s="4" customFormat="1" ht="220.5" customHeight="1">
      <c r="A160" s="14"/>
      <c r="B160" s="15"/>
      <c r="C160" s="16"/>
      <c r="D160" s="17">
        <v>156</v>
      </c>
      <c r="E160" s="17" t="s">
        <v>53</v>
      </c>
      <c r="F160" s="17" t="s">
        <v>800</v>
      </c>
      <c r="G160" s="28" t="s">
        <v>807</v>
      </c>
      <c r="H160" s="25" t="s">
        <v>808</v>
      </c>
      <c r="I160" s="25" t="s">
        <v>809</v>
      </c>
      <c r="J160" s="25" t="s">
        <v>804</v>
      </c>
      <c r="K160" s="26"/>
      <c r="L160" s="26"/>
      <c r="M160" s="26" t="s">
        <v>29</v>
      </c>
      <c r="N160" s="26"/>
      <c r="O160" s="26">
        <v>1</v>
      </c>
      <c r="P160" s="26"/>
      <c r="Q160" s="26"/>
      <c r="R160" s="26"/>
      <c r="S160" s="18">
        <v>0</v>
      </c>
      <c r="T160" s="19" t="s">
        <v>799</v>
      </c>
      <c r="U160" s="19" t="s">
        <v>31</v>
      </c>
      <c r="W160" s="4">
        <f t="shared" si="2"/>
        <v>1</v>
      </c>
    </row>
    <row r="161" spans="1:23" s="4" customFormat="1" ht="168" customHeight="1">
      <c r="A161" s="14"/>
      <c r="B161" s="15"/>
      <c r="C161" s="16"/>
      <c r="D161" s="17">
        <v>157</v>
      </c>
      <c r="E161" s="17" t="s">
        <v>53</v>
      </c>
      <c r="F161" s="17" t="s">
        <v>54</v>
      </c>
      <c r="G161" s="28" t="s">
        <v>55</v>
      </c>
      <c r="H161" s="25" t="s">
        <v>56</v>
      </c>
      <c r="I161" s="25" t="s">
        <v>57</v>
      </c>
      <c r="J161" s="25" t="s">
        <v>58</v>
      </c>
      <c r="K161" s="26"/>
      <c r="L161" s="26"/>
      <c r="M161" s="26"/>
      <c r="N161" s="26"/>
      <c r="O161" s="26">
        <v>1</v>
      </c>
      <c r="P161" s="26"/>
      <c r="Q161" s="26"/>
      <c r="R161" s="26"/>
      <c r="S161" s="18">
        <v>0</v>
      </c>
      <c r="T161" s="19" t="s">
        <v>59</v>
      </c>
      <c r="U161" s="19" t="s">
        <v>31</v>
      </c>
      <c r="W161" s="4">
        <f t="shared" si="2"/>
        <v>1</v>
      </c>
    </row>
    <row r="162" spans="1:23" s="4" customFormat="1" ht="168" customHeight="1">
      <c r="A162" s="14"/>
      <c r="B162" s="15"/>
      <c r="C162" s="16"/>
      <c r="D162" s="17">
        <v>158</v>
      </c>
      <c r="E162" s="9" t="s">
        <v>1044</v>
      </c>
      <c r="F162" s="24" t="s">
        <v>1193</v>
      </c>
      <c r="G162" s="24" t="s">
        <v>1194</v>
      </c>
      <c r="H162" s="27" t="s">
        <v>1195</v>
      </c>
      <c r="I162" s="27" t="s">
        <v>1196</v>
      </c>
      <c r="J162" s="24" t="s">
        <v>1197</v>
      </c>
      <c r="K162" s="20"/>
      <c r="L162" s="20"/>
      <c r="M162" s="20">
        <v>1</v>
      </c>
      <c r="N162" s="20"/>
      <c r="O162" s="20" t="s">
        <v>29</v>
      </c>
      <c r="P162" s="21"/>
      <c r="Q162" s="20"/>
      <c r="R162" s="20"/>
      <c r="S162" s="23">
        <v>40</v>
      </c>
      <c r="T162" s="59">
        <v>43161</v>
      </c>
      <c r="U162" s="22" t="s">
        <v>31</v>
      </c>
      <c r="W162" s="4">
        <f t="shared" si="2"/>
        <v>1</v>
      </c>
    </row>
    <row r="163" spans="1:23" s="4" customFormat="1" ht="168" customHeight="1">
      <c r="A163" s="14"/>
      <c r="B163" s="15"/>
      <c r="C163" s="16"/>
      <c r="D163" s="17">
        <v>159</v>
      </c>
      <c r="E163" s="9" t="s">
        <v>1044</v>
      </c>
      <c r="F163" s="24" t="s">
        <v>1193</v>
      </c>
      <c r="G163" s="24" t="s">
        <v>1198</v>
      </c>
      <c r="H163" s="27" t="s">
        <v>1199</v>
      </c>
      <c r="I163" s="27" t="s">
        <v>1200</v>
      </c>
      <c r="J163" s="24" t="s">
        <v>1201</v>
      </c>
      <c r="K163" s="20" t="s">
        <v>29</v>
      </c>
      <c r="L163" s="20">
        <v>1</v>
      </c>
      <c r="M163" s="20"/>
      <c r="N163" s="20"/>
      <c r="O163" s="20"/>
      <c r="P163" s="21"/>
      <c r="Q163" s="20"/>
      <c r="R163" s="20"/>
      <c r="S163" s="23">
        <v>3500</v>
      </c>
      <c r="T163" s="63" t="s">
        <v>1202</v>
      </c>
      <c r="U163" s="22" t="s">
        <v>31</v>
      </c>
      <c r="W163" s="4">
        <f t="shared" si="2"/>
        <v>1</v>
      </c>
    </row>
    <row r="164" spans="1:23" s="4" customFormat="1" ht="168" customHeight="1">
      <c r="A164" s="14"/>
      <c r="B164" s="15"/>
      <c r="C164" s="16"/>
      <c r="D164" s="17">
        <v>160</v>
      </c>
      <c r="E164" s="9" t="s">
        <v>1044</v>
      </c>
      <c r="F164" s="24" t="s">
        <v>1193</v>
      </c>
      <c r="G164" s="24" t="s">
        <v>1203</v>
      </c>
      <c r="H164" s="27" t="s">
        <v>1204</v>
      </c>
      <c r="I164" s="27" t="s">
        <v>1205</v>
      </c>
      <c r="J164" s="24" t="s">
        <v>1206</v>
      </c>
      <c r="K164" s="20"/>
      <c r="L164" s="20"/>
      <c r="M164" s="20">
        <v>1</v>
      </c>
      <c r="N164" s="20"/>
      <c r="O164" s="20"/>
      <c r="P164" s="21"/>
      <c r="Q164" s="20"/>
      <c r="R164" s="20"/>
      <c r="S164" s="23">
        <v>64</v>
      </c>
      <c r="T164" s="63" t="s">
        <v>1207</v>
      </c>
      <c r="U164" s="22" t="s">
        <v>31</v>
      </c>
      <c r="W164" s="4">
        <f t="shared" si="2"/>
        <v>1</v>
      </c>
    </row>
    <row r="165" spans="1:23" s="4" customFormat="1" ht="88.5" customHeight="1">
      <c r="A165" s="14"/>
      <c r="B165" s="15"/>
      <c r="C165" s="16"/>
      <c r="D165" s="17">
        <v>161</v>
      </c>
      <c r="E165" s="50" t="s">
        <v>1044</v>
      </c>
      <c r="F165" s="25" t="s">
        <v>1045</v>
      </c>
      <c r="G165" s="25" t="s">
        <v>1046</v>
      </c>
      <c r="H165" s="34" t="s">
        <v>1047</v>
      </c>
      <c r="I165" s="34" t="s">
        <v>1048</v>
      </c>
      <c r="J165" s="25" t="s">
        <v>1049</v>
      </c>
      <c r="K165" s="17"/>
      <c r="L165" s="17"/>
      <c r="M165" s="17"/>
      <c r="N165" s="17"/>
      <c r="O165" s="17"/>
      <c r="P165" s="28">
        <v>1</v>
      </c>
      <c r="Q165" s="17"/>
      <c r="R165" s="17"/>
      <c r="S165" s="49">
        <v>2457</v>
      </c>
      <c r="T165" s="19" t="s">
        <v>1050</v>
      </c>
      <c r="U165" s="19" t="s">
        <v>31</v>
      </c>
      <c r="W165" s="4">
        <f t="shared" si="2"/>
        <v>1</v>
      </c>
    </row>
    <row r="166" spans="1:23" s="4" customFormat="1" ht="73.5" customHeight="1">
      <c r="A166" s="14"/>
      <c r="B166" s="15"/>
      <c r="C166" s="16"/>
      <c r="D166" s="17">
        <v>162</v>
      </c>
      <c r="E166" s="50" t="s">
        <v>1044</v>
      </c>
      <c r="F166" s="25" t="s">
        <v>1045</v>
      </c>
      <c r="G166" s="25" t="s">
        <v>1051</v>
      </c>
      <c r="H166" s="34" t="s">
        <v>1052</v>
      </c>
      <c r="I166" s="34" t="s">
        <v>1053</v>
      </c>
      <c r="J166" s="25" t="s">
        <v>1054</v>
      </c>
      <c r="K166" s="17"/>
      <c r="L166" s="17">
        <v>1</v>
      </c>
      <c r="M166" s="17"/>
      <c r="N166" s="17"/>
      <c r="O166" s="17"/>
      <c r="P166" s="28"/>
      <c r="Q166" s="17"/>
      <c r="R166" s="17"/>
      <c r="S166" s="49">
        <v>867</v>
      </c>
      <c r="T166" s="19" t="s">
        <v>1050</v>
      </c>
      <c r="U166" s="19" t="s">
        <v>31</v>
      </c>
      <c r="W166" s="4">
        <f t="shared" si="2"/>
        <v>1</v>
      </c>
    </row>
    <row r="167" spans="1:23" s="4" customFormat="1" ht="57">
      <c r="A167" s="14"/>
      <c r="B167" s="15"/>
      <c r="C167" s="16"/>
      <c r="D167" s="17">
        <v>163</v>
      </c>
      <c r="E167" s="50" t="s">
        <v>1044</v>
      </c>
      <c r="F167" s="25" t="s">
        <v>1045</v>
      </c>
      <c r="G167" s="25" t="s">
        <v>1055</v>
      </c>
      <c r="H167" s="34" t="s">
        <v>1056</v>
      </c>
      <c r="I167" s="34" t="s">
        <v>1053</v>
      </c>
      <c r="J167" s="25" t="s">
        <v>1054</v>
      </c>
      <c r="K167" s="17"/>
      <c r="L167" s="17">
        <v>1</v>
      </c>
      <c r="M167" s="17"/>
      <c r="N167" s="17"/>
      <c r="O167" s="17"/>
      <c r="P167" s="28"/>
      <c r="Q167" s="17"/>
      <c r="R167" s="17"/>
      <c r="S167" s="49">
        <v>792</v>
      </c>
      <c r="T167" s="19" t="s">
        <v>1050</v>
      </c>
      <c r="U167" s="19" t="s">
        <v>31</v>
      </c>
      <c r="W167" s="4">
        <f t="shared" si="2"/>
        <v>1</v>
      </c>
    </row>
    <row r="168" spans="1:23" s="4" customFormat="1" ht="87.75" customHeight="1">
      <c r="A168" s="14"/>
      <c r="B168" s="15"/>
      <c r="C168" s="16"/>
      <c r="D168" s="17">
        <v>164</v>
      </c>
      <c r="E168" s="50" t="s">
        <v>1044</v>
      </c>
      <c r="F168" s="25" t="s">
        <v>1045</v>
      </c>
      <c r="G168" s="25" t="s">
        <v>1057</v>
      </c>
      <c r="H168" s="34" t="s">
        <v>1058</v>
      </c>
      <c r="I168" s="34" t="s">
        <v>1059</v>
      </c>
      <c r="J168" s="25" t="s">
        <v>315</v>
      </c>
      <c r="K168" s="17"/>
      <c r="L168" s="17"/>
      <c r="M168" s="17"/>
      <c r="N168" s="17"/>
      <c r="O168" s="17"/>
      <c r="P168" s="28">
        <v>1</v>
      </c>
      <c r="Q168" s="17"/>
      <c r="R168" s="17"/>
      <c r="S168" s="49">
        <v>584</v>
      </c>
      <c r="T168" s="19" t="s">
        <v>1050</v>
      </c>
      <c r="U168" s="19" t="s">
        <v>31</v>
      </c>
      <c r="W168" s="4">
        <f t="shared" si="2"/>
        <v>1</v>
      </c>
    </row>
    <row r="169" spans="1:23" s="4" customFormat="1" ht="115.5" customHeight="1">
      <c r="A169" s="14"/>
      <c r="B169" s="15"/>
      <c r="C169" s="16"/>
      <c r="D169" s="17">
        <v>165</v>
      </c>
      <c r="E169" s="50" t="s">
        <v>1044</v>
      </c>
      <c r="F169" s="25" t="s">
        <v>1045</v>
      </c>
      <c r="G169" s="25" t="s">
        <v>1060</v>
      </c>
      <c r="H169" s="34" t="s">
        <v>1061</v>
      </c>
      <c r="I169" s="34" t="s">
        <v>1062</v>
      </c>
      <c r="J169" s="25" t="s">
        <v>315</v>
      </c>
      <c r="K169" s="17"/>
      <c r="L169" s="17"/>
      <c r="M169" s="17"/>
      <c r="N169" s="17"/>
      <c r="O169" s="17"/>
      <c r="P169" s="28">
        <v>1</v>
      </c>
      <c r="Q169" s="17"/>
      <c r="R169" s="17"/>
      <c r="S169" s="49">
        <v>2516</v>
      </c>
      <c r="T169" s="19" t="s">
        <v>1050</v>
      </c>
      <c r="U169" s="19" t="s">
        <v>31</v>
      </c>
      <c r="W169" s="4">
        <f t="shared" si="2"/>
        <v>1</v>
      </c>
    </row>
    <row r="170" spans="1:23" s="4" customFormat="1" ht="114">
      <c r="A170" s="14"/>
      <c r="B170" s="15"/>
      <c r="C170" s="16"/>
      <c r="D170" s="17">
        <v>166</v>
      </c>
      <c r="E170" s="50" t="s">
        <v>1044</v>
      </c>
      <c r="F170" s="25" t="s">
        <v>1045</v>
      </c>
      <c r="G170" s="25" t="s">
        <v>1063</v>
      </c>
      <c r="H170" s="34" t="s">
        <v>1064</v>
      </c>
      <c r="I170" s="34" t="s">
        <v>1065</v>
      </c>
      <c r="J170" s="25" t="s">
        <v>1066</v>
      </c>
      <c r="K170" s="17"/>
      <c r="L170" s="17">
        <v>1</v>
      </c>
      <c r="M170" s="17"/>
      <c r="N170" s="17"/>
      <c r="O170" s="17"/>
      <c r="P170" s="28"/>
      <c r="Q170" s="17"/>
      <c r="R170" s="17"/>
      <c r="S170" s="49">
        <v>17506</v>
      </c>
      <c r="T170" s="19" t="s">
        <v>1050</v>
      </c>
      <c r="U170" s="19" t="s">
        <v>31</v>
      </c>
      <c r="W170" s="4">
        <f t="shared" si="2"/>
        <v>1</v>
      </c>
    </row>
    <row r="171" spans="1:23" s="4" customFormat="1" ht="71.25">
      <c r="A171" s="14"/>
      <c r="B171" s="15"/>
      <c r="C171" s="16"/>
      <c r="D171" s="17">
        <v>167</v>
      </c>
      <c r="E171" s="50" t="s">
        <v>1044</v>
      </c>
      <c r="F171" s="25" t="s">
        <v>1045</v>
      </c>
      <c r="G171" s="25" t="s">
        <v>1067</v>
      </c>
      <c r="H171" s="34" t="s">
        <v>1068</v>
      </c>
      <c r="I171" s="34" t="s">
        <v>1069</v>
      </c>
      <c r="J171" s="25" t="s">
        <v>1070</v>
      </c>
      <c r="K171" s="17"/>
      <c r="L171" s="17">
        <v>1</v>
      </c>
      <c r="M171" s="17"/>
      <c r="N171" s="17"/>
      <c r="O171" s="17"/>
      <c r="P171" s="28"/>
      <c r="Q171" s="17"/>
      <c r="R171" s="17"/>
      <c r="S171" s="49">
        <v>3388</v>
      </c>
      <c r="T171" s="19" t="s">
        <v>1050</v>
      </c>
      <c r="U171" s="19" t="s">
        <v>31</v>
      </c>
      <c r="W171" s="4">
        <f t="shared" si="2"/>
        <v>1</v>
      </c>
    </row>
    <row r="172" spans="1:23" s="4" customFormat="1" ht="71.25">
      <c r="A172" s="14"/>
      <c r="B172" s="15"/>
      <c r="C172" s="16"/>
      <c r="D172" s="17">
        <v>168</v>
      </c>
      <c r="E172" s="50" t="s">
        <v>1044</v>
      </c>
      <c r="F172" s="25" t="s">
        <v>1045</v>
      </c>
      <c r="G172" s="25" t="s">
        <v>1071</v>
      </c>
      <c r="H172" s="34" t="s">
        <v>1072</v>
      </c>
      <c r="I172" s="34" t="s">
        <v>1073</v>
      </c>
      <c r="J172" s="25" t="s">
        <v>1074</v>
      </c>
      <c r="K172" s="17"/>
      <c r="L172" s="17">
        <v>1</v>
      </c>
      <c r="M172" s="17"/>
      <c r="N172" s="17"/>
      <c r="O172" s="17"/>
      <c r="P172" s="28"/>
      <c r="Q172" s="17"/>
      <c r="R172" s="17"/>
      <c r="S172" s="49">
        <v>933</v>
      </c>
      <c r="T172" s="19" t="s">
        <v>1050</v>
      </c>
      <c r="U172" s="19" t="s">
        <v>31</v>
      </c>
      <c r="W172" s="4">
        <f t="shared" si="2"/>
        <v>1</v>
      </c>
    </row>
    <row r="173" spans="1:23" s="4" customFormat="1" ht="86.25" customHeight="1">
      <c r="A173" s="14"/>
      <c r="B173" s="15"/>
      <c r="C173" s="16"/>
      <c r="D173" s="17">
        <v>169</v>
      </c>
      <c r="E173" s="50" t="s">
        <v>1044</v>
      </c>
      <c r="F173" s="25" t="s">
        <v>1045</v>
      </c>
      <c r="G173" s="25" t="s">
        <v>1075</v>
      </c>
      <c r="H173" s="34" t="s">
        <v>1076</v>
      </c>
      <c r="I173" s="34" t="s">
        <v>1077</v>
      </c>
      <c r="J173" s="25" t="s">
        <v>1066</v>
      </c>
      <c r="K173" s="17"/>
      <c r="L173" s="17">
        <v>1</v>
      </c>
      <c r="M173" s="17"/>
      <c r="N173" s="17"/>
      <c r="O173" s="17"/>
      <c r="P173" s="28"/>
      <c r="Q173" s="17"/>
      <c r="R173" s="17"/>
      <c r="S173" s="49">
        <v>940</v>
      </c>
      <c r="T173" s="19" t="s">
        <v>1050</v>
      </c>
      <c r="U173" s="19" t="s">
        <v>31</v>
      </c>
      <c r="W173" s="4">
        <f t="shared" si="2"/>
        <v>1</v>
      </c>
    </row>
    <row r="174" spans="1:23" s="4" customFormat="1" ht="95.25" customHeight="1">
      <c r="A174" s="14"/>
      <c r="B174" s="15"/>
      <c r="C174" s="16"/>
      <c r="D174" s="17">
        <v>170</v>
      </c>
      <c r="E174" s="50" t="s">
        <v>1044</v>
      </c>
      <c r="F174" s="25" t="s">
        <v>1045</v>
      </c>
      <c r="G174" s="25" t="s">
        <v>1078</v>
      </c>
      <c r="H174" s="34" t="s">
        <v>1079</v>
      </c>
      <c r="I174" s="34" t="s">
        <v>1080</v>
      </c>
      <c r="J174" s="25" t="s">
        <v>1081</v>
      </c>
      <c r="K174" s="17"/>
      <c r="L174" s="17">
        <v>1</v>
      </c>
      <c r="M174" s="17"/>
      <c r="N174" s="17"/>
      <c r="O174" s="17"/>
      <c r="P174" s="28"/>
      <c r="Q174" s="17"/>
      <c r="R174" s="17"/>
      <c r="S174" s="49">
        <v>765</v>
      </c>
      <c r="T174" s="19" t="s">
        <v>1050</v>
      </c>
      <c r="U174" s="19" t="s">
        <v>31</v>
      </c>
      <c r="W174" s="4">
        <f t="shared" si="2"/>
        <v>1</v>
      </c>
    </row>
    <row r="175" spans="1:23" s="4" customFormat="1" ht="102.75" customHeight="1">
      <c r="A175" s="14"/>
      <c r="B175" s="15"/>
      <c r="C175" s="16"/>
      <c r="D175" s="17">
        <v>171</v>
      </c>
      <c r="E175" s="50" t="s">
        <v>1044</v>
      </c>
      <c r="F175" s="25" t="s">
        <v>1045</v>
      </c>
      <c r="G175" s="25" t="s">
        <v>1082</v>
      </c>
      <c r="H175" s="34" t="s">
        <v>1083</v>
      </c>
      <c r="I175" s="34" t="s">
        <v>1084</v>
      </c>
      <c r="J175" s="25" t="s">
        <v>1066</v>
      </c>
      <c r="K175" s="17"/>
      <c r="L175" s="17">
        <v>1</v>
      </c>
      <c r="M175" s="17"/>
      <c r="N175" s="17"/>
      <c r="O175" s="17"/>
      <c r="P175" s="28"/>
      <c r="Q175" s="17"/>
      <c r="R175" s="17"/>
      <c r="S175" s="49">
        <v>1646</v>
      </c>
      <c r="T175" s="19" t="s">
        <v>1050</v>
      </c>
      <c r="U175" s="19" t="s">
        <v>31</v>
      </c>
      <c r="W175" s="4">
        <f t="shared" si="2"/>
        <v>1</v>
      </c>
    </row>
    <row r="176" spans="1:23" s="4" customFormat="1" ht="123.75" customHeight="1">
      <c r="A176" s="14"/>
      <c r="B176" s="15"/>
      <c r="C176" s="16"/>
      <c r="D176" s="17">
        <v>172</v>
      </c>
      <c r="E176" s="9" t="s">
        <v>638</v>
      </c>
      <c r="F176" s="9" t="s">
        <v>1085</v>
      </c>
      <c r="G176" s="24" t="s">
        <v>1086</v>
      </c>
      <c r="H176" s="27" t="s">
        <v>1087</v>
      </c>
      <c r="I176" s="27" t="s">
        <v>1088</v>
      </c>
      <c r="J176" s="42" t="s">
        <v>1089</v>
      </c>
      <c r="K176" s="20"/>
      <c r="L176" s="20"/>
      <c r="M176" s="20"/>
      <c r="N176" s="20"/>
      <c r="O176" s="20"/>
      <c r="P176" s="21"/>
      <c r="Q176" s="20"/>
      <c r="R176" s="20">
        <v>1</v>
      </c>
      <c r="S176" s="23">
        <v>29</v>
      </c>
      <c r="T176" s="52">
        <v>43154</v>
      </c>
      <c r="U176" s="22"/>
      <c r="W176" s="4">
        <f t="shared" si="2"/>
        <v>1</v>
      </c>
    </row>
    <row r="177" spans="1:23" s="4" customFormat="1" ht="168" customHeight="1">
      <c r="A177" s="14"/>
      <c r="B177" s="15"/>
      <c r="C177" s="16"/>
      <c r="D177" s="17">
        <v>173</v>
      </c>
      <c r="E177" s="9" t="s">
        <v>638</v>
      </c>
      <c r="F177" s="9" t="s">
        <v>1085</v>
      </c>
      <c r="G177" s="24" t="s">
        <v>1090</v>
      </c>
      <c r="H177" s="27" t="s">
        <v>1091</v>
      </c>
      <c r="I177" s="27" t="s">
        <v>1092</v>
      </c>
      <c r="J177" s="42" t="s">
        <v>1093</v>
      </c>
      <c r="K177" s="20"/>
      <c r="L177" s="20">
        <v>1</v>
      </c>
      <c r="M177" s="20"/>
      <c r="N177" s="20"/>
      <c r="O177" s="20"/>
      <c r="P177" s="21"/>
      <c r="Q177" s="20"/>
      <c r="R177" s="20"/>
      <c r="S177" s="23">
        <v>21434</v>
      </c>
      <c r="T177" s="52" t="s">
        <v>1094</v>
      </c>
      <c r="U177" s="22"/>
      <c r="W177" s="4">
        <f t="shared" si="2"/>
        <v>1</v>
      </c>
    </row>
    <row r="178" spans="1:23" s="4" customFormat="1" ht="136.5" customHeight="1">
      <c r="A178" s="14"/>
      <c r="B178" s="15"/>
      <c r="C178" s="16"/>
      <c r="D178" s="17">
        <v>174</v>
      </c>
      <c r="E178" s="17" t="s">
        <v>638</v>
      </c>
      <c r="F178" s="17" t="s">
        <v>810</v>
      </c>
      <c r="G178" s="28" t="s">
        <v>811</v>
      </c>
      <c r="H178" s="25" t="s">
        <v>812</v>
      </c>
      <c r="I178" s="25" t="s">
        <v>813</v>
      </c>
      <c r="J178" s="25" t="s">
        <v>814</v>
      </c>
      <c r="K178" s="26"/>
      <c r="L178" s="26">
        <v>1</v>
      </c>
      <c r="M178" s="26"/>
      <c r="N178" s="26"/>
      <c r="O178" s="26"/>
      <c r="P178" s="26"/>
      <c r="Q178" s="26"/>
      <c r="R178" s="26"/>
      <c r="S178" s="18">
        <v>5000</v>
      </c>
      <c r="T178" s="19" t="s">
        <v>815</v>
      </c>
      <c r="U178" s="19" t="s">
        <v>197</v>
      </c>
      <c r="W178" s="4">
        <f t="shared" si="2"/>
        <v>1</v>
      </c>
    </row>
    <row r="179" spans="1:23" s="4" customFormat="1" ht="106.5" customHeight="1">
      <c r="A179" s="14"/>
      <c r="B179" s="15"/>
      <c r="C179" s="16"/>
      <c r="D179" s="17">
        <v>175</v>
      </c>
      <c r="E179" s="17" t="s">
        <v>638</v>
      </c>
      <c r="F179" s="17" t="s">
        <v>810</v>
      </c>
      <c r="G179" s="28" t="s">
        <v>816</v>
      </c>
      <c r="H179" s="25" t="s">
        <v>817</v>
      </c>
      <c r="I179" s="25" t="s">
        <v>818</v>
      </c>
      <c r="J179" s="25" t="s">
        <v>819</v>
      </c>
      <c r="K179" s="26"/>
      <c r="L179" s="26">
        <v>1</v>
      </c>
      <c r="M179" s="26"/>
      <c r="N179" s="26"/>
      <c r="O179" s="26"/>
      <c r="P179" s="26"/>
      <c r="Q179" s="26"/>
      <c r="R179" s="26"/>
      <c r="S179" s="18">
        <v>7735</v>
      </c>
      <c r="T179" s="19" t="s">
        <v>820</v>
      </c>
      <c r="U179" s="19"/>
      <c r="W179" s="4">
        <f t="shared" si="2"/>
        <v>1</v>
      </c>
    </row>
    <row r="180" spans="1:23" s="4" customFormat="1" ht="66" customHeight="1">
      <c r="A180" s="14"/>
      <c r="B180" s="15"/>
      <c r="C180" s="16"/>
      <c r="D180" s="17">
        <v>176</v>
      </c>
      <c r="E180" s="17" t="s">
        <v>638</v>
      </c>
      <c r="F180" s="17" t="s">
        <v>810</v>
      </c>
      <c r="G180" s="28" t="s">
        <v>821</v>
      </c>
      <c r="H180" s="25" t="s">
        <v>822</v>
      </c>
      <c r="I180" s="25" t="s">
        <v>823</v>
      </c>
      <c r="J180" s="25" t="s">
        <v>824</v>
      </c>
      <c r="K180" s="26"/>
      <c r="L180" s="26"/>
      <c r="M180" s="26"/>
      <c r="N180" s="26"/>
      <c r="O180" s="26"/>
      <c r="P180" s="26"/>
      <c r="Q180" s="26">
        <v>1</v>
      </c>
      <c r="R180" s="26"/>
      <c r="S180" s="18">
        <v>20675</v>
      </c>
      <c r="T180" s="19" t="s">
        <v>825</v>
      </c>
      <c r="U180" s="19" t="s">
        <v>826</v>
      </c>
      <c r="W180" s="4">
        <f t="shared" si="2"/>
        <v>1</v>
      </c>
    </row>
    <row r="181" spans="1:23" s="4" customFormat="1" ht="66" customHeight="1">
      <c r="A181" s="14"/>
      <c r="B181" s="15"/>
      <c r="C181" s="16"/>
      <c r="D181" s="17">
        <v>177</v>
      </c>
      <c r="E181" s="17" t="s">
        <v>638</v>
      </c>
      <c r="F181" s="17" t="s">
        <v>810</v>
      </c>
      <c r="G181" s="28" t="s">
        <v>827</v>
      </c>
      <c r="H181" s="25" t="s">
        <v>822</v>
      </c>
      <c r="I181" s="25" t="s">
        <v>823</v>
      </c>
      <c r="J181" s="25" t="s">
        <v>824</v>
      </c>
      <c r="K181" s="26"/>
      <c r="L181" s="26"/>
      <c r="M181" s="26"/>
      <c r="N181" s="26"/>
      <c r="O181" s="26"/>
      <c r="P181" s="26"/>
      <c r="Q181" s="26">
        <v>1</v>
      </c>
      <c r="R181" s="26"/>
      <c r="S181" s="18">
        <v>110699</v>
      </c>
      <c r="T181" s="19" t="s">
        <v>825</v>
      </c>
      <c r="U181" s="19" t="s">
        <v>826</v>
      </c>
      <c r="W181" s="4">
        <f t="shared" si="2"/>
        <v>1</v>
      </c>
    </row>
    <row r="182" spans="1:23" s="4" customFormat="1" ht="67.5" customHeight="1">
      <c r="A182" s="14"/>
      <c r="B182" s="15"/>
      <c r="C182" s="16"/>
      <c r="D182" s="17">
        <v>178</v>
      </c>
      <c r="E182" s="17" t="s">
        <v>638</v>
      </c>
      <c r="F182" s="17" t="s">
        <v>810</v>
      </c>
      <c r="G182" s="28" t="s">
        <v>828</v>
      </c>
      <c r="H182" s="25" t="s">
        <v>822</v>
      </c>
      <c r="I182" s="25" t="s">
        <v>823</v>
      </c>
      <c r="J182" s="25" t="s">
        <v>829</v>
      </c>
      <c r="K182" s="26"/>
      <c r="L182" s="26"/>
      <c r="M182" s="26"/>
      <c r="N182" s="26"/>
      <c r="O182" s="26"/>
      <c r="P182" s="26"/>
      <c r="Q182" s="26">
        <v>1</v>
      </c>
      <c r="R182" s="26"/>
      <c r="S182" s="18">
        <v>26188</v>
      </c>
      <c r="T182" s="19" t="s">
        <v>825</v>
      </c>
      <c r="U182" s="19" t="s">
        <v>826</v>
      </c>
      <c r="W182" s="4">
        <f t="shared" si="2"/>
        <v>1</v>
      </c>
    </row>
    <row r="183" spans="1:23" s="4" customFormat="1" ht="151.5" customHeight="1">
      <c r="A183" s="14"/>
      <c r="B183" s="15"/>
      <c r="C183" s="16"/>
      <c r="D183" s="17">
        <v>179</v>
      </c>
      <c r="E183" s="17" t="s">
        <v>638</v>
      </c>
      <c r="F183" s="17" t="s">
        <v>639</v>
      </c>
      <c r="G183" s="28" t="s">
        <v>640</v>
      </c>
      <c r="H183" s="25" t="s">
        <v>641</v>
      </c>
      <c r="I183" s="25" t="s">
        <v>642</v>
      </c>
      <c r="J183" s="25" t="s">
        <v>643</v>
      </c>
      <c r="K183" s="26"/>
      <c r="L183" s="26"/>
      <c r="M183" s="26">
        <v>1</v>
      </c>
      <c r="N183" s="26"/>
      <c r="O183" s="26"/>
      <c r="P183" s="26"/>
      <c r="Q183" s="26"/>
      <c r="R183" s="26"/>
      <c r="S183" s="18">
        <v>2000</v>
      </c>
      <c r="T183" s="19" t="s">
        <v>644</v>
      </c>
      <c r="U183" s="19" t="s">
        <v>462</v>
      </c>
      <c r="W183" s="4">
        <f t="shared" si="2"/>
        <v>1</v>
      </c>
    </row>
    <row r="184" spans="1:23" s="4" customFormat="1" ht="108" customHeight="1">
      <c r="A184" s="14"/>
      <c r="B184" s="15"/>
      <c r="C184" s="16"/>
      <c r="D184" s="17">
        <v>180</v>
      </c>
      <c r="E184" s="17" t="s">
        <v>638</v>
      </c>
      <c r="F184" s="17" t="s">
        <v>639</v>
      </c>
      <c r="G184" s="28" t="s">
        <v>645</v>
      </c>
      <c r="H184" s="25" t="s">
        <v>646</v>
      </c>
      <c r="I184" s="25" t="s">
        <v>647</v>
      </c>
      <c r="J184" s="25" t="s">
        <v>648</v>
      </c>
      <c r="K184" s="26"/>
      <c r="L184" s="26">
        <v>1</v>
      </c>
      <c r="M184" s="26"/>
      <c r="N184" s="26"/>
      <c r="O184" s="26"/>
      <c r="P184" s="26"/>
      <c r="Q184" s="26"/>
      <c r="R184" s="26"/>
      <c r="S184" s="18">
        <v>2445</v>
      </c>
      <c r="T184" s="19" t="s">
        <v>649</v>
      </c>
      <c r="U184" s="19" t="s">
        <v>31</v>
      </c>
      <c r="W184" s="4">
        <f t="shared" si="2"/>
        <v>1</v>
      </c>
    </row>
    <row r="185" spans="1:23" s="4" customFormat="1" ht="114.75" customHeight="1">
      <c r="A185" s="14"/>
      <c r="B185" s="15"/>
      <c r="C185" s="16"/>
      <c r="D185" s="17">
        <v>181</v>
      </c>
      <c r="E185" s="17" t="s">
        <v>638</v>
      </c>
      <c r="F185" s="17" t="s">
        <v>639</v>
      </c>
      <c r="G185" s="28" t="s">
        <v>645</v>
      </c>
      <c r="H185" s="25" t="s">
        <v>646</v>
      </c>
      <c r="I185" s="25" t="s">
        <v>647</v>
      </c>
      <c r="J185" s="25" t="s">
        <v>650</v>
      </c>
      <c r="K185" s="26"/>
      <c r="L185" s="26">
        <v>1</v>
      </c>
      <c r="M185" s="26"/>
      <c r="N185" s="26"/>
      <c r="O185" s="26"/>
      <c r="P185" s="26"/>
      <c r="Q185" s="26"/>
      <c r="R185" s="26"/>
      <c r="S185" s="18">
        <v>1022</v>
      </c>
      <c r="T185" s="19" t="s">
        <v>651</v>
      </c>
      <c r="U185" s="19" t="s">
        <v>31</v>
      </c>
      <c r="W185" s="4">
        <f t="shared" si="2"/>
        <v>1</v>
      </c>
    </row>
    <row r="186" spans="1:23" s="4" customFormat="1" ht="114.75" customHeight="1">
      <c r="A186" s="14"/>
      <c r="B186" s="15"/>
      <c r="C186" s="16"/>
      <c r="D186" s="17">
        <v>182</v>
      </c>
      <c r="E186" s="9" t="s">
        <v>1044</v>
      </c>
      <c r="F186" s="24" t="s">
        <v>1132</v>
      </c>
      <c r="G186" s="24" t="s">
        <v>1133</v>
      </c>
      <c r="H186" s="27" t="s">
        <v>1134</v>
      </c>
      <c r="I186" s="27" t="s">
        <v>1135</v>
      </c>
      <c r="J186" s="24" t="s">
        <v>1136</v>
      </c>
      <c r="K186" s="20"/>
      <c r="L186" s="20"/>
      <c r="M186" s="20">
        <v>1</v>
      </c>
      <c r="N186" s="20"/>
      <c r="O186" s="20" t="s">
        <v>29</v>
      </c>
      <c r="P186" s="21"/>
      <c r="Q186" s="20"/>
      <c r="R186" s="20"/>
      <c r="S186" s="23">
        <v>812</v>
      </c>
      <c r="T186" s="22" t="s">
        <v>1137</v>
      </c>
      <c r="U186" s="22" t="s">
        <v>31</v>
      </c>
      <c r="W186" s="4">
        <f t="shared" si="2"/>
        <v>1</v>
      </c>
    </row>
    <row r="187" spans="1:23" s="4" customFormat="1" ht="114.75" customHeight="1">
      <c r="A187" s="14"/>
      <c r="B187" s="15"/>
      <c r="C187" s="16"/>
      <c r="D187" s="17">
        <v>183</v>
      </c>
      <c r="E187" s="9" t="s">
        <v>1044</v>
      </c>
      <c r="F187" s="24" t="s">
        <v>1095</v>
      </c>
      <c r="G187" s="24" t="s">
        <v>1096</v>
      </c>
      <c r="H187" s="27" t="s">
        <v>1097</v>
      </c>
      <c r="I187" s="27" t="s">
        <v>1098</v>
      </c>
      <c r="J187" s="24" t="s">
        <v>1138</v>
      </c>
      <c r="K187" s="20"/>
      <c r="L187" s="20">
        <v>1</v>
      </c>
      <c r="M187" s="20"/>
      <c r="N187" s="20"/>
      <c r="O187" s="20"/>
      <c r="P187" s="21"/>
      <c r="Q187" s="20"/>
      <c r="R187" s="20"/>
      <c r="S187" s="62">
        <v>930860</v>
      </c>
      <c r="T187" s="22" t="s">
        <v>1099</v>
      </c>
      <c r="U187" s="22"/>
      <c r="W187" s="4">
        <f t="shared" si="2"/>
        <v>1</v>
      </c>
    </row>
    <row r="188" spans="1:23" s="4" customFormat="1" ht="114.75" customHeight="1">
      <c r="A188" s="14"/>
      <c r="B188" s="15"/>
      <c r="C188" s="16"/>
      <c r="D188" s="17">
        <v>184</v>
      </c>
      <c r="E188" s="9" t="s">
        <v>1044</v>
      </c>
      <c r="F188" s="24" t="s">
        <v>1095</v>
      </c>
      <c r="G188" s="24" t="s">
        <v>1100</v>
      </c>
      <c r="H188" s="27" t="s">
        <v>1101</v>
      </c>
      <c r="I188" s="27" t="s">
        <v>1102</v>
      </c>
      <c r="J188" s="24" t="s">
        <v>1103</v>
      </c>
      <c r="K188" s="20"/>
      <c r="L188" s="20"/>
      <c r="M188" s="20"/>
      <c r="N188" s="20"/>
      <c r="O188" s="20"/>
      <c r="P188" s="21">
        <v>1</v>
      </c>
      <c r="Q188" s="20"/>
      <c r="R188" s="20"/>
      <c r="S188" s="62">
        <v>9414</v>
      </c>
      <c r="T188" s="63" t="s">
        <v>1139</v>
      </c>
      <c r="U188" s="22" t="s">
        <v>85</v>
      </c>
      <c r="W188" s="4">
        <f t="shared" si="2"/>
        <v>1</v>
      </c>
    </row>
    <row r="189" spans="1:23" s="4" customFormat="1" ht="114.75" customHeight="1">
      <c r="A189" s="14"/>
      <c r="B189" s="15"/>
      <c r="C189" s="16"/>
      <c r="D189" s="17">
        <v>185</v>
      </c>
      <c r="E189" s="9" t="s">
        <v>1044</v>
      </c>
      <c r="F189" s="24" t="s">
        <v>1095</v>
      </c>
      <c r="G189" s="24" t="s">
        <v>1105</v>
      </c>
      <c r="H189" s="27" t="s">
        <v>1106</v>
      </c>
      <c r="I189" s="27" t="s">
        <v>1107</v>
      </c>
      <c r="J189" s="24" t="s">
        <v>1108</v>
      </c>
      <c r="K189" s="20"/>
      <c r="L189" s="20"/>
      <c r="M189" s="20"/>
      <c r="N189" s="20"/>
      <c r="O189" s="20"/>
      <c r="P189" s="21">
        <v>1</v>
      </c>
      <c r="Q189" s="20"/>
      <c r="R189" s="20"/>
      <c r="S189" s="62">
        <v>680</v>
      </c>
      <c r="T189" s="22" t="s">
        <v>1104</v>
      </c>
      <c r="U189" s="22"/>
      <c r="W189" s="4">
        <f t="shared" si="2"/>
        <v>1</v>
      </c>
    </row>
    <row r="190" spans="1:23" s="4" customFormat="1" ht="114.75" customHeight="1">
      <c r="A190" s="14"/>
      <c r="B190" s="15"/>
      <c r="C190" s="16"/>
      <c r="D190" s="17">
        <v>186</v>
      </c>
      <c r="E190" s="9" t="s">
        <v>1044</v>
      </c>
      <c r="F190" s="24" t="s">
        <v>1095</v>
      </c>
      <c r="G190" s="24" t="s">
        <v>1109</v>
      </c>
      <c r="H190" s="27" t="s">
        <v>1110</v>
      </c>
      <c r="I190" s="27" t="s">
        <v>1111</v>
      </c>
      <c r="J190" s="64" t="s">
        <v>1140</v>
      </c>
      <c r="K190" s="20"/>
      <c r="L190" s="20">
        <v>1</v>
      </c>
      <c r="M190" s="20"/>
      <c r="N190" s="20"/>
      <c r="O190" s="20"/>
      <c r="P190" s="21"/>
      <c r="Q190" s="20"/>
      <c r="R190" s="20"/>
      <c r="S190" s="62">
        <v>409</v>
      </c>
      <c r="T190" s="63" t="s">
        <v>1141</v>
      </c>
      <c r="U190" s="22" t="s">
        <v>85</v>
      </c>
      <c r="W190" s="4">
        <f t="shared" si="2"/>
        <v>1</v>
      </c>
    </row>
    <row r="191" spans="1:23" s="4" customFormat="1" ht="114.75" customHeight="1">
      <c r="A191" s="14"/>
      <c r="B191" s="15"/>
      <c r="C191" s="16"/>
      <c r="D191" s="17">
        <v>187</v>
      </c>
      <c r="E191" s="9" t="s">
        <v>1044</v>
      </c>
      <c r="F191" s="24" t="s">
        <v>1095</v>
      </c>
      <c r="G191" s="24" t="s">
        <v>1109</v>
      </c>
      <c r="H191" s="27" t="s">
        <v>1110</v>
      </c>
      <c r="I191" s="27" t="s">
        <v>1111</v>
      </c>
      <c r="J191" s="64" t="s">
        <v>1142</v>
      </c>
      <c r="K191" s="20"/>
      <c r="L191" s="20">
        <v>1</v>
      </c>
      <c r="M191" s="20"/>
      <c r="N191" s="20"/>
      <c r="O191" s="20"/>
      <c r="P191" s="21"/>
      <c r="Q191" s="20"/>
      <c r="R191" s="20"/>
      <c r="S191" s="62">
        <v>409</v>
      </c>
      <c r="T191" s="63" t="s">
        <v>1141</v>
      </c>
      <c r="U191" s="22" t="s">
        <v>85</v>
      </c>
      <c r="W191" s="4">
        <f t="shared" si="2"/>
        <v>1</v>
      </c>
    </row>
    <row r="192" spans="1:23" s="4" customFormat="1" ht="114.75" customHeight="1">
      <c r="A192" s="14"/>
      <c r="B192" s="15"/>
      <c r="C192" s="16"/>
      <c r="D192" s="17">
        <v>188</v>
      </c>
      <c r="E192" s="9" t="s">
        <v>1044</v>
      </c>
      <c r="F192" s="24" t="s">
        <v>1095</v>
      </c>
      <c r="G192" s="24" t="s">
        <v>1109</v>
      </c>
      <c r="H192" s="27" t="s">
        <v>1110</v>
      </c>
      <c r="I192" s="27" t="s">
        <v>1111</v>
      </c>
      <c r="J192" s="64" t="s">
        <v>1143</v>
      </c>
      <c r="K192" s="20"/>
      <c r="L192" s="20">
        <v>1</v>
      </c>
      <c r="M192" s="20"/>
      <c r="N192" s="20"/>
      <c r="O192" s="20"/>
      <c r="P192" s="21"/>
      <c r="Q192" s="20"/>
      <c r="R192" s="20"/>
      <c r="S192" s="62">
        <v>409</v>
      </c>
      <c r="T192" s="63" t="s">
        <v>1141</v>
      </c>
      <c r="U192" s="22" t="s">
        <v>85</v>
      </c>
      <c r="W192" s="4">
        <f t="shared" si="2"/>
        <v>1</v>
      </c>
    </row>
    <row r="193" spans="1:23" s="4" customFormat="1" ht="114.75" customHeight="1">
      <c r="A193" s="14"/>
      <c r="B193" s="15"/>
      <c r="C193" s="16"/>
      <c r="D193" s="17">
        <v>189</v>
      </c>
      <c r="E193" s="9" t="s">
        <v>1044</v>
      </c>
      <c r="F193" s="24" t="s">
        <v>1095</v>
      </c>
      <c r="G193" s="24" t="s">
        <v>1109</v>
      </c>
      <c r="H193" s="27" t="s">
        <v>1110</v>
      </c>
      <c r="I193" s="27" t="s">
        <v>1111</v>
      </c>
      <c r="J193" s="64" t="s">
        <v>1144</v>
      </c>
      <c r="K193" s="20"/>
      <c r="L193" s="20">
        <v>1</v>
      </c>
      <c r="M193" s="20"/>
      <c r="N193" s="20"/>
      <c r="O193" s="20"/>
      <c r="P193" s="21"/>
      <c r="Q193" s="20"/>
      <c r="R193" s="20"/>
      <c r="S193" s="62">
        <v>409</v>
      </c>
      <c r="T193" s="63" t="s">
        <v>1141</v>
      </c>
      <c r="U193" s="22" t="s">
        <v>85</v>
      </c>
      <c r="W193" s="4">
        <f t="shared" si="2"/>
        <v>1</v>
      </c>
    </row>
    <row r="194" spans="1:23" s="4" customFormat="1" ht="114.75" customHeight="1">
      <c r="A194" s="14"/>
      <c r="B194" s="15"/>
      <c r="C194" s="16"/>
      <c r="D194" s="17">
        <v>190</v>
      </c>
      <c r="E194" s="9" t="s">
        <v>1044</v>
      </c>
      <c r="F194" s="24" t="s">
        <v>1095</v>
      </c>
      <c r="G194" s="24" t="s">
        <v>1109</v>
      </c>
      <c r="H194" s="27" t="s">
        <v>1110</v>
      </c>
      <c r="I194" s="27" t="s">
        <v>1111</v>
      </c>
      <c r="J194" s="64" t="s">
        <v>1145</v>
      </c>
      <c r="K194" s="20"/>
      <c r="L194" s="20">
        <v>1</v>
      </c>
      <c r="M194" s="20"/>
      <c r="N194" s="20"/>
      <c r="O194" s="20"/>
      <c r="P194" s="21"/>
      <c r="Q194" s="20"/>
      <c r="R194" s="20"/>
      <c r="S194" s="62">
        <v>409</v>
      </c>
      <c r="T194" s="63" t="s">
        <v>1141</v>
      </c>
      <c r="U194" s="22" t="s">
        <v>85</v>
      </c>
      <c r="W194" s="4">
        <f t="shared" si="2"/>
        <v>1</v>
      </c>
    </row>
    <row r="195" spans="1:23" s="4" customFormat="1" ht="114.75" customHeight="1">
      <c r="A195" s="14"/>
      <c r="B195" s="15"/>
      <c r="C195" s="16"/>
      <c r="D195" s="17">
        <v>191</v>
      </c>
      <c r="E195" s="9" t="s">
        <v>1044</v>
      </c>
      <c r="F195" s="24" t="s">
        <v>1095</v>
      </c>
      <c r="G195" s="24" t="s">
        <v>1109</v>
      </c>
      <c r="H195" s="27" t="s">
        <v>1110</v>
      </c>
      <c r="I195" s="27" t="s">
        <v>1111</v>
      </c>
      <c r="J195" s="64" t="s">
        <v>1146</v>
      </c>
      <c r="K195" s="20"/>
      <c r="L195" s="20">
        <v>1</v>
      </c>
      <c r="M195" s="20"/>
      <c r="N195" s="20"/>
      <c r="O195" s="20"/>
      <c r="P195" s="21"/>
      <c r="Q195" s="20"/>
      <c r="R195" s="20"/>
      <c r="S195" s="62">
        <v>409</v>
      </c>
      <c r="T195" s="63" t="s">
        <v>1141</v>
      </c>
      <c r="U195" s="22" t="s">
        <v>85</v>
      </c>
      <c r="W195" s="4">
        <f t="shared" si="2"/>
        <v>1</v>
      </c>
    </row>
    <row r="196" spans="1:23" s="4" customFormat="1" ht="114.75" customHeight="1">
      <c r="A196" s="14"/>
      <c r="B196" s="15"/>
      <c r="C196" s="16"/>
      <c r="D196" s="17">
        <v>192</v>
      </c>
      <c r="E196" s="9" t="s">
        <v>1044</v>
      </c>
      <c r="F196" s="24" t="s">
        <v>1095</v>
      </c>
      <c r="G196" s="24" t="s">
        <v>1109</v>
      </c>
      <c r="H196" s="27" t="s">
        <v>1110</v>
      </c>
      <c r="I196" s="27" t="s">
        <v>1111</v>
      </c>
      <c r="J196" s="64" t="s">
        <v>1147</v>
      </c>
      <c r="K196" s="20"/>
      <c r="L196" s="20">
        <v>1</v>
      </c>
      <c r="M196" s="20"/>
      <c r="N196" s="20"/>
      <c r="O196" s="20"/>
      <c r="P196" s="21"/>
      <c r="Q196" s="20"/>
      <c r="R196" s="20"/>
      <c r="S196" s="62">
        <v>409</v>
      </c>
      <c r="T196" s="63" t="s">
        <v>1141</v>
      </c>
      <c r="U196" s="22" t="s">
        <v>85</v>
      </c>
      <c r="W196" s="4">
        <f t="shared" si="2"/>
        <v>1</v>
      </c>
    </row>
    <row r="197" spans="1:23" s="4" customFormat="1" ht="114.75" customHeight="1">
      <c r="A197" s="14"/>
      <c r="B197" s="15"/>
      <c r="C197" s="16"/>
      <c r="D197" s="17">
        <v>193</v>
      </c>
      <c r="E197" s="9" t="s">
        <v>1044</v>
      </c>
      <c r="F197" s="24" t="s">
        <v>1095</v>
      </c>
      <c r="G197" s="24" t="s">
        <v>1109</v>
      </c>
      <c r="H197" s="27" t="s">
        <v>1110</v>
      </c>
      <c r="I197" s="27" t="s">
        <v>1111</v>
      </c>
      <c r="J197" s="64" t="s">
        <v>1148</v>
      </c>
      <c r="K197" s="20"/>
      <c r="L197" s="20">
        <v>1</v>
      </c>
      <c r="M197" s="20"/>
      <c r="N197" s="20"/>
      <c r="O197" s="20"/>
      <c r="P197" s="21"/>
      <c r="Q197" s="20"/>
      <c r="R197" s="20"/>
      <c r="S197" s="62">
        <v>409</v>
      </c>
      <c r="T197" s="63" t="s">
        <v>1141</v>
      </c>
      <c r="U197" s="22" t="s">
        <v>85</v>
      </c>
      <c r="W197" s="4">
        <f t="shared" si="2"/>
        <v>1</v>
      </c>
    </row>
    <row r="198" spans="1:23" s="4" customFormat="1" ht="114.75" customHeight="1">
      <c r="A198" s="14"/>
      <c r="B198" s="15"/>
      <c r="C198" s="16"/>
      <c r="D198" s="17">
        <v>194</v>
      </c>
      <c r="E198" s="9" t="s">
        <v>1044</v>
      </c>
      <c r="F198" s="24" t="s">
        <v>1095</v>
      </c>
      <c r="G198" s="24" t="s">
        <v>1109</v>
      </c>
      <c r="H198" s="27" t="s">
        <v>1110</v>
      </c>
      <c r="I198" s="27" t="s">
        <v>1111</v>
      </c>
      <c r="J198" s="64" t="s">
        <v>1149</v>
      </c>
      <c r="K198" s="20"/>
      <c r="L198" s="20">
        <v>1</v>
      </c>
      <c r="M198" s="20"/>
      <c r="N198" s="20"/>
      <c r="O198" s="20"/>
      <c r="P198" s="21"/>
      <c r="Q198" s="20"/>
      <c r="R198" s="20"/>
      <c r="S198" s="62">
        <v>409</v>
      </c>
      <c r="T198" s="63" t="s">
        <v>1141</v>
      </c>
      <c r="U198" s="22" t="s">
        <v>85</v>
      </c>
      <c r="W198" s="4">
        <f aca="true" t="shared" si="3" ref="W198:W261">SUM(K198:R198)</f>
        <v>1</v>
      </c>
    </row>
    <row r="199" spans="1:23" s="4" customFormat="1" ht="114.75" customHeight="1">
      <c r="A199" s="14"/>
      <c r="B199" s="15"/>
      <c r="C199" s="16"/>
      <c r="D199" s="17">
        <v>195</v>
      </c>
      <c r="E199" s="9" t="s">
        <v>1044</v>
      </c>
      <c r="F199" s="24" t="s">
        <v>1095</v>
      </c>
      <c r="G199" s="24" t="s">
        <v>1109</v>
      </c>
      <c r="H199" s="27" t="s">
        <v>1110</v>
      </c>
      <c r="I199" s="27" t="s">
        <v>1111</v>
      </c>
      <c r="J199" s="64" t="s">
        <v>1150</v>
      </c>
      <c r="K199" s="20"/>
      <c r="L199" s="20">
        <v>1</v>
      </c>
      <c r="M199" s="20"/>
      <c r="N199" s="20"/>
      <c r="O199" s="20"/>
      <c r="P199" s="21"/>
      <c r="Q199" s="20"/>
      <c r="R199" s="20"/>
      <c r="S199" s="62">
        <v>409</v>
      </c>
      <c r="T199" s="63" t="s">
        <v>1141</v>
      </c>
      <c r="U199" s="22" t="s">
        <v>85</v>
      </c>
      <c r="W199" s="4">
        <f t="shared" si="3"/>
        <v>1</v>
      </c>
    </row>
    <row r="200" spans="1:23" s="4" customFormat="1" ht="114.75" customHeight="1">
      <c r="A200" s="14"/>
      <c r="B200" s="15"/>
      <c r="C200" s="16"/>
      <c r="D200" s="17">
        <v>196</v>
      </c>
      <c r="E200" s="9" t="s">
        <v>1044</v>
      </c>
      <c r="F200" s="24" t="s">
        <v>1095</v>
      </c>
      <c r="G200" s="24" t="s">
        <v>1109</v>
      </c>
      <c r="H200" s="27" t="s">
        <v>1110</v>
      </c>
      <c r="I200" s="27" t="s">
        <v>1111</v>
      </c>
      <c r="J200" s="64" t="s">
        <v>1151</v>
      </c>
      <c r="K200" s="20"/>
      <c r="L200" s="20">
        <v>1</v>
      </c>
      <c r="M200" s="20"/>
      <c r="N200" s="20"/>
      <c r="O200" s="20"/>
      <c r="P200" s="21"/>
      <c r="Q200" s="20"/>
      <c r="R200" s="20"/>
      <c r="S200" s="62">
        <v>409</v>
      </c>
      <c r="T200" s="63" t="s">
        <v>1141</v>
      </c>
      <c r="U200" s="22" t="s">
        <v>85</v>
      </c>
      <c r="W200" s="4">
        <f t="shared" si="3"/>
        <v>1</v>
      </c>
    </row>
    <row r="201" spans="1:23" s="4" customFormat="1" ht="114.75" customHeight="1">
      <c r="A201" s="14"/>
      <c r="B201" s="15"/>
      <c r="C201" s="16"/>
      <c r="D201" s="17">
        <v>197</v>
      </c>
      <c r="E201" s="9" t="s">
        <v>873</v>
      </c>
      <c r="F201" s="24" t="s">
        <v>1112</v>
      </c>
      <c r="G201" s="24" t="s">
        <v>1113</v>
      </c>
      <c r="H201" s="27" t="s">
        <v>1114</v>
      </c>
      <c r="I201" s="27" t="s">
        <v>1115</v>
      </c>
      <c r="J201" s="24" t="s">
        <v>1116</v>
      </c>
      <c r="K201" s="20"/>
      <c r="L201" s="20"/>
      <c r="M201" s="20"/>
      <c r="N201" s="20"/>
      <c r="O201" s="20">
        <v>1</v>
      </c>
      <c r="P201" s="21"/>
      <c r="Q201" s="20"/>
      <c r="R201" s="20"/>
      <c r="S201" s="23">
        <v>11305</v>
      </c>
      <c r="T201" s="22" t="s">
        <v>189</v>
      </c>
      <c r="U201" s="22" t="s">
        <v>1117</v>
      </c>
      <c r="W201" s="4">
        <f t="shared" si="3"/>
        <v>1</v>
      </c>
    </row>
    <row r="202" spans="1:23" s="4" customFormat="1" ht="114.75" customHeight="1">
      <c r="A202" s="14"/>
      <c r="B202" s="15"/>
      <c r="C202" s="16"/>
      <c r="D202" s="17">
        <v>198</v>
      </c>
      <c r="E202" s="9" t="s">
        <v>873</v>
      </c>
      <c r="F202" s="24" t="s">
        <v>1118</v>
      </c>
      <c r="G202" s="24" t="s">
        <v>1119</v>
      </c>
      <c r="H202" s="27" t="s">
        <v>1120</v>
      </c>
      <c r="I202" s="27" t="s">
        <v>1121</v>
      </c>
      <c r="J202" s="24" t="s">
        <v>1122</v>
      </c>
      <c r="K202" s="20"/>
      <c r="L202" s="20">
        <v>1</v>
      </c>
      <c r="M202" s="20"/>
      <c r="N202" s="20"/>
      <c r="O202" s="20"/>
      <c r="P202" s="21"/>
      <c r="Q202" s="20"/>
      <c r="R202" s="20"/>
      <c r="S202" s="23">
        <v>5482</v>
      </c>
      <c r="T202" s="22" t="s">
        <v>1123</v>
      </c>
      <c r="U202" s="22" t="s">
        <v>197</v>
      </c>
      <c r="W202" s="4">
        <f t="shared" si="3"/>
        <v>1</v>
      </c>
    </row>
    <row r="203" spans="1:23" s="4" customFormat="1" ht="351" customHeight="1">
      <c r="A203" s="14"/>
      <c r="B203" s="15"/>
      <c r="C203" s="16"/>
      <c r="D203" s="17">
        <v>199</v>
      </c>
      <c r="E203" s="55" t="s">
        <v>869</v>
      </c>
      <c r="F203" s="9" t="s">
        <v>870</v>
      </c>
      <c r="G203" s="9" t="s">
        <v>1124</v>
      </c>
      <c r="H203" s="24" t="s">
        <v>1125</v>
      </c>
      <c r="I203" s="24" t="s">
        <v>1126</v>
      </c>
      <c r="J203" s="51" t="s">
        <v>871</v>
      </c>
      <c r="K203" s="20"/>
      <c r="L203" s="20"/>
      <c r="M203" s="20"/>
      <c r="N203" s="20"/>
      <c r="O203" s="20"/>
      <c r="P203" s="21"/>
      <c r="Q203" s="20"/>
      <c r="R203" s="20">
        <v>1</v>
      </c>
      <c r="S203" s="56">
        <v>224</v>
      </c>
      <c r="T203" s="57" t="s">
        <v>1127</v>
      </c>
      <c r="U203" s="22" t="s">
        <v>872</v>
      </c>
      <c r="W203" s="4">
        <f t="shared" si="3"/>
        <v>1</v>
      </c>
    </row>
    <row r="204" spans="1:23" s="4" customFormat="1" ht="81" customHeight="1">
      <c r="A204" s="14"/>
      <c r="B204" s="15"/>
      <c r="C204" s="16"/>
      <c r="D204" s="17">
        <v>200</v>
      </c>
      <c r="E204" s="9" t="s">
        <v>873</v>
      </c>
      <c r="F204" s="24" t="s">
        <v>874</v>
      </c>
      <c r="G204" s="24" t="s">
        <v>875</v>
      </c>
      <c r="H204" s="27" t="s">
        <v>1128</v>
      </c>
      <c r="I204" s="27" t="s">
        <v>876</v>
      </c>
      <c r="J204" s="58" t="s">
        <v>877</v>
      </c>
      <c r="K204" s="20"/>
      <c r="L204" s="20"/>
      <c r="M204" s="20"/>
      <c r="N204" s="20"/>
      <c r="O204" s="20">
        <v>1</v>
      </c>
      <c r="P204" s="21"/>
      <c r="Q204" s="20"/>
      <c r="R204" s="20"/>
      <c r="S204" s="23">
        <v>0</v>
      </c>
      <c r="T204" s="59">
        <v>42985</v>
      </c>
      <c r="U204" s="22" t="s">
        <v>31</v>
      </c>
      <c r="W204" s="4">
        <f t="shared" si="3"/>
        <v>1</v>
      </c>
    </row>
    <row r="205" spans="1:23" s="4" customFormat="1" ht="105" customHeight="1">
      <c r="A205" s="14"/>
      <c r="B205" s="15"/>
      <c r="C205" s="16"/>
      <c r="D205" s="17">
        <v>201</v>
      </c>
      <c r="E205" s="50" t="s">
        <v>873</v>
      </c>
      <c r="F205" s="25" t="s">
        <v>874</v>
      </c>
      <c r="G205" s="25" t="s">
        <v>1129</v>
      </c>
      <c r="H205" s="34" t="s">
        <v>878</v>
      </c>
      <c r="I205" s="34" t="s">
        <v>879</v>
      </c>
      <c r="J205" s="25" t="s">
        <v>877</v>
      </c>
      <c r="K205" s="17"/>
      <c r="L205" s="17"/>
      <c r="M205" s="17"/>
      <c r="N205" s="17"/>
      <c r="O205" s="17">
        <v>1</v>
      </c>
      <c r="P205" s="28"/>
      <c r="Q205" s="17"/>
      <c r="R205" s="17"/>
      <c r="S205" s="60">
        <v>0</v>
      </c>
      <c r="T205" s="61">
        <v>42713</v>
      </c>
      <c r="U205" s="19" t="s">
        <v>31</v>
      </c>
      <c r="W205" s="4">
        <f t="shared" si="3"/>
        <v>1</v>
      </c>
    </row>
    <row r="206" spans="1:23" s="4" customFormat="1" ht="78.75" customHeight="1">
      <c r="A206" s="14"/>
      <c r="B206" s="15"/>
      <c r="C206" s="16"/>
      <c r="D206" s="17">
        <v>202</v>
      </c>
      <c r="E206" s="9" t="s">
        <v>873</v>
      </c>
      <c r="F206" s="24" t="s">
        <v>874</v>
      </c>
      <c r="G206" s="24" t="s">
        <v>880</v>
      </c>
      <c r="H206" s="27" t="s">
        <v>881</v>
      </c>
      <c r="I206" s="27" t="s">
        <v>882</v>
      </c>
      <c r="J206" s="58" t="s">
        <v>877</v>
      </c>
      <c r="K206" s="20"/>
      <c r="L206" s="20"/>
      <c r="M206" s="20"/>
      <c r="N206" s="20"/>
      <c r="O206" s="20">
        <v>1</v>
      </c>
      <c r="P206" s="21"/>
      <c r="Q206" s="20"/>
      <c r="R206" s="20"/>
      <c r="S206" s="23">
        <v>0</v>
      </c>
      <c r="T206" s="59">
        <v>43089</v>
      </c>
      <c r="U206" s="22" t="s">
        <v>31</v>
      </c>
      <c r="W206" s="4">
        <f t="shared" si="3"/>
        <v>1</v>
      </c>
    </row>
    <row r="207" spans="1:23" s="4" customFormat="1" ht="96" customHeight="1">
      <c r="A207" s="14"/>
      <c r="B207" s="15"/>
      <c r="C207" s="16"/>
      <c r="D207" s="17">
        <v>203</v>
      </c>
      <c r="E207" s="9" t="s">
        <v>1130</v>
      </c>
      <c r="F207" s="24" t="s">
        <v>874</v>
      </c>
      <c r="G207" s="24" t="s">
        <v>883</v>
      </c>
      <c r="H207" s="27" t="s">
        <v>884</v>
      </c>
      <c r="I207" s="27" t="s">
        <v>885</v>
      </c>
      <c r="J207" s="58" t="s">
        <v>877</v>
      </c>
      <c r="K207" s="20"/>
      <c r="L207" s="20"/>
      <c r="M207" s="20">
        <v>1</v>
      </c>
      <c r="N207" s="20"/>
      <c r="O207" s="20"/>
      <c r="P207" s="21"/>
      <c r="Q207" s="20"/>
      <c r="R207" s="20"/>
      <c r="S207" s="56" t="s">
        <v>1131</v>
      </c>
      <c r="T207" s="22" t="s">
        <v>886</v>
      </c>
      <c r="U207" s="22" t="s">
        <v>31</v>
      </c>
      <c r="W207" s="4">
        <f t="shared" si="3"/>
        <v>1</v>
      </c>
    </row>
    <row r="208" spans="1:23" s="4" customFormat="1" ht="163.5" customHeight="1">
      <c r="A208" s="14"/>
      <c r="B208" s="15"/>
      <c r="C208" s="16"/>
      <c r="D208" s="17">
        <v>204</v>
      </c>
      <c r="E208" s="28" t="s">
        <v>456</v>
      </c>
      <c r="F208" s="28" t="s">
        <v>457</v>
      </c>
      <c r="G208" s="28" t="s">
        <v>458</v>
      </c>
      <c r="H208" s="25" t="s">
        <v>463</v>
      </c>
      <c r="I208" s="25" t="s">
        <v>459</v>
      </c>
      <c r="J208" s="25" t="s">
        <v>460</v>
      </c>
      <c r="K208" s="26"/>
      <c r="L208" s="26"/>
      <c r="M208" s="26"/>
      <c r="N208" s="26"/>
      <c r="O208" s="26"/>
      <c r="P208" s="26">
        <v>1</v>
      </c>
      <c r="Q208" s="26"/>
      <c r="R208" s="26"/>
      <c r="S208" s="18">
        <v>5563</v>
      </c>
      <c r="T208" s="19" t="s">
        <v>461</v>
      </c>
      <c r="U208" s="19" t="s">
        <v>462</v>
      </c>
      <c r="W208" s="4">
        <f t="shared" si="3"/>
        <v>1</v>
      </c>
    </row>
    <row r="209" spans="1:23" s="4" customFormat="1" ht="274.5" customHeight="1">
      <c r="A209" s="14"/>
      <c r="B209" s="15"/>
      <c r="C209" s="16"/>
      <c r="D209" s="17">
        <v>205</v>
      </c>
      <c r="E209" s="17" t="s">
        <v>132</v>
      </c>
      <c r="F209" s="17" t="s">
        <v>133</v>
      </c>
      <c r="G209" s="28" t="s">
        <v>134</v>
      </c>
      <c r="H209" s="25" t="s">
        <v>135</v>
      </c>
      <c r="I209" s="25" t="s">
        <v>136</v>
      </c>
      <c r="J209" s="25" t="s">
        <v>137</v>
      </c>
      <c r="K209" s="26"/>
      <c r="L209" s="26"/>
      <c r="M209" s="26"/>
      <c r="N209" s="26"/>
      <c r="O209" s="26"/>
      <c r="P209" s="26">
        <v>1</v>
      </c>
      <c r="Q209" s="26"/>
      <c r="R209" s="26"/>
      <c r="S209" s="18">
        <v>1451639</v>
      </c>
      <c r="T209" s="19" t="s">
        <v>112</v>
      </c>
      <c r="U209" s="19" t="s">
        <v>31</v>
      </c>
      <c r="W209" s="4">
        <f t="shared" si="3"/>
        <v>1</v>
      </c>
    </row>
    <row r="210" spans="1:23" s="4" customFormat="1" ht="236.25" customHeight="1">
      <c r="A210" s="14"/>
      <c r="B210" s="15"/>
      <c r="C210" s="16"/>
      <c r="D210" s="17">
        <v>206</v>
      </c>
      <c r="E210" s="17" t="s">
        <v>132</v>
      </c>
      <c r="F210" s="17" t="s">
        <v>220</v>
      </c>
      <c r="G210" s="28" t="s">
        <v>221</v>
      </c>
      <c r="H210" s="25" t="s">
        <v>222</v>
      </c>
      <c r="I210" s="25" t="s">
        <v>223</v>
      </c>
      <c r="J210" s="25" t="s">
        <v>137</v>
      </c>
      <c r="K210" s="26"/>
      <c r="L210" s="26"/>
      <c r="M210" s="26"/>
      <c r="N210" s="26"/>
      <c r="O210" s="26"/>
      <c r="P210" s="26">
        <v>1</v>
      </c>
      <c r="Q210" s="26"/>
      <c r="R210" s="26"/>
      <c r="S210" s="18">
        <v>7823</v>
      </c>
      <c r="T210" s="19" t="s">
        <v>224</v>
      </c>
      <c r="U210" s="19" t="s">
        <v>31</v>
      </c>
      <c r="W210" s="4">
        <f t="shared" si="3"/>
        <v>1</v>
      </c>
    </row>
    <row r="211" spans="1:23" s="4" customFormat="1" ht="210.75" customHeight="1">
      <c r="A211" s="14"/>
      <c r="B211" s="15"/>
      <c r="C211" s="16"/>
      <c r="D211" s="17">
        <v>207</v>
      </c>
      <c r="E211" s="17" t="s">
        <v>728</v>
      </c>
      <c r="F211" s="17" t="s">
        <v>729</v>
      </c>
      <c r="G211" s="28" t="s">
        <v>730</v>
      </c>
      <c r="H211" s="25" t="s">
        <v>731</v>
      </c>
      <c r="I211" s="25" t="s">
        <v>732</v>
      </c>
      <c r="J211" s="25" t="s">
        <v>733</v>
      </c>
      <c r="K211" s="26"/>
      <c r="L211" s="26"/>
      <c r="M211" s="26"/>
      <c r="N211" s="26"/>
      <c r="O211" s="26">
        <v>1</v>
      </c>
      <c r="P211" s="26"/>
      <c r="Q211" s="26"/>
      <c r="R211" s="26"/>
      <c r="S211" s="18">
        <v>0</v>
      </c>
      <c r="T211" s="19" t="s">
        <v>189</v>
      </c>
      <c r="U211" s="19" t="s">
        <v>113</v>
      </c>
      <c r="W211" s="4">
        <f t="shared" si="3"/>
        <v>1</v>
      </c>
    </row>
    <row r="212" spans="1:23" s="4" customFormat="1" ht="109.5" customHeight="1">
      <c r="A212" s="14"/>
      <c r="B212" s="15"/>
      <c r="C212" s="16"/>
      <c r="D212" s="17">
        <v>208</v>
      </c>
      <c r="E212" s="17" t="s">
        <v>728</v>
      </c>
      <c r="F212" s="17" t="s">
        <v>734</v>
      </c>
      <c r="G212" s="28" t="s">
        <v>735</v>
      </c>
      <c r="H212" s="25" t="s">
        <v>736</v>
      </c>
      <c r="I212" s="25" t="s">
        <v>737</v>
      </c>
      <c r="J212" s="25" t="s">
        <v>738</v>
      </c>
      <c r="K212" s="26"/>
      <c r="L212" s="26"/>
      <c r="M212" s="26"/>
      <c r="N212" s="26"/>
      <c r="O212" s="26">
        <v>1</v>
      </c>
      <c r="P212" s="26"/>
      <c r="Q212" s="26"/>
      <c r="R212" s="26"/>
      <c r="S212" s="18">
        <v>0</v>
      </c>
      <c r="T212" s="19" t="s">
        <v>189</v>
      </c>
      <c r="U212" s="19" t="s">
        <v>113</v>
      </c>
      <c r="W212" s="4">
        <f t="shared" si="3"/>
        <v>1</v>
      </c>
    </row>
    <row r="213" spans="1:23" s="4" customFormat="1" ht="97.5" customHeight="1">
      <c r="A213" s="14"/>
      <c r="B213" s="15"/>
      <c r="C213" s="16"/>
      <c r="D213" s="17">
        <v>209</v>
      </c>
      <c r="E213" s="17" t="s">
        <v>728</v>
      </c>
      <c r="F213" s="17" t="s">
        <v>739</v>
      </c>
      <c r="G213" s="28" t="s">
        <v>730</v>
      </c>
      <c r="H213" s="25" t="s">
        <v>740</v>
      </c>
      <c r="I213" s="25" t="s">
        <v>741</v>
      </c>
      <c r="J213" s="25" t="s">
        <v>742</v>
      </c>
      <c r="K213" s="26"/>
      <c r="L213" s="26"/>
      <c r="M213" s="26"/>
      <c r="N213" s="26"/>
      <c r="O213" s="26">
        <v>1</v>
      </c>
      <c r="P213" s="26"/>
      <c r="Q213" s="26"/>
      <c r="R213" s="26"/>
      <c r="S213" s="18">
        <v>0</v>
      </c>
      <c r="T213" s="19" t="s">
        <v>189</v>
      </c>
      <c r="U213" s="19" t="s">
        <v>113</v>
      </c>
      <c r="W213" s="4">
        <f t="shared" si="3"/>
        <v>1</v>
      </c>
    </row>
    <row r="214" spans="1:23" s="4" customFormat="1" ht="137.25" customHeight="1">
      <c r="A214" s="14"/>
      <c r="B214" s="15"/>
      <c r="C214" s="16"/>
      <c r="D214" s="17">
        <v>210</v>
      </c>
      <c r="E214" s="17" t="s">
        <v>728</v>
      </c>
      <c r="F214" s="17" t="s">
        <v>739</v>
      </c>
      <c r="G214" s="28" t="s">
        <v>743</v>
      </c>
      <c r="H214" s="25" t="s">
        <v>744</v>
      </c>
      <c r="I214" s="25" t="s">
        <v>745</v>
      </c>
      <c r="J214" s="25" t="s">
        <v>746</v>
      </c>
      <c r="K214" s="26"/>
      <c r="L214" s="26"/>
      <c r="M214" s="26"/>
      <c r="N214" s="26"/>
      <c r="O214" s="26">
        <v>1</v>
      </c>
      <c r="P214" s="26"/>
      <c r="Q214" s="26"/>
      <c r="R214" s="26"/>
      <c r="S214" s="18">
        <v>960</v>
      </c>
      <c r="T214" s="19" t="s">
        <v>189</v>
      </c>
      <c r="U214" s="19" t="s">
        <v>113</v>
      </c>
      <c r="W214" s="4">
        <f t="shared" si="3"/>
        <v>1</v>
      </c>
    </row>
    <row r="215" spans="1:23" s="4" customFormat="1" ht="108" customHeight="1">
      <c r="A215" s="14"/>
      <c r="B215" s="15"/>
      <c r="C215" s="16"/>
      <c r="D215" s="17">
        <v>211</v>
      </c>
      <c r="E215" s="17" t="s">
        <v>728</v>
      </c>
      <c r="F215" s="17" t="s">
        <v>739</v>
      </c>
      <c r="G215" s="28" t="s">
        <v>747</v>
      </c>
      <c r="H215" s="25" t="s">
        <v>748</v>
      </c>
      <c r="I215" s="25" t="s">
        <v>749</v>
      </c>
      <c r="J215" s="25" t="s">
        <v>750</v>
      </c>
      <c r="K215" s="26">
        <v>1</v>
      </c>
      <c r="L215" s="26"/>
      <c r="M215" s="26"/>
      <c r="N215" s="26"/>
      <c r="O215" s="26" t="s">
        <v>29</v>
      </c>
      <c r="P215" s="26"/>
      <c r="Q215" s="26"/>
      <c r="R215" s="26"/>
      <c r="S215" s="18">
        <v>950</v>
      </c>
      <c r="T215" s="19" t="s">
        <v>189</v>
      </c>
      <c r="U215" s="19" t="s">
        <v>113</v>
      </c>
      <c r="W215" s="4">
        <f t="shared" si="3"/>
        <v>1</v>
      </c>
    </row>
    <row r="216" spans="1:23" s="4" customFormat="1" ht="135" customHeight="1">
      <c r="A216" s="14"/>
      <c r="B216" s="15"/>
      <c r="C216" s="16"/>
      <c r="D216" s="17">
        <v>212</v>
      </c>
      <c r="E216" s="17" t="s">
        <v>23</v>
      </c>
      <c r="F216" s="17" t="s">
        <v>24</v>
      </c>
      <c r="G216" s="28" t="s">
        <v>25</v>
      </c>
      <c r="H216" s="25" t="s">
        <v>26</v>
      </c>
      <c r="I216" s="25" t="s">
        <v>27</v>
      </c>
      <c r="J216" s="25" t="s">
        <v>28</v>
      </c>
      <c r="K216" s="26"/>
      <c r="L216" s="26"/>
      <c r="M216" s="26">
        <v>1</v>
      </c>
      <c r="N216" s="26"/>
      <c r="O216" s="26" t="s">
        <v>29</v>
      </c>
      <c r="P216" s="26"/>
      <c r="Q216" s="26"/>
      <c r="R216" s="26"/>
      <c r="S216" s="18">
        <v>0</v>
      </c>
      <c r="T216" s="19" t="s">
        <v>30</v>
      </c>
      <c r="U216" s="19" t="s">
        <v>31</v>
      </c>
      <c r="V216" s="11"/>
      <c r="W216" s="4">
        <f t="shared" si="3"/>
        <v>1</v>
      </c>
    </row>
    <row r="217" spans="1:23" s="8" customFormat="1" ht="106.5" customHeight="1">
      <c r="A217" s="5"/>
      <c r="B217" s="6"/>
      <c r="C217" s="7"/>
      <c r="D217" s="17">
        <v>213</v>
      </c>
      <c r="E217" s="20" t="s">
        <v>23</v>
      </c>
      <c r="F217" s="20" t="s">
        <v>24</v>
      </c>
      <c r="G217" s="21" t="s">
        <v>32</v>
      </c>
      <c r="H217" s="27" t="s">
        <v>36</v>
      </c>
      <c r="I217" s="27" t="s">
        <v>35</v>
      </c>
      <c r="J217" s="24" t="s">
        <v>33</v>
      </c>
      <c r="K217" s="20"/>
      <c r="L217" s="20" t="s">
        <v>29</v>
      </c>
      <c r="M217" s="20">
        <v>1</v>
      </c>
      <c r="N217" s="20"/>
      <c r="O217" s="20" t="s">
        <v>29</v>
      </c>
      <c r="P217" s="21"/>
      <c r="Q217" s="20"/>
      <c r="R217" s="20"/>
      <c r="S217" s="23">
        <v>60</v>
      </c>
      <c r="T217" s="22" t="s">
        <v>34</v>
      </c>
      <c r="U217" s="22" t="s">
        <v>31</v>
      </c>
      <c r="W217" s="4">
        <f t="shared" si="3"/>
        <v>1</v>
      </c>
    </row>
    <row r="218" spans="1:23" s="8" customFormat="1" ht="135" customHeight="1">
      <c r="A218" s="29"/>
      <c r="B218" s="29"/>
      <c r="C218" s="30"/>
      <c r="D218" s="17">
        <v>214</v>
      </c>
      <c r="E218" s="20" t="s">
        <v>23</v>
      </c>
      <c r="F218" s="20" t="s">
        <v>60</v>
      </c>
      <c r="G218" s="21" t="s">
        <v>61</v>
      </c>
      <c r="H218" s="27" t="s">
        <v>62</v>
      </c>
      <c r="I218" s="27" t="s">
        <v>63</v>
      </c>
      <c r="J218" s="24" t="s">
        <v>64</v>
      </c>
      <c r="K218" s="20"/>
      <c r="L218" s="20">
        <v>1</v>
      </c>
      <c r="M218" s="20"/>
      <c r="N218" s="20"/>
      <c r="O218" s="20"/>
      <c r="P218" s="21"/>
      <c r="Q218" s="20"/>
      <c r="R218" s="20"/>
      <c r="S218" s="23">
        <v>700</v>
      </c>
      <c r="T218" s="33">
        <v>43405</v>
      </c>
      <c r="U218" s="22" t="s">
        <v>31</v>
      </c>
      <c r="W218" s="4">
        <f t="shared" si="3"/>
        <v>1</v>
      </c>
    </row>
    <row r="219" spans="1:23" s="8" customFormat="1" ht="106.5" customHeight="1">
      <c r="A219" s="29"/>
      <c r="B219" s="29"/>
      <c r="C219" s="30"/>
      <c r="D219" s="17">
        <v>215</v>
      </c>
      <c r="E219" s="20" t="s">
        <v>23</v>
      </c>
      <c r="F219" s="20" t="s">
        <v>60</v>
      </c>
      <c r="G219" s="21" t="s">
        <v>65</v>
      </c>
      <c r="H219" s="27" t="s">
        <v>66</v>
      </c>
      <c r="I219" s="27" t="s">
        <v>67</v>
      </c>
      <c r="J219" s="24" t="s">
        <v>68</v>
      </c>
      <c r="K219" s="20"/>
      <c r="L219" s="20"/>
      <c r="M219" s="20">
        <v>1</v>
      </c>
      <c r="N219" s="20"/>
      <c r="O219" s="20"/>
      <c r="P219" s="21"/>
      <c r="Q219" s="20"/>
      <c r="R219" s="20"/>
      <c r="S219" s="23">
        <v>36</v>
      </c>
      <c r="T219" s="33">
        <v>43409</v>
      </c>
      <c r="U219" s="22" t="s">
        <v>31</v>
      </c>
      <c r="W219" s="4">
        <f t="shared" si="3"/>
        <v>1</v>
      </c>
    </row>
    <row r="220" spans="1:23" s="8" customFormat="1" ht="106.5" customHeight="1">
      <c r="A220" s="29"/>
      <c r="B220" s="29"/>
      <c r="C220" s="30"/>
      <c r="D220" s="17">
        <v>216</v>
      </c>
      <c r="E220" s="20" t="s">
        <v>23</v>
      </c>
      <c r="F220" s="20" t="s">
        <v>60</v>
      </c>
      <c r="G220" s="21" t="s">
        <v>69</v>
      </c>
      <c r="H220" s="27" t="s">
        <v>70</v>
      </c>
      <c r="I220" s="27" t="s">
        <v>71</v>
      </c>
      <c r="J220" s="24" t="s">
        <v>68</v>
      </c>
      <c r="K220" s="20"/>
      <c r="L220" s="20"/>
      <c r="M220" s="20">
        <v>1</v>
      </c>
      <c r="N220" s="20"/>
      <c r="O220" s="20"/>
      <c r="P220" s="21"/>
      <c r="Q220" s="20"/>
      <c r="R220" s="20"/>
      <c r="S220" s="23">
        <v>0</v>
      </c>
      <c r="T220" s="33">
        <v>43225</v>
      </c>
      <c r="U220" s="22" t="s">
        <v>31</v>
      </c>
      <c r="W220" s="4">
        <f t="shared" si="3"/>
        <v>1</v>
      </c>
    </row>
    <row r="221" spans="1:23" s="8" customFormat="1" ht="117.75" customHeight="1">
      <c r="A221" s="29"/>
      <c r="B221" s="29"/>
      <c r="C221" s="30"/>
      <c r="D221" s="17">
        <v>217</v>
      </c>
      <c r="E221" s="20" t="s">
        <v>23</v>
      </c>
      <c r="F221" s="20" t="s">
        <v>60</v>
      </c>
      <c r="G221" s="21" t="s">
        <v>72</v>
      </c>
      <c r="H221" s="27" t="s">
        <v>73</v>
      </c>
      <c r="I221" s="27" t="s">
        <v>74</v>
      </c>
      <c r="J221" s="24" t="s">
        <v>75</v>
      </c>
      <c r="K221" s="20"/>
      <c r="L221" s="20"/>
      <c r="M221" s="20"/>
      <c r="N221" s="20"/>
      <c r="O221" s="20"/>
      <c r="P221" s="21">
        <v>1</v>
      </c>
      <c r="Q221" s="20"/>
      <c r="R221" s="20"/>
      <c r="S221" s="23">
        <v>500</v>
      </c>
      <c r="T221" s="22" t="s">
        <v>76</v>
      </c>
      <c r="U221" s="22" t="s">
        <v>31</v>
      </c>
      <c r="W221" s="4">
        <f t="shared" si="3"/>
        <v>1</v>
      </c>
    </row>
    <row r="222" spans="1:23" s="8" customFormat="1" ht="297" customHeight="1">
      <c r="A222" s="29"/>
      <c r="B222" s="29"/>
      <c r="C222" s="30"/>
      <c r="D222" s="17">
        <v>218</v>
      </c>
      <c r="E222" s="20" t="s">
        <v>23</v>
      </c>
      <c r="F222" s="20" t="s">
        <v>60</v>
      </c>
      <c r="G222" s="21" t="s">
        <v>77</v>
      </c>
      <c r="H222" s="27" t="s">
        <v>78</v>
      </c>
      <c r="I222" s="27" t="s">
        <v>79</v>
      </c>
      <c r="J222" s="24" t="s">
        <v>80</v>
      </c>
      <c r="K222" s="20"/>
      <c r="L222" s="20">
        <v>1</v>
      </c>
      <c r="M222" s="20"/>
      <c r="N222" s="20"/>
      <c r="O222" s="20"/>
      <c r="P222" s="21"/>
      <c r="Q222" s="20"/>
      <c r="R222" s="20"/>
      <c r="S222" s="23">
        <v>2020</v>
      </c>
      <c r="T222" s="22" t="s">
        <v>76</v>
      </c>
      <c r="U222" s="22" t="s">
        <v>31</v>
      </c>
      <c r="W222" s="4">
        <f t="shared" si="3"/>
        <v>1</v>
      </c>
    </row>
    <row r="223" spans="1:23" s="8" customFormat="1" ht="66" customHeight="1">
      <c r="A223" s="29"/>
      <c r="B223" s="29"/>
      <c r="C223" s="30"/>
      <c r="D223" s="17">
        <v>219</v>
      </c>
      <c r="E223" s="20" t="s">
        <v>23</v>
      </c>
      <c r="F223" s="20" t="s">
        <v>60</v>
      </c>
      <c r="G223" s="21" t="s">
        <v>81</v>
      </c>
      <c r="H223" s="27" t="s">
        <v>82</v>
      </c>
      <c r="I223" s="27" t="s">
        <v>83</v>
      </c>
      <c r="J223" s="24" t="s">
        <v>84</v>
      </c>
      <c r="K223" s="20"/>
      <c r="L223" s="20"/>
      <c r="M223" s="20"/>
      <c r="N223" s="20"/>
      <c r="O223" s="20"/>
      <c r="P223" s="21"/>
      <c r="Q223" s="20">
        <v>1</v>
      </c>
      <c r="R223" s="20"/>
      <c r="S223" s="23">
        <v>106519</v>
      </c>
      <c r="T223" s="22" t="s">
        <v>76</v>
      </c>
      <c r="U223" s="22" t="s">
        <v>85</v>
      </c>
      <c r="W223" s="4">
        <f t="shared" si="3"/>
        <v>1</v>
      </c>
    </row>
    <row r="224" spans="1:23" s="8" customFormat="1" ht="57.75" customHeight="1">
      <c r="A224" s="29"/>
      <c r="B224" s="29"/>
      <c r="C224" s="30"/>
      <c r="D224" s="17">
        <v>220</v>
      </c>
      <c r="E224" s="20" t="s">
        <v>23</v>
      </c>
      <c r="F224" s="20" t="s">
        <v>60</v>
      </c>
      <c r="G224" s="21" t="s">
        <v>86</v>
      </c>
      <c r="H224" s="27" t="s">
        <v>82</v>
      </c>
      <c r="I224" s="27" t="s">
        <v>83</v>
      </c>
      <c r="J224" s="24" t="s">
        <v>87</v>
      </c>
      <c r="K224" s="20"/>
      <c r="L224" s="20"/>
      <c r="M224" s="20"/>
      <c r="N224" s="20"/>
      <c r="O224" s="20"/>
      <c r="P224" s="21"/>
      <c r="Q224" s="20">
        <v>1</v>
      </c>
      <c r="R224" s="20"/>
      <c r="S224" s="23">
        <v>105513</v>
      </c>
      <c r="T224" s="22" t="s">
        <v>76</v>
      </c>
      <c r="U224" s="22" t="s">
        <v>85</v>
      </c>
      <c r="W224" s="4">
        <f t="shared" si="3"/>
        <v>1</v>
      </c>
    </row>
    <row r="225" spans="1:23" s="8" customFormat="1" ht="60" customHeight="1">
      <c r="A225" s="29"/>
      <c r="B225" s="29"/>
      <c r="C225" s="30"/>
      <c r="D225" s="17">
        <v>221</v>
      </c>
      <c r="E225" s="20" t="s">
        <v>23</v>
      </c>
      <c r="F225" s="20" t="s">
        <v>60</v>
      </c>
      <c r="G225" s="21" t="s">
        <v>88</v>
      </c>
      <c r="H225" s="27" t="s">
        <v>82</v>
      </c>
      <c r="I225" s="27" t="s">
        <v>83</v>
      </c>
      <c r="J225" s="24" t="s">
        <v>84</v>
      </c>
      <c r="K225" s="20"/>
      <c r="L225" s="20"/>
      <c r="M225" s="20"/>
      <c r="N225" s="20"/>
      <c r="O225" s="20"/>
      <c r="P225" s="21"/>
      <c r="Q225" s="20">
        <v>1</v>
      </c>
      <c r="R225" s="20"/>
      <c r="S225" s="23">
        <v>88415</v>
      </c>
      <c r="T225" s="22" t="s">
        <v>76</v>
      </c>
      <c r="U225" s="22" t="s">
        <v>85</v>
      </c>
      <c r="W225" s="4">
        <f t="shared" si="3"/>
        <v>1</v>
      </c>
    </row>
    <row r="226" spans="1:23" s="8" customFormat="1" ht="60.75" customHeight="1">
      <c r="A226" s="29"/>
      <c r="B226" s="29"/>
      <c r="C226" s="30"/>
      <c r="D226" s="17">
        <v>222</v>
      </c>
      <c r="E226" s="20" t="s">
        <v>23</v>
      </c>
      <c r="F226" s="20" t="s">
        <v>60</v>
      </c>
      <c r="G226" s="21" t="s">
        <v>89</v>
      </c>
      <c r="H226" s="27" t="s">
        <v>90</v>
      </c>
      <c r="I226" s="27" t="s">
        <v>83</v>
      </c>
      <c r="J226" s="24" t="s">
        <v>84</v>
      </c>
      <c r="K226" s="20"/>
      <c r="L226" s="20"/>
      <c r="M226" s="20"/>
      <c r="N226" s="20"/>
      <c r="O226" s="20"/>
      <c r="P226" s="21"/>
      <c r="Q226" s="20">
        <v>1</v>
      </c>
      <c r="R226" s="20"/>
      <c r="S226" s="23">
        <v>120074</v>
      </c>
      <c r="T226" s="22" t="s">
        <v>76</v>
      </c>
      <c r="U226" s="22" t="s">
        <v>85</v>
      </c>
      <c r="W226" s="4">
        <f t="shared" si="3"/>
        <v>1</v>
      </c>
    </row>
    <row r="227" spans="1:23" s="8" customFormat="1" ht="57" customHeight="1">
      <c r="A227" s="29"/>
      <c r="B227" s="29"/>
      <c r="C227" s="30"/>
      <c r="D227" s="17">
        <v>223</v>
      </c>
      <c r="E227" s="20" t="s">
        <v>23</v>
      </c>
      <c r="F227" s="20" t="s">
        <v>60</v>
      </c>
      <c r="G227" s="21" t="s">
        <v>91</v>
      </c>
      <c r="H227" s="27" t="s">
        <v>90</v>
      </c>
      <c r="I227" s="27" t="s">
        <v>83</v>
      </c>
      <c r="J227" s="24" t="s">
        <v>92</v>
      </c>
      <c r="K227" s="20"/>
      <c r="L227" s="20"/>
      <c r="M227" s="20"/>
      <c r="N227" s="20"/>
      <c r="O227" s="20"/>
      <c r="P227" s="21"/>
      <c r="Q227" s="20">
        <v>1</v>
      </c>
      <c r="R227" s="20"/>
      <c r="S227" s="23">
        <v>136359</v>
      </c>
      <c r="T227" s="22" t="s">
        <v>76</v>
      </c>
      <c r="U227" s="22" t="s">
        <v>85</v>
      </c>
      <c r="W227" s="4">
        <f t="shared" si="3"/>
        <v>1</v>
      </c>
    </row>
    <row r="228" spans="1:23" s="8" customFormat="1" ht="60" customHeight="1">
      <c r="A228" s="29"/>
      <c r="B228" s="29"/>
      <c r="C228" s="30"/>
      <c r="D228" s="17">
        <v>224</v>
      </c>
      <c r="E228" s="20" t="s">
        <v>23</v>
      </c>
      <c r="F228" s="20" t="s">
        <v>60</v>
      </c>
      <c r="G228" s="21" t="s">
        <v>93</v>
      </c>
      <c r="H228" s="27" t="s">
        <v>90</v>
      </c>
      <c r="I228" s="27" t="s">
        <v>83</v>
      </c>
      <c r="J228" s="24" t="s">
        <v>84</v>
      </c>
      <c r="K228" s="20"/>
      <c r="L228" s="20"/>
      <c r="M228" s="20"/>
      <c r="N228" s="20"/>
      <c r="O228" s="20"/>
      <c r="P228" s="21"/>
      <c r="Q228" s="20">
        <v>1</v>
      </c>
      <c r="R228" s="20"/>
      <c r="S228" s="23">
        <v>162081</v>
      </c>
      <c r="T228" s="22" t="s">
        <v>76</v>
      </c>
      <c r="U228" s="22" t="s">
        <v>85</v>
      </c>
      <c r="W228" s="4">
        <f t="shared" si="3"/>
        <v>1</v>
      </c>
    </row>
    <row r="229" spans="1:23" s="8" customFormat="1" ht="57.75" customHeight="1">
      <c r="A229" s="29"/>
      <c r="B229" s="29"/>
      <c r="C229" s="30"/>
      <c r="D229" s="17">
        <v>225</v>
      </c>
      <c r="E229" s="20" t="s">
        <v>23</v>
      </c>
      <c r="F229" s="20" t="s">
        <v>60</v>
      </c>
      <c r="G229" s="21" t="s">
        <v>94</v>
      </c>
      <c r="H229" s="27" t="s">
        <v>90</v>
      </c>
      <c r="I229" s="27" t="s">
        <v>83</v>
      </c>
      <c r="J229" s="24" t="s">
        <v>87</v>
      </c>
      <c r="K229" s="20"/>
      <c r="L229" s="20"/>
      <c r="M229" s="20"/>
      <c r="N229" s="20"/>
      <c r="O229" s="20"/>
      <c r="P229" s="21"/>
      <c r="Q229" s="20">
        <v>1</v>
      </c>
      <c r="R229" s="20"/>
      <c r="S229" s="23">
        <v>153801</v>
      </c>
      <c r="T229" s="22" t="s">
        <v>76</v>
      </c>
      <c r="U229" s="22" t="s">
        <v>85</v>
      </c>
      <c r="W229" s="4">
        <f t="shared" si="3"/>
        <v>1</v>
      </c>
    </row>
    <row r="230" spans="1:23" s="8" customFormat="1" ht="64.5" customHeight="1">
      <c r="A230" s="29"/>
      <c r="B230" s="29"/>
      <c r="C230" s="30"/>
      <c r="D230" s="17">
        <v>226</v>
      </c>
      <c r="E230" s="20" t="s">
        <v>23</v>
      </c>
      <c r="F230" s="20" t="s">
        <v>60</v>
      </c>
      <c r="G230" s="21" t="s">
        <v>95</v>
      </c>
      <c r="H230" s="27" t="s">
        <v>90</v>
      </c>
      <c r="I230" s="27" t="s">
        <v>83</v>
      </c>
      <c r="J230" s="24" t="s">
        <v>96</v>
      </c>
      <c r="K230" s="20"/>
      <c r="L230" s="20"/>
      <c r="M230" s="20"/>
      <c r="N230" s="20"/>
      <c r="O230" s="20"/>
      <c r="P230" s="21"/>
      <c r="Q230" s="20">
        <v>1</v>
      </c>
      <c r="R230" s="20"/>
      <c r="S230" s="23">
        <v>67976</v>
      </c>
      <c r="T230" s="22" t="s">
        <v>76</v>
      </c>
      <c r="U230" s="22" t="s">
        <v>85</v>
      </c>
      <c r="W230" s="4">
        <f t="shared" si="3"/>
        <v>1</v>
      </c>
    </row>
    <row r="231" spans="1:23" s="8" customFormat="1" ht="166.5" customHeight="1">
      <c r="A231" s="29"/>
      <c r="B231" s="29"/>
      <c r="C231" s="30"/>
      <c r="D231" s="17">
        <v>227</v>
      </c>
      <c r="E231" s="20" t="s">
        <v>23</v>
      </c>
      <c r="F231" s="20" t="s">
        <v>60</v>
      </c>
      <c r="G231" s="21" t="s">
        <v>97</v>
      </c>
      <c r="H231" s="27" t="s">
        <v>98</v>
      </c>
      <c r="I231" s="27" t="s">
        <v>99</v>
      </c>
      <c r="J231" s="24" t="s">
        <v>105</v>
      </c>
      <c r="K231" s="20" t="s">
        <v>29</v>
      </c>
      <c r="L231" s="20"/>
      <c r="M231" s="20" t="s">
        <v>29</v>
      </c>
      <c r="N231" s="20">
        <v>1</v>
      </c>
      <c r="O231" s="20"/>
      <c r="P231" s="21"/>
      <c r="Q231" s="20"/>
      <c r="R231" s="20"/>
      <c r="S231" s="23">
        <v>0</v>
      </c>
      <c r="T231" s="22" t="s">
        <v>100</v>
      </c>
      <c r="U231" s="22" t="s">
        <v>31</v>
      </c>
      <c r="W231" s="4">
        <f t="shared" si="3"/>
        <v>1</v>
      </c>
    </row>
    <row r="232" spans="1:23" s="8" customFormat="1" ht="132" customHeight="1">
      <c r="A232" s="29"/>
      <c r="B232" s="29"/>
      <c r="C232" s="30"/>
      <c r="D232" s="17">
        <v>228</v>
      </c>
      <c r="E232" s="20" t="s">
        <v>23</v>
      </c>
      <c r="F232" s="20" t="s">
        <v>60</v>
      </c>
      <c r="G232" s="21" t="s">
        <v>101</v>
      </c>
      <c r="H232" s="27" t="s">
        <v>102</v>
      </c>
      <c r="I232" s="27" t="s">
        <v>103</v>
      </c>
      <c r="J232" s="24" t="s">
        <v>104</v>
      </c>
      <c r="K232" s="20" t="s">
        <v>29</v>
      </c>
      <c r="L232" s="20"/>
      <c r="M232" s="20"/>
      <c r="N232" s="20">
        <v>1</v>
      </c>
      <c r="O232" s="20"/>
      <c r="P232" s="21"/>
      <c r="Q232" s="20"/>
      <c r="R232" s="20"/>
      <c r="S232" s="23">
        <v>0</v>
      </c>
      <c r="T232" s="22" t="s">
        <v>76</v>
      </c>
      <c r="U232" s="22" t="s">
        <v>31</v>
      </c>
      <c r="W232" s="4">
        <f t="shared" si="3"/>
        <v>1</v>
      </c>
    </row>
    <row r="233" spans="1:23" s="8" customFormat="1" ht="52.5" customHeight="1">
      <c r="A233" s="29"/>
      <c r="B233" s="29"/>
      <c r="C233" s="30"/>
      <c r="D233" s="17">
        <v>229</v>
      </c>
      <c r="E233" s="20" t="s">
        <v>23</v>
      </c>
      <c r="F233" s="20" t="s">
        <v>574</v>
      </c>
      <c r="G233" s="21" t="s">
        <v>575</v>
      </c>
      <c r="H233" s="27" t="s">
        <v>576</v>
      </c>
      <c r="I233" s="27" t="s">
        <v>83</v>
      </c>
      <c r="J233" s="24" t="s">
        <v>577</v>
      </c>
      <c r="K233" s="20"/>
      <c r="L233" s="20"/>
      <c r="M233" s="20"/>
      <c r="N233" s="20"/>
      <c r="O233" s="20"/>
      <c r="P233" s="21"/>
      <c r="Q233" s="20">
        <v>1</v>
      </c>
      <c r="R233" s="20"/>
      <c r="S233" s="23">
        <v>115861</v>
      </c>
      <c r="T233" s="22" t="s">
        <v>76</v>
      </c>
      <c r="U233" s="22" t="s">
        <v>197</v>
      </c>
      <c r="W233" s="4">
        <f t="shared" si="3"/>
        <v>1</v>
      </c>
    </row>
    <row r="234" spans="1:23" s="8" customFormat="1" ht="57.75" customHeight="1">
      <c r="A234" s="29"/>
      <c r="B234" s="29"/>
      <c r="C234" s="30"/>
      <c r="D234" s="17">
        <v>230</v>
      </c>
      <c r="E234" s="20" t="s">
        <v>23</v>
      </c>
      <c r="F234" s="20" t="s">
        <v>574</v>
      </c>
      <c r="G234" s="21" t="s">
        <v>578</v>
      </c>
      <c r="H234" s="27" t="s">
        <v>576</v>
      </c>
      <c r="I234" s="27" t="s">
        <v>83</v>
      </c>
      <c r="J234" s="24" t="s">
        <v>577</v>
      </c>
      <c r="K234" s="20"/>
      <c r="L234" s="20"/>
      <c r="M234" s="20"/>
      <c r="N234" s="20"/>
      <c r="O234" s="20"/>
      <c r="P234" s="21"/>
      <c r="Q234" s="20">
        <v>1</v>
      </c>
      <c r="R234" s="20"/>
      <c r="S234" s="23">
        <v>354350</v>
      </c>
      <c r="T234" s="22" t="s">
        <v>76</v>
      </c>
      <c r="U234" s="22" t="s">
        <v>197</v>
      </c>
      <c r="W234" s="4">
        <f t="shared" si="3"/>
        <v>1</v>
      </c>
    </row>
    <row r="235" spans="1:23" s="8" customFormat="1" ht="54" customHeight="1">
      <c r="A235" s="29"/>
      <c r="B235" s="29"/>
      <c r="C235" s="30"/>
      <c r="D235" s="17">
        <v>231</v>
      </c>
      <c r="E235" s="20" t="s">
        <v>23</v>
      </c>
      <c r="F235" s="20" t="s">
        <v>574</v>
      </c>
      <c r="G235" s="21" t="s">
        <v>579</v>
      </c>
      <c r="H235" s="27" t="s">
        <v>576</v>
      </c>
      <c r="I235" s="27" t="s">
        <v>83</v>
      </c>
      <c r="J235" s="24" t="s">
        <v>580</v>
      </c>
      <c r="K235" s="20"/>
      <c r="L235" s="20"/>
      <c r="M235" s="20"/>
      <c r="N235" s="20"/>
      <c r="O235" s="20"/>
      <c r="P235" s="21"/>
      <c r="Q235" s="20">
        <v>1</v>
      </c>
      <c r="R235" s="20"/>
      <c r="S235" s="23">
        <v>4307</v>
      </c>
      <c r="T235" s="22" t="s">
        <v>76</v>
      </c>
      <c r="U235" s="22" t="s">
        <v>197</v>
      </c>
      <c r="W235" s="4">
        <f t="shared" si="3"/>
        <v>1</v>
      </c>
    </row>
    <row r="236" spans="1:23" s="8" customFormat="1" ht="54" customHeight="1">
      <c r="A236" s="29"/>
      <c r="B236" s="29"/>
      <c r="C236" s="30"/>
      <c r="D236" s="17">
        <v>232</v>
      </c>
      <c r="E236" s="20" t="s">
        <v>23</v>
      </c>
      <c r="F236" s="20" t="s">
        <v>574</v>
      </c>
      <c r="G236" s="21" t="s">
        <v>581</v>
      </c>
      <c r="H236" s="27" t="s">
        <v>576</v>
      </c>
      <c r="I236" s="27" t="s">
        <v>83</v>
      </c>
      <c r="J236" s="24" t="s">
        <v>582</v>
      </c>
      <c r="K236" s="20"/>
      <c r="L236" s="20"/>
      <c r="M236" s="20"/>
      <c r="N236" s="20"/>
      <c r="O236" s="20"/>
      <c r="P236" s="21"/>
      <c r="Q236" s="20">
        <v>1</v>
      </c>
      <c r="R236" s="20"/>
      <c r="S236" s="23">
        <v>21751</v>
      </c>
      <c r="T236" s="22" t="s">
        <v>76</v>
      </c>
      <c r="U236" s="22" t="s">
        <v>197</v>
      </c>
      <c r="W236" s="4">
        <f t="shared" si="3"/>
        <v>1</v>
      </c>
    </row>
    <row r="237" spans="1:23" s="8" customFormat="1" ht="125.25" customHeight="1">
      <c r="A237" s="29"/>
      <c r="B237" s="29"/>
      <c r="C237" s="30"/>
      <c r="D237" s="17">
        <v>233</v>
      </c>
      <c r="E237" s="20" t="s">
        <v>23</v>
      </c>
      <c r="F237" s="20" t="s">
        <v>574</v>
      </c>
      <c r="G237" s="21" t="s">
        <v>583</v>
      </c>
      <c r="H237" s="27" t="s">
        <v>584</v>
      </c>
      <c r="I237" s="27" t="s">
        <v>585</v>
      </c>
      <c r="J237" s="24" t="s">
        <v>577</v>
      </c>
      <c r="K237" s="20"/>
      <c r="L237" s="20"/>
      <c r="M237" s="20"/>
      <c r="N237" s="20"/>
      <c r="O237" s="20"/>
      <c r="P237" s="21">
        <v>1</v>
      </c>
      <c r="Q237" s="20"/>
      <c r="R237" s="20"/>
      <c r="S237" s="23">
        <v>600</v>
      </c>
      <c r="T237" s="22" t="s">
        <v>586</v>
      </c>
      <c r="U237" s="22"/>
      <c r="W237" s="4">
        <f t="shared" si="3"/>
        <v>1</v>
      </c>
    </row>
    <row r="238" spans="1:23" s="8" customFormat="1" ht="152.25" customHeight="1">
      <c r="A238" s="29"/>
      <c r="B238" s="29"/>
      <c r="C238" s="30"/>
      <c r="D238" s="17">
        <v>234</v>
      </c>
      <c r="E238" s="20" t="s">
        <v>23</v>
      </c>
      <c r="F238" s="20" t="s">
        <v>574</v>
      </c>
      <c r="G238" s="21" t="s">
        <v>587</v>
      </c>
      <c r="H238" s="27" t="s">
        <v>588</v>
      </c>
      <c r="I238" s="27" t="s">
        <v>589</v>
      </c>
      <c r="J238" s="24" t="s">
        <v>577</v>
      </c>
      <c r="K238" s="20"/>
      <c r="L238" s="20"/>
      <c r="M238" s="20"/>
      <c r="N238" s="20"/>
      <c r="O238" s="20"/>
      <c r="P238" s="21">
        <v>1</v>
      </c>
      <c r="Q238" s="20"/>
      <c r="R238" s="20"/>
      <c r="S238" s="23">
        <v>7626</v>
      </c>
      <c r="T238" s="22" t="s">
        <v>590</v>
      </c>
      <c r="U238" s="22"/>
      <c r="W238" s="4">
        <f t="shared" si="3"/>
        <v>1</v>
      </c>
    </row>
    <row r="239" spans="1:23" s="8" customFormat="1" ht="54.75" customHeight="1">
      <c r="A239" s="29"/>
      <c r="B239" s="29"/>
      <c r="C239" s="30"/>
      <c r="D239" s="17">
        <v>235</v>
      </c>
      <c r="E239" s="20" t="s">
        <v>23</v>
      </c>
      <c r="F239" s="20" t="s">
        <v>574</v>
      </c>
      <c r="G239" s="21" t="s">
        <v>591</v>
      </c>
      <c r="H239" s="27" t="s">
        <v>592</v>
      </c>
      <c r="I239" s="27" t="s">
        <v>593</v>
      </c>
      <c r="J239" s="24" t="s">
        <v>577</v>
      </c>
      <c r="K239" s="20"/>
      <c r="L239" s="20">
        <v>1</v>
      </c>
      <c r="M239" s="20"/>
      <c r="N239" s="20"/>
      <c r="O239" s="20"/>
      <c r="P239" s="21"/>
      <c r="Q239" s="20"/>
      <c r="R239" s="20"/>
      <c r="S239" s="23">
        <v>109645</v>
      </c>
      <c r="T239" s="22" t="s">
        <v>189</v>
      </c>
      <c r="U239" s="22"/>
      <c r="W239" s="4">
        <f t="shared" si="3"/>
        <v>1</v>
      </c>
    </row>
    <row r="240" spans="1:23" s="8" customFormat="1" ht="72.75" customHeight="1">
      <c r="A240" s="29"/>
      <c r="B240" s="29"/>
      <c r="C240" s="30"/>
      <c r="D240" s="17">
        <v>236</v>
      </c>
      <c r="E240" s="20" t="s">
        <v>106</v>
      </c>
      <c r="F240" s="20" t="s">
        <v>107</v>
      </c>
      <c r="G240" s="21" t="s">
        <v>108</v>
      </c>
      <c r="H240" s="27" t="s">
        <v>109</v>
      </c>
      <c r="I240" s="27" t="s">
        <v>110</v>
      </c>
      <c r="J240" s="24" t="s">
        <v>111</v>
      </c>
      <c r="K240" s="20"/>
      <c r="L240" s="20"/>
      <c r="M240" s="20"/>
      <c r="N240" s="20"/>
      <c r="O240" s="20"/>
      <c r="P240" s="21">
        <v>1</v>
      </c>
      <c r="Q240" s="20"/>
      <c r="R240" s="20"/>
      <c r="S240" s="23">
        <v>574</v>
      </c>
      <c r="T240" s="22" t="s">
        <v>112</v>
      </c>
      <c r="U240" s="22" t="s">
        <v>113</v>
      </c>
      <c r="W240" s="4">
        <f t="shared" si="3"/>
        <v>1</v>
      </c>
    </row>
    <row r="241" spans="1:23" s="8" customFormat="1" ht="176.25" customHeight="1">
      <c r="A241" s="29"/>
      <c r="B241" s="29"/>
      <c r="C241" s="30"/>
      <c r="D241" s="17">
        <v>237</v>
      </c>
      <c r="E241" s="20" t="s">
        <v>106</v>
      </c>
      <c r="F241" s="20" t="s">
        <v>887</v>
      </c>
      <c r="G241" s="21" t="s">
        <v>888</v>
      </c>
      <c r="H241" s="27" t="s">
        <v>889</v>
      </c>
      <c r="I241" s="27" t="s">
        <v>890</v>
      </c>
      <c r="J241" s="24" t="s">
        <v>891</v>
      </c>
      <c r="K241" s="20" t="s">
        <v>29</v>
      </c>
      <c r="L241" s="20"/>
      <c r="M241" s="20"/>
      <c r="N241" s="20"/>
      <c r="O241" s="20">
        <v>1</v>
      </c>
      <c r="P241" s="21"/>
      <c r="Q241" s="20"/>
      <c r="R241" s="20"/>
      <c r="S241" s="23">
        <v>320</v>
      </c>
      <c r="T241" s="22" t="s">
        <v>892</v>
      </c>
      <c r="U241" s="22" t="s">
        <v>462</v>
      </c>
      <c r="W241" s="4">
        <f t="shared" si="3"/>
        <v>1</v>
      </c>
    </row>
    <row r="242" spans="1:23" s="8" customFormat="1" ht="48.75" customHeight="1">
      <c r="A242" s="29"/>
      <c r="B242" s="29"/>
      <c r="C242" s="30"/>
      <c r="D242" s="17">
        <v>238</v>
      </c>
      <c r="E242" s="20" t="s">
        <v>106</v>
      </c>
      <c r="F242" s="20" t="s">
        <v>887</v>
      </c>
      <c r="G242" s="21" t="s">
        <v>893</v>
      </c>
      <c r="H242" s="27" t="s">
        <v>894</v>
      </c>
      <c r="I242" s="27" t="s">
        <v>895</v>
      </c>
      <c r="J242" s="24" t="s">
        <v>891</v>
      </c>
      <c r="K242" s="20"/>
      <c r="L242" s="20"/>
      <c r="M242" s="20"/>
      <c r="N242" s="20"/>
      <c r="O242" s="20"/>
      <c r="P242" s="21"/>
      <c r="Q242" s="20">
        <v>1</v>
      </c>
      <c r="R242" s="20"/>
      <c r="S242" s="23">
        <v>333821</v>
      </c>
      <c r="T242" s="22" t="s">
        <v>896</v>
      </c>
      <c r="U242" s="22" t="s">
        <v>462</v>
      </c>
      <c r="W242" s="4">
        <f t="shared" si="3"/>
        <v>1</v>
      </c>
    </row>
    <row r="243" spans="1:23" s="8" customFormat="1" ht="93.75" customHeight="1">
      <c r="A243" s="29"/>
      <c r="B243" s="29"/>
      <c r="C243" s="30"/>
      <c r="D243" s="17">
        <v>239</v>
      </c>
      <c r="E243" s="20" t="s">
        <v>23</v>
      </c>
      <c r="F243" s="20" t="s">
        <v>170</v>
      </c>
      <c r="G243" s="21" t="s">
        <v>171</v>
      </c>
      <c r="H243" s="27" t="s">
        <v>172</v>
      </c>
      <c r="I243" s="27" t="s">
        <v>173</v>
      </c>
      <c r="J243" s="24" t="s">
        <v>174</v>
      </c>
      <c r="K243" s="20" t="s">
        <v>29</v>
      </c>
      <c r="L243" s="20"/>
      <c r="M243" s="20" t="s">
        <v>29</v>
      </c>
      <c r="N243" s="20"/>
      <c r="O243" s="20">
        <v>1</v>
      </c>
      <c r="P243" s="21"/>
      <c r="Q243" s="20"/>
      <c r="R243" s="20"/>
      <c r="S243" s="23">
        <v>50</v>
      </c>
      <c r="T243" s="22">
        <v>43092</v>
      </c>
      <c r="U243" s="22" t="s">
        <v>175</v>
      </c>
      <c r="W243" s="4">
        <f t="shared" si="3"/>
        <v>1</v>
      </c>
    </row>
    <row r="244" spans="1:23" s="8" customFormat="1" ht="61.5" customHeight="1">
      <c r="A244" s="29"/>
      <c r="B244" s="29"/>
      <c r="C244" s="30"/>
      <c r="D244" s="17">
        <v>240</v>
      </c>
      <c r="E244" s="20" t="s">
        <v>23</v>
      </c>
      <c r="F244" s="20" t="s">
        <v>170</v>
      </c>
      <c r="G244" s="21" t="s">
        <v>176</v>
      </c>
      <c r="H244" s="27" t="s">
        <v>177</v>
      </c>
      <c r="I244" s="27" t="s">
        <v>178</v>
      </c>
      <c r="J244" s="24" t="s">
        <v>179</v>
      </c>
      <c r="K244" s="20" t="s">
        <v>29</v>
      </c>
      <c r="L244" s="20"/>
      <c r="M244" s="20" t="s">
        <v>29</v>
      </c>
      <c r="N244" s="20"/>
      <c r="O244" s="20">
        <v>1</v>
      </c>
      <c r="P244" s="21"/>
      <c r="Q244" s="20"/>
      <c r="R244" s="20"/>
      <c r="S244" s="23">
        <v>5</v>
      </c>
      <c r="T244" s="22" t="s">
        <v>180</v>
      </c>
      <c r="U244" s="22" t="s">
        <v>175</v>
      </c>
      <c r="W244" s="4">
        <f t="shared" si="3"/>
        <v>1</v>
      </c>
    </row>
    <row r="245" spans="1:23" s="8" customFormat="1" ht="78.75" customHeight="1">
      <c r="A245" s="29"/>
      <c r="B245" s="29"/>
      <c r="C245" s="30"/>
      <c r="D245" s="17">
        <v>241</v>
      </c>
      <c r="E245" s="20" t="s">
        <v>23</v>
      </c>
      <c r="F245" s="20" t="s">
        <v>170</v>
      </c>
      <c r="G245" s="21" t="s">
        <v>181</v>
      </c>
      <c r="H245" s="27" t="s">
        <v>182</v>
      </c>
      <c r="I245" s="27" t="s">
        <v>183</v>
      </c>
      <c r="J245" s="24" t="s">
        <v>184</v>
      </c>
      <c r="K245" s="20" t="s">
        <v>29</v>
      </c>
      <c r="L245" s="20"/>
      <c r="M245" s="20" t="s">
        <v>29</v>
      </c>
      <c r="N245" s="20"/>
      <c r="O245" s="20">
        <v>1</v>
      </c>
      <c r="P245" s="21"/>
      <c r="Q245" s="20"/>
      <c r="R245" s="20"/>
      <c r="S245" s="23">
        <v>65</v>
      </c>
      <c r="T245" s="22">
        <v>42952</v>
      </c>
      <c r="U245" s="22" t="s">
        <v>175</v>
      </c>
      <c r="W245" s="4">
        <f t="shared" si="3"/>
        <v>1</v>
      </c>
    </row>
    <row r="246" spans="1:23" s="8" customFormat="1" ht="72.75" customHeight="1">
      <c r="A246" s="29"/>
      <c r="B246" s="29"/>
      <c r="C246" s="30"/>
      <c r="D246" s="17">
        <v>242</v>
      </c>
      <c r="E246" s="20" t="s">
        <v>23</v>
      </c>
      <c r="F246" s="20" t="s">
        <v>170</v>
      </c>
      <c r="G246" s="21" t="s">
        <v>185</v>
      </c>
      <c r="H246" s="27" t="s">
        <v>186</v>
      </c>
      <c r="I246" s="27" t="s">
        <v>187</v>
      </c>
      <c r="J246" s="24" t="s">
        <v>188</v>
      </c>
      <c r="K246" s="20"/>
      <c r="L246" s="20"/>
      <c r="M246" s="20"/>
      <c r="N246" s="20"/>
      <c r="O246" s="20">
        <v>1</v>
      </c>
      <c r="P246" s="21"/>
      <c r="Q246" s="20"/>
      <c r="R246" s="20"/>
      <c r="S246" s="23">
        <v>0</v>
      </c>
      <c r="T246" s="22" t="s">
        <v>189</v>
      </c>
      <c r="U246" s="22" t="s">
        <v>175</v>
      </c>
      <c r="W246" s="4">
        <f t="shared" si="3"/>
        <v>1</v>
      </c>
    </row>
    <row r="247" spans="1:23" s="8" customFormat="1" ht="63.75" customHeight="1">
      <c r="A247" s="29"/>
      <c r="B247" s="29"/>
      <c r="C247" s="30"/>
      <c r="D247" s="17">
        <v>243</v>
      </c>
      <c r="E247" s="20" t="s">
        <v>897</v>
      </c>
      <c r="F247" s="21" t="s">
        <v>898</v>
      </c>
      <c r="G247" s="21" t="s">
        <v>899</v>
      </c>
      <c r="H247" s="27" t="s">
        <v>900</v>
      </c>
      <c r="I247" s="27" t="s">
        <v>901</v>
      </c>
      <c r="J247" s="24" t="s">
        <v>902</v>
      </c>
      <c r="K247" s="20"/>
      <c r="L247" s="20"/>
      <c r="M247" s="20"/>
      <c r="N247" s="20"/>
      <c r="O247" s="20">
        <v>1</v>
      </c>
      <c r="P247" s="21"/>
      <c r="Q247" s="20"/>
      <c r="R247" s="20"/>
      <c r="S247" s="23">
        <v>0</v>
      </c>
      <c r="T247" s="22" t="s">
        <v>903</v>
      </c>
      <c r="U247" s="22" t="s">
        <v>904</v>
      </c>
      <c r="W247" s="4">
        <f t="shared" si="3"/>
        <v>1</v>
      </c>
    </row>
    <row r="248" spans="1:23" s="8" customFormat="1" ht="69" customHeight="1">
      <c r="A248" s="29"/>
      <c r="B248" s="29"/>
      <c r="C248" s="30"/>
      <c r="D248" s="17">
        <v>244</v>
      </c>
      <c r="E248" s="20" t="s">
        <v>897</v>
      </c>
      <c r="F248" s="21" t="s">
        <v>898</v>
      </c>
      <c r="G248" s="21" t="s">
        <v>905</v>
      </c>
      <c r="H248" s="27" t="s">
        <v>906</v>
      </c>
      <c r="I248" s="27" t="s">
        <v>907</v>
      </c>
      <c r="J248" s="24" t="s">
        <v>908</v>
      </c>
      <c r="K248" s="20"/>
      <c r="L248" s="20">
        <v>1</v>
      </c>
      <c r="M248" s="20"/>
      <c r="N248" s="20"/>
      <c r="O248" s="20" t="s">
        <v>29</v>
      </c>
      <c r="P248" s="21"/>
      <c r="Q248" s="20"/>
      <c r="R248" s="20"/>
      <c r="S248" s="23">
        <v>15</v>
      </c>
      <c r="T248" s="22" t="s">
        <v>909</v>
      </c>
      <c r="U248" s="22" t="s">
        <v>904</v>
      </c>
      <c r="W248" s="4">
        <f t="shared" si="3"/>
        <v>1</v>
      </c>
    </row>
    <row r="249" spans="1:23" s="8" customFormat="1" ht="131.25" customHeight="1">
      <c r="A249" s="29"/>
      <c r="B249" s="29"/>
      <c r="C249" s="30"/>
      <c r="D249" s="17">
        <v>245</v>
      </c>
      <c r="E249" s="20" t="s">
        <v>23</v>
      </c>
      <c r="F249" s="21" t="s">
        <v>910</v>
      </c>
      <c r="G249" s="21" t="s">
        <v>986</v>
      </c>
      <c r="H249" s="27" t="s">
        <v>911</v>
      </c>
      <c r="I249" s="27" t="s">
        <v>912</v>
      </c>
      <c r="J249" s="24" t="s">
        <v>913</v>
      </c>
      <c r="K249" s="20"/>
      <c r="L249" s="20"/>
      <c r="M249" s="20">
        <v>1</v>
      </c>
      <c r="N249" s="20"/>
      <c r="O249" s="20"/>
      <c r="P249" s="21"/>
      <c r="Q249" s="20"/>
      <c r="R249" s="20"/>
      <c r="S249" s="23">
        <v>0</v>
      </c>
      <c r="T249" s="22">
        <v>43015</v>
      </c>
      <c r="U249" s="22" t="s">
        <v>31</v>
      </c>
      <c r="W249" s="4">
        <f t="shared" si="3"/>
        <v>1</v>
      </c>
    </row>
    <row r="250" spans="1:23" s="8" customFormat="1" ht="115.5" customHeight="1">
      <c r="A250" s="29"/>
      <c r="B250" s="29"/>
      <c r="C250" s="30"/>
      <c r="D250" s="17">
        <v>246</v>
      </c>
      <c r="E250" s="20" t="s">
        <v>23</v>
      </c>
      <c r="F250" s="21" t="s">
        <v>910</v>
      </c>
      <c r="G250" s="21" t="s">
        <v>987</v>
      </c>
      <c r="H250" s="27" t="s">
        <v>914</v>
      </c>
      <c r="I250" s="27" t="s">
        <v>915</v>
      </c>
      <c r="J250" s="24" t="s">
        <v>913</v>
      </c>
      <c r="K250" s="20"/>
      <c r="L250" s="20"/>
      <c r="M250" s="20">
        <v>1</v>
      </c>
      <c r="N250" s="20"/>
      <c r="O250" s="20"/>
      <c r="P250" s="21"/>
      <c r="Q250" s="20"/>
      <c r="R250" s="20"/>
      <c r="S250" s="23">
        <v>0</v>
      </c>
      <c r="T250" s="22">
        <v>43022</v>
      </c>
      <c r="U250" s="22" t="s">
        <v>175</v>
      </c>
      <c r="W250" s="4">
        <f t="shared" si="3"/>
        <v>1</v>
      </c>
    </row>
    <row r="251" spans="1:23" s="8" customFormat="1" ht="93" customHeight="1">
      <c r="A251" s="29"/>
      <c r="B251" s="29"/>
      <c r="C251" s="30"/>
      <c r="D251" s="17">
        <v>247</v>
      </c>
      <c r="E251" s="20" t="s">
        <v>23</v>
      </c>
      <c r="F251" s="21" t="s">
        <v>910</v>
      </c>
      <c r="G251" s="21" t="s">
        <v>916</v>
      </c>
      <c r="H251" s="27" t="s">
        <v>917</v>
      </c>
      <c r="I251" s="27" t="s">
        <v>918</v>
      </c>
      <c r="J251" s="24" t="s">
        <v>919</v>
      </c>
      <c r="K251" s="20"/>
      <c r="L251" s="20"/>
      <c r="M251" s="20">
        <v>1</v>
      </c>
      <c r="N251" s="20"/>
      <c r="O251" s="20"/>
      <c r="P251" s="21"/>
      <c r="Q251" s="20"/>
      <c r="R251" s="20"/>
      <c r="S251" s="23">
        <v>0</v>
      </c>
      <c r="T251" s="22" t="s">
        <v>920</v>
      </c>
      <c r="U251" s="22" t="s">
        <v>85</v>
      </c>
      <c r="W251" s="4">
        <f t="shared" si="3"/>
        <v>1</v>
      </c>
    </row>
    <row r="252" spans="1:23" s="8" customFormat="1" ht="86.25" customHeight="1">
      <c r="A252" s="29"/>
      <c r="B252" s="29"/>
      <c r="C252" s="30"/>
      <c r="D252" s="17">
        <v>248</v>
      </c>
      <c r="E252" s="20" t="s">
        <v>106</v>
      </c>
      <c r="F252" s="21" t="s">
        <v>921</v>
      </c>
      <c r="G252" s="21" t="s">
        <v>922</v>
      </c>
      <c r="H252" s="27" t="s">
        <v>923</v>
      </c>
      <c r="I252" s="27" t="s">
        <v>924</v>
      </c>
      <c r="J252" s="24" t="s">
        <v>925</v>
      </c>
      <c r="K252" s="20" t="s">
        <v>29</v>
      </c>
      <c r="L252" s="20"/>
      <c r="M252" s="20" t="s">
        <v>29</v>
      </c>
      <c r="N252" s="20"/>
      <c r="O252" s="20">
        <v>1</v>
      </c>
      <c r="P252" s="21"/>
      <c r="Q252" s="20"/>
      <c r="R252" s="20"/>
      <c r="S252" s="23">
        <v>73</v>
      </c>
      <c r="T252" s="22">
        <v>43052</v>
      </c>
      <c r="U252" s="22" t="s">
        <v>462</v>
      </c>
      <c r="W252" s="4">
        <f t="shared" si="3"/>
        <v>1</v>
      </c>
    </row>
    <row r="253" spans="1:23" s="8" customFormat="1" ht="189" customHeight="1">
      <c r="A253" s="29"/>
      <c r="B253" s="29"/>
      <c r="C253" s="30"/>
      <c r="D253" s="17">
        <v>249</v>
      </c>
      <c r="E253" s="20" t="s">
        <v>23</v>
      </c>
      <c r="F253" s="20" t="s">
        <v>926</v>
      </c>
      <c r="G253" s="21" t="s">
        <v>927</v>
      </c>
      <c r="H253" s="27" t="s">
        <v>928</v>
      </c>
      <c r="I253" s="27" t="s">
        <v>929</v>
      </c>
      <c r="J253" s="24" t="s">
        <v>930</v>
      </c>
      <c r="K253" s="20"/>
      <c r="L253" s="20"/>
      <c r="M253" s="20"/>
      <c r="N253" s="20"/>
      <c r="O253" s="20">
        <v>1</v>
      </c>
      <c r="P253" s="21"/>
      <c r="Q253" s="20"/>
      <c r="R253" s="20"/>
      <c r="S253" s="23">
        <v>0</v>
      </c>
      <c r="T253" s="22">
        <v>43121</v>
      </c>
      <c r="U253" s="22" t="s">
        <v>175</v>
      </c>
      <c r="W253" s="4">
        <f t="shared" si="3"/>
        <v>1</v>
      </c>
    </row>
    <row r="254" spans="1:23" s="8" customFormat="1" ht="64.5" customHeight="1">
      <c r="A254" s="29"/>
      <c r="B254" s="29"/>
      <c r="C254" s="30"/>
      <c r="D254" s="17">
        <v>250</v>
      </c>
      <c r="E254" s="20" t="s">
        <v>23</v>
      </c>
      <c r="F254" s="20" t="s">
        <v>926</v>
      </c>
      <c r="G254" s="21" t="s">
        <v>931</v>
      </c>
      <c r="H254" s="27" t="s">
        <v>932</v>
      </c>
      <c r="I254" s="27" t="s">
        <v>933</v>
      </c>
      <c r="J254" s="24" t="s">
        <v>934</v>
      </c>
      <c r="K254" s="20"/>
      <c r="L254" s="20"/>
      <c r="M254" s="20"/>
      <c r="N254" s="20"/>
      <c r="O254" s="20">
        <v>1</v>
      </c>
      <c r="P254" s="21"/>
      <c r="Q254" s="20"/>
      <c r="R254" s="20"/>
      <c r="S254" s="23">
        <v>0</v>
      </c>
      <c r="T254" s="22" t="s">
        <v>189</v>
      </c>
      <c r="U254" s="22" t="s">
        <v>462</v>
      </c>
      <c r="W254" s="4">
        <f t="shared" si="3"/>
        <v>1</v>
      </c>
    </row>
    <row r="255" spans="1:23" s="8" customFormat="1" ht="51" customHeight="1">
      <c r="A255" s="29"/>
      <c r="B255" s="29"/>
      <c r="C255" s="30"/>
      <c r="D255" s="17">
        <v>251</v>
      </c>
      <c r="E255" s="20" t="s">
        <v>23</v>
      </c>
      <c r="F255" s="20" t="s">
        <v>926</v>
      </c>
      <c r="G255" s="21" t="s">
        <v>935</v>
      </c>
      <c r="H255" s="27" t="s">
        <v>936</v>
      </c>
      <c r="I255" s="27" t="s">
        <v>937</v>
      </c>
      <c r="J255" s="24" t="s">
        <v>938</v>
      </c>
      <c r="K255" s="20"/>
      <c r="L255" s="20"/>
      <c r="M255" s="20"/>
      <c r="N255" s="20"/>
      <c r="O255" s="20">
        <v>1</v>
      </c>
      <c r="P255" s="21"/>
      <c r="Q255" s="20"/>
      <c r="R255" s="20"/>
      <c r="S255" s="23">
        <v>0</v>
      </c>
      <c r="T255" s="22" t="s">
        <v>189</v>
      </c>
      <c r="U255" s="22" t="s">
        <v>175</v>
      </c>
      <c r="W255" s="4">
        <f t="shared" si="3"/>
        <v>1</v>
      </c>
    </row>
    <row r="256" spans="1:23" s="8" customFormat="1" ht="177.75" customHeight="1">
      <c r="A256" s="29"/>
      <c r="B256" s="29"/>
      <c r="C256" s="30"/>
      <c r="D256" s="17">
        <v>252</v>
      </c>
      <c r="E256" s="20" t="s">
        <v>23</v>
      </c>
      <c r="F256" s="20" t="s">
        <v>926</v>
      </c>
      <c r="G256" s="21" t="s">
        <v>939</v>
      </c>
      <c r="H256" s="27" t="s">
        <v>940</v>
      </c>
      <c r="I256" s="27" t="s">
        <v>941</v>
      </c>
      <c r="J256" s="24" t="s">
        <v>942</v>
      </c>
      <c r="K256" s="20"/>
      <c r="L256" s="20"/>
      <c r="M256" s="20"/>
      <c r="N256" s="20"/>
      <c r="O256" s="20">
        <v>1</v>
      </c>
      <c r="P256" s="21"/>
      <c r="Q256" s="20"/>
      <c r="R256" s="20"/>
      <c r="S256" s="23">
        <v>0</v>
      </c>
      <c r="T256" s="22">
        <v>43036</v>
      </c>
      <c r="U256" s="22" t="s">
        <v>175</v>
      </c>
      <c r="W256" s="4">
        <f t="shared" si="3"/>
        <v>1</v>
      </c>
    </row>
    <row r="257" spans="1:23" s="8" customFormat="1" ht="76.5" customHeight="1">
      <c r="A257" s="29"/>
      <c r="B257" s="29"/>
      <c r="C257" s="30"/>
      <c r="D257" s="17">
        <v>253</v>
      </c>
      <c r="E257" s="20" t="s">
        <v>23</v>
      </c>
      <c r="F257" s="20" t="s">
        <v>926</v>
      </c>
      <c r="G257" s="21" t="s">
        <v>943</v>
      </c>
      <c r="H257" s="27" t="s">
        <v>944</v>
      </c>
      <c r="I257" s="27" t="s">
        <v>945</v>
      </c>
      <c r="J257" s="24" t="s">
        <v>946</v>
      </c>
      <c r="K257" s="20"/>
      <c r="L257" s="20"/>
      <c r="M257" s="20"/>
      <c r="N257" s="20"/>
      <c r="O257" s="20">
        <v>1</v>
      </c>
      <c r="P257" s="21"/>
      <c r="Q257" s="20"/>
      <c r="R257" s="20"/>
      <c r="S257" s="23">
        <v>0</v>
      </c>
      <c r="T257" s="22" t="s">
        <v>189</v>
      </c>
      <c r="U257" s="22" t="s">
        <v>175</v>
      </c>
      <c r="W257" s="4">
        <f t="shared" si="3"/>
        <v>1</v>
      </c>
    </row>
    <row r="258" spans="1:23" s="8" customFormat="1" ht="92.25" customHeight="1">
      <c r="A258" s="29"/>
      <c r="B258" s="29"/>
      <c r="C258" s="30"/>
      <c r="D258" s="17">
        <v>254</v>
      </c>
      <c r="E258" s="20" t="s">
        <v>23</v>
      </c>
      <c r="F258" s="20" t="s">
        <v>926</v>
      </c>
      <c r="G258" s="21" t="s">
        <v>947</v>
      </c>
      <c r="H258" s="27" t="s">
        <v>948</v>
      </c>
      <c r="I258" s="27" t="s">
        <v>949</v>
      </c>
      <c r="J258" s="24" t="s">
        <v>950</v>
      </c>
      <c r="K258" s="20"/>
      <c r="L258" s="20"/>
      <c r="M258" s="20"/>
      <c r="N258" s="20"/>
      <c r="O258" s="20"/>
      <c r="P258" s="21">
        <v>1</v>
      </c>
      <c r="Q258" s="20"/>
      <c r="R258" s="20"/>
      <c r="S258" s="23">
        <v>206</v>
      </c>
      <c r="T258" s="22" t="s">
        <v>189</v>
      </c>
      <c r="U258" s="22" t="s">
        <v>175</v>
      </c>
      <c r="W258" s="4">
        <f t="shared" si="3"/>
        <v>1</v>
      </c>
    </row>
    <row r="259" spans="1:23" s="8" customFormat="1" ht="90.75" customHeight="1">
      <c r="A259" s="29"/>
      <c r="B259" s="29"/>
      <c r="C259" s="30"/>
      <c r="D259" s="17">
        <v>255</v>
      </c>
      <c r="E259" s="20" t="s">
        <v>23</v>
      </c>
      <c r="F259" s="20" t="s">
        <v>926</v>
      </c>
      <c r="G259" s="21" t="s">
        <v>947</v>
      </c>
      <c r="H259" s="27" t="s">
        <v>951</v>
      </c>
      <c r="I259" s="27" t="s">
        <v>949</v>
      </c>
      <c r="J259" s="24" t="s">
        <v>952</v>
      </c>
      <c r="K259" s="20"/>
      <c r="L259" s="20"/>
      <c r="M259" s="20"/>
      <c r="N259" s="20"/>
      <c r="O259" s="20"/>
      <c r="P259" s="21">
        <v>1</v>
      </c>
      <c r="Q259" s="20"/>
      <c r="R259" s="20"/>
      <c r="S259" s="23">
        <v>308</v>
      </c>
      <c r="T259" s="22" t="s">
        <v>189</v>
      </c>
      <c r="U259" s="22" t="s">
        <v>175</v>
      </c>
      <c r="W259" s="4">
        <f t="shared" si="3"/>
        <v>1</v>
      </c>
    </row>
    <row r="260" spans="1:23" s="8" customFormat="1" ht="96" customHeight="1">
      <c r="A260" s="29"/>
      <c r="B260" s="29"/>
      <c r="C260" s="30"/>
      <c r="D260" s="17">
        <v>256</v>
      </c>
      <c r="E260" s="20" t="s">
        <v>23</v>
      </c>
      <c r="F260" s="20" t="s">
        <v>926</v>
      </c>
      <c r="G260" s="21" t="s">
        <v>947</v>
      </c>
      <c r="H260" s="27" t="s">
        <v>953</v>
      </c>
      <c r="I260" s="27" t="s">
        <v>949</v>
      </c>
      <c r="J260" s="24" t="s">
        <v>954</v>
      </c>
      <c r="K260" s="20"/>
      <c r="L260" s="20"/>
      <c r="M260" s="20"/>
      <c r="N260" s="20"/>
      <c r="O260" s="20"/>
      <c r="P260" s="21">
        <v>1</v>
      </c>
      <c r="Q260" s="20"/>
      <c r="R260" s="20"/>
      <c r="S260" s="23">
        <v>206</v>
      </c>
      <c r="T260" s="22" t="s">
        <v>189</v>
      </c>
      <c r="U260" s="22" t="s">
        <v>175</v>
      </c>
      <c r="W260" s="4">
        <f t="shared" si="3"/>
        <v>1</v>
      </c>
    </row>
    <row r="261" spans="1:23" s="8" customFormat="1" ht="71.25">
      <c r="A261" s="29"/>
      <c r="B261" s="29"/>
      <c r="C261" s="30"/>
      <c r="D261" s="17">
        <v>257</v>
      </c>
      <c r="E261" s="20" t="s">
        <v>23</v>
      </c>
      <c r="F261" s="20" t="s">
        <v>926</v>
      </c>
      <c r="G261" s="21" t="s">
        <v>947</v>
      </c>
      <c r="H261" s="27" t="s">
        <v>955</v>
      </c>
      <c r="I261" s="27" t="s">
        <v>949</v>
      </c>
      <c r="J261" s="24" t="s">
        <v>956</v>
      </c>
      <c r="K261" s="20"/>
      <c r="L261" s="20"/>
      <c r="M261" s="20"/>
      <c r="N261" s="20"/>
      <c r="O261" s="20"/>
      <c r="P261" s="21">
        <v>1</v>
      </c>
      <c r="Q261" s="20"/>
      <c r="R261" s="20"/>
      <c r="S261" s="23">
        <v>300</v>
      </c>
      <c r="T261" s="22" t="s">
        <v>189</v>
      </c>
      <c r="U261" s="22" t="s">
        <v>175</v>
      </c>
      <c r="W261" s="4">
        <f t="shared" si="3"/>
        <v>1</v>
      </c>
    </row>
    <row r="262" spans="1:23" s="8" customFormat="1" ht="72.75" customHeight="1">
      <c r="A262" s="29"/>
      <c r="B262" s="29"/>
      <c r="C262" s="30"/>
      <c r="D262" s="17">
        <v>258</v>
      </c>
      <c r="E262" s="20" t="s">
        <v>23</v>
      </c>
      <c r="F262" s="20" t="s">
        <v>926</v>
      </c>
      <c r="G262" s="21" t="s">
        <v>947</v>
      </c>
      <c r="H262" s="27" t="s">
        <v>957</v>
      </c>
      <c r="I262" s="27" t="s">
        <v>949</v>
      </c>
      <c r="J262" s="24" t="s">
        <v>958</v>
      </c>
      <c r="K262" s="20"/>
      <c r="L262" s="20"/>
      <c r="M262" s="20"/>
      <c r="N262" s="20"/>
      <c r="O262" s="20"/>
      <c r="P262" s="21">
        <v>1</v>
      </c>
      <c r="Q262" s="20"/>
      <c r="R262" s="20"/>
      <c r="S262" s="23">
        <v>210</v>
      </c>
      <c r="T262" s="22" t="s">
        <v>189</v>
      </c>
      <c r="U262" s="22" t="s">
        <v>175</v>
      </c>
      <c r="W262" s="4">
        <f aca="true" t="shared" si="4" ref="W262:W279">SUM(K262:R262)</f>
        <v>1</v>
      </c>
    </row>
    <row r="263" spans="1:23" s="8" customFormat="1" ht="87" customHeight="1">
      <c r="A263" s="29"/>
      <c r="B263" s="29"/>
      <c r="C263" s="30"/>
      <c r="D263" s="17">
        <v>259</v>
      </c>
      <c r="E263" s="20" t="s">
        <v>23</v>
      </c>
      <c r="F263" s="20" t="s">
        <v>926</v>
      </c>
      <c r="G263" s="21" t="s">
        <v>947</v>
      </c>
      <c r="H263" s="27" t="s">
        <v>959</v>
      </c>
      <c r="I263" s="27" t="s">
        <v>949</v>
      </c>
      <c r="J263" s="24" t="s">
        <v>960</v>
      </c>
      <c r="K263" s="20"/>
      <c r="L263" s="20"/>
      <c r="M263" s="20"/>
      <c r="N263" s="20"/>
      <c r="O263" s="20"/>
      <c r="P263" s="21">
        <v>1</v>
      </c>
      <c r="Q263" s="20"/>
      <c r="R263" s="20"/>
      <c r="S263" s="23">
        <v>210</v>
      </c>
      <c r="T263" s="22" t="s">
        <v>189</v>
      </c>
      <c r="U263" s="22" t="s">
        <v>175</v>
      </c>
      <c r="W263" s="4">
        <f t="shared" si="4"/>
        <v>1</v>
      </c>
    </row>
    <row r="264" spans="1:23" s="8" customFormat="1" ht="71.25">
      <c r="A264" s="29"/>
      <c r="B264" s="29"/>
      <c r="C264" s="30"/>
      <c r="D264" s="17">
        <v>260</v>
      </c>
      <c r="E264" s="20" t="s">
        <v>23</v>
      </c>
      <c r="F264" s="20" t="s">
        <v>926</v>
      </c>
      <c r="G264" s="21" t="s">
        <v>947</v>
      </c>
      <c r="H264" s="27" t="s">
        <v>961</v>
      </c>
      <c r="I264" s="27" t="s">
        <v>949</v>
      </c>
      <c r="J264" s="24" t="s">
        <v>962</v>
      </c>
      <c r="K264" s="20"/>
      <c r="L264" s="20"/>
      <c r="M264" s="20"/>
      <c r="N264" s="20"/>
      <c r="O264" s="20"/>
      <c r="P264" s="21">
        <v>1</v>
      </c>
      <c r="Q264" s="20"/>
      <c r="R264" s="20"/>
      <c r="S264" s="23">
        <v>308</v>
      </c>
      <c r="T264" s="22" t="s">
        <v>189</v>
      </c>
      <c r="U264" s="22" t="s">
        <v>175</v>
      </c>
      <c r="W264" s="4">
        <f t="shared" si="4"/>
        <v>1</v>
      </c>
    </row>
    <row r="265" spans="1:23" s="8" customFormat="1" ht="103.5" customHeight="1">
      <c r="A265" s="29"/>
      <c r="B265" s="29"/>
      <c r="C265" s="30"/>
      <c r="D265" s="17">
        <v>261</v>
      </c>
      <c r="E265" s="20" t="s">
        <v>23</v>
      </c>
      <c r="F265" s="20" t="s">
        <v>926</v>
      </c>
      <c r="G265" s="21" t="s">
        <v>947</v>
      </c>
      <c r="H265" s="27" t="s">
        <v>963</v>
      </c>
      <c r="I265" s="27" t="s">
        <v>949</v>
      </c>
      <c r="J265" s="24" t="s">
        <v>964</v>
      </c>
      <c r="K265" s="20"/>
      <c r="L265" s="20"/>
      <c r="M265" s="20"/>
      <c r="N265" s="20"/>
      <c r="O265" s="20"/>
      <c r="P265" s="21">
        <v>1</v>
      </c>
      <c r="Q265" s="20"/>
      <c r="R265" s="20"/>
      <c r="S265" s="23">
        <v>308</v>
      </c>
      <c r="T265" s="22" t="s">
        <v>189</v>
      </c>
      <c r="U265" s="22" t="s">
        <v>175</v>
      </c>
      <c r="W265" s="4">
        <f t="shared" si="4"/>
        <v>1</v>
      </c>
    </row>
    <row r="266" spans="1:23" s="8" customFormat="1" ht="62.25" customHeight="1">
      <c r="A266" s="29"/>
      <c r="B266" s="29"/>
      <c r="C266" s="30"/>
      <c r="D266" s="17">
        <v>262</v>
      </c>
      <c r="E266" s="20" t="s">
        <v>106</v>
      </c>
      <c r="F266" s="20" t="s">
        <v>965</v>
      </c>
      <c r="G266" s="21" t="s">
        <v>966</v>
      </c>
      <c r="H266" s="27" t="s">
        <v>967</v>
      </c>
      <c r="I266" s="27" t="s">
        <v>968</v>
      </c>
      <c r="J266" s="24" t="s">
        <v>969</v>
      </c>
      <c r="K266" s="20"/>
      <c r="L266" s="20"/>
      <c r="M266" s="20"/>
      <c r="N266" s="20"/>
      <c r="O266" s="20">
        <v>1</v>
      </c>
      <c r="P266" s="21"/>
      <c r="Q266" s="20"/>
      <c r="R266" s="20"/>
      <c r="S266" s="23">
        <v>0</v>
      </c>
      <c r="T266" s="22" t="s">
        <v>189</v>
      </c>
      <c r="U266" s="22" t="s">
        <v>175</v>
      </c>
      <c r="W266" s="4">
        <f t="shared" si="4"/>
        <v>1</v>
      </c>
    </row>
    <row r="267" spans="1:23" s="8" customFormat="1" ht="72.75" customHeight="1">
      <c r="A267" s="29"/>
      <c r="B267" s="29"/>
      <c r="C267" s="30"/>
      <c r="D267" s="17">
        <v>263</v>
      </c>
      <c r="E267" s="20" t="s">
        <v>106</v>
      </c>
      <c r="F267" s="20" t="s">
        <v>965</v>
      </c>
      <c r="G267" s="21" t="s">
        <v>970</v>
      </c>
      <c r="H267" s="27" t="s">
        <v>971</v>
      </c>
      <c r="I267" s="27" t="s">
        <v>972</v>
      </c>
      <c r="J267" s="24" t="s">
        <v>973</v>
      </c>
      <c r="K267" s="20"/>
      <c r="L267" s="20"/>
      <c r="M267" s="20"/>
      <c r="N267" s="20"/>
      <c r="O267" s="20">
        <v>1</v>
      </c>
      <c r="P267" s="21"/>
      <c r="Q267" s="20"/>
      <c r="R267" s="20"/>
      <c r="S267" s="23">
        <v>30</v>
      </c>
      <c r="T267" s="22">
        <v>43022</v>
      </c>
      <c r="U267" s="22" t="s">
        <v>175</v>
      </c>
      <c r="W267" s="4">
        <f t="shared" si="4"/>
        <v>1</v>
      </c>
    </row>
    <row r="268" spans="1:23" s="8" customFormat="1" ht="57">
      <c r="A268" s="29"/>
      <c r="B268" s="29"/>
      <c r="C268" s="30"/>
      <c r="D268" s="17">
        <v>264</v>
      </c>
      <c r="E268" s="20" t="s">
        <v>106</v>
      </c>
      <c r="F268" s="20" t="s">
        <v>965</v>
      </c>
      <c r="G268" s="21" t="s">
        <v>974</v>
      </c>
      <c r="H268" s="27" t="s">
        <v>975</v>
      </c>
      <c r="I268" s="27" t="s">
        <v>976</v>
      </c>
      <c r="J268" s="24" t="s">
        <v>977</v>
      </c>
      <c r="K268" s="20"/>
      <c r="L268" s="20"/>
      <c r="M268" s="20"/>
      <c r="N268" s="20"/>
      <c r="O268" s="20">
        <v>1</v>
      </c>
      <c r="P268" s="21"/>
      <c r="Q268" s="20"/>
      <c r="R268" s="20"/>
      <c r="S268" s="23">
        <v>0</v>
      </c>
      <c r="T268" s="22" t="s">
        <v>978</v>
      </c>
      <c r="U268" s="22" t="s">
        <v>175</v>
      </c>
      <c r="W268" s="4">
        <f t="shared" si="4"/>
        <v>1</v>
      </c>
    </row>
    <row r="269" spans="1:23" s="8" customFormat="1" ht="58.5" customHeight="1">
      <c r="A269" s="29"/>
      <c r="B269" s="29"/>
      <c r="C269" s="30"/>
      <c r="D269" s="17">
        <v>265</v>
      </c>
      <c r="E269" s="20" t="s">
        <v>106</v>
      </c>
      <c r="F269" s="20" t="s">
        <v>965</v>
      </c>
      <c r="G269" s="21" t="s">
        <v>979</v>
      </c>
      <c r="H269" s="27" t="s">
        <v>980</v>
      </c>
      <c r="I269" s="27" t="s">
        <v>981</v>
      </c>
      <c r="J269" s="24" t="s">
        <v>87</v>
      </c>
      <c r="K269" s="20" t="s">
        <v>29</v>
      </c>
      <c r="L269" s="20"/>
      <c r="M269" s="20"/>
      <c r="N269" s="20"/>
      <c r="O269" s="20">
        <v>1</v>
      </c>
      <c r="P269" s="21"/>
      <c r="Q269" s="20"/>
      <c r="R269" s="20"/>
      <c r="S269" s="23">
        <v>0</v>
      </c>
      <c r="T269" s="22">
        <v>43008</v>
      </c>
      <c r="U269" s="22" t="s">
        <v>175</v>
      </c>
      <c r="W269" s="4">
        <f t="shared" si="4"/>
        <v>1</v>
      </c>
    </row>
    <row r="270" spans="1:23" s="8" customFormat="1" ht="72.75" customHeight="1">
      <c r="A270" s="29"/>
      <c r="B270" s="29"/>
      <c r="C270" s="30"/>
      <c r="D270" s="17">
        <v>266</v>
      </c>
      <c r="E270" s="20" t="s">
        <v>106</v>
      </c>
      <c r="F270" s="20" t="s">
        <v>965</v>
      </c>
      <c r="G270" s="21" t="s">
        <v>982</v>
      </c>
      <c r="H270" s="27" t="s">
        <v>983</v>
      </c>
      <c r="I270" s="27" t="s">
        <v>984</v>
      </c>
      <c r="J270" s="24" t="s">
        <v>985</v>
      </c>
      <c r="K270" s="20"/>
      <c r="L270" s="20"/>
      <c r="M270" s="20"/>
      <c r="N270" s="20"/>
      <c r="O270" s="20">
        <v>1</v>
      </c>
      <c r="P270" s="21"/>
      <c r="Q270" s="20"/>
      <c r="R270" s="20"/>
      <c r="S270" s="23">
        <v>0</v>
      </c>
      <c r="T270" s="22">
        <v>43051</v>
      </c>
      <c r="U270" s="22" t="s">
        <v>175</v>
      </c>
      <c r="W270" s="4">
        <f t="shared" si="4"/>
        <v>1</v>
      </c>
    </row>
    <row r="271" spans="1:23" s="8" customFormat="1" ht="82.5" customHeight="1">
      <c r="A271" s="29"/>
      <c r="B271" s="29"/>
      <c r="C271" s="30"/>
      <c r="D271" s="17">
        <v>267</v>
      </c>
      <c r="E271" s="20" t="s">
        <v>751</v>
      </c>
      <c r="F271" s="20" t="s">
        <v>752</v>
      </c>
      <c r="G271" s="21" t="s">
        <v>753</v>
      </c>
      <c r="H271" s="27" t="s">
        <v>754</v>
      </c>
      <c r="I271" s="27" t="s">
        <v>755</v>
      </c>
      <c r="J271" s="24" t="s">
        <v>756</v>
      </c>
      <c r="K271" s="20"/>
      <c r="L271" s="20">
        <v>1</v>
      </c>
      <c r="M271" s="20"/>
      <c r="N271" s="20"/>
      <c r="O271" s="20"/>
      <c r="P271" s="21"/>
      <c r="Q271" s="20"/>
      <c r="R271" s="20"/>
      <c r="S271" s="23">
        <v>2000</v>
      </c>
      <c r="T271" s="22" t="s">
        <v>76</v>
      </c>
      <c r="U271" s="22" t="s">
        <v>31</v>
      </c>
      <c r="W271" s="4">
        <f t="shared" si="4"/>
        <v>1</v>
      </c>
    </row>
    <row r="272" spans="1:23" s="8" customFormat="1" ht="108" customHeight="1">
      <c r="A272" s="29"/>
      <c r="B272" s="29"/>
      <c r="C272" s="30"/>
      <c r="D272" s="17">
        <v>268</v>
      </c>
      <c r="E272" s="20" t="s">
        <v>757</v>
      </c>
      <c r="F272" s="20" t="s">
        <v>758</v>
      </c>
      <c r="G272" s="21" t="s">
        <v>759</v>
      </c>
      <c r="H272" s="27" t="s">
        <v>760</v>
      </c>
      <c r="I272" s="27" t="s">
        <v>761</v>
      </c>
      <c r="J272" s="24" t="s">
        <v>762</v>
      </c>
      <c r="K272" s="20"/>
      <c r="L272" s="20"/>
      <c r="M272" s="20">
        <v>1</v>
      </c>
      <c r="N272" s="20"/>
      <c r="O272" s="20"/>
      <c r="P272" s="21"/>
      <c r="Q272" s="20"/>
      <c r="R272" s="20"/>
      <c r="S272" s="23">
        <v>3965</v>
      </c>
      <c r="T272" s="22" t="s">
        <v>76</v>
      </c>
      <c r="U272" s="22" t="s">
        <v>31</v>
      </c>
      <c r="W272" s="4">
        <f t="shared" si="4"/>
        <v>1</v>
      </c>
    </row>
    <row r="273" spans="1:23" s="8" customFormat="1" ht="79.5" customHeight="1">
      <c r="A273" s="29"/>
      <c r="B273" s="29"/>
      <c r="C273" s="30"/>
      <c r="D273" s="17">
        <v>269</v>
      </c>
      <c r="E273" s="20" t="s">
        <v>757</v>
      </c>
      <c r="F273" s="20" t="s">
        <v>758</v>
      </c>
      <c r="G273" s="21" t="s">
        <v>763</v>
      </c>
      <c r="H273" s="27" t="s">
        <v>764</v>
      </c>
      <c r="I273" s="27" t="s">
        <v>765</v>
      </c>
      <c r="J273" s="24" t="s">
        <v>766</v>
      </c>
      <c r="K273" s="20"/>
      <c r="L273" s="20"/>
      <c r="M273" s="20">
        <v>1</v>
      </c>
      <c r="N273" s="20"/>
      <c r="O273" s="20"/>
      <c r="P273" s="21"/>
      <c r="Q273" s="20"/>
      <c r="R273" s="20"/>
      <c r="S273" s="23">
        <v>0</v>
      </c>
      <c r="T273" s="22" t="s">
        <v>76</v>
      </c>
      <c r="U273" s="22" t="s">
        <v>31</v>
      </c>
      <c r="W273" s="4">
        <f t="shared" si="4"/>
        <v>1</v>
      </c>
    </row>
    <row r="274" spans="1:23" s="8" customFormat="1" ht="95.25" customHeight="1">
      <c r="A274" s="29"/>
      <c r="B274" s="29"/>
      <c r="C274" s="30"/>
      <c r="D274" s="17">
        <v>270</v>
      </c>
      <c r="E274" s="20" t="s">
        <v>757</v>
      </c>
      <c r="F274" s="20" t="s">
        <v>758</v>
      </c>
      <c r="G274" s="21" t="s">
        <v>767</v>
      </c>
      <c r="H274" s="27" t="s">
        <v>768</v>
      </c>
      <c r="I274" s="27" t="s">
        <v>769</v>
      </c>
      <c r="J274" s="24" t="s">
        <v>770</v>
      </c>
      <c r="K274" s="20"/>
      <c r="L274" s="20"/>
      <c r="M274" s="20">
        <v>1</v>
      </c>
      <c r="N274" s="20"/>
      <c r="O274" s="20"/>
      <c r="P274" s="21"/>
      <c r="Q274" s="20"/>
      <c r="R274" s="20"/>
      <c r="S274" s="23">
        <v>0</v>
      </c>
      <c r="T274" s="22" t="s">
        <v>771</v>
      </c>
      <c r="U274" s="22" t="s">
        <v>31</v>
      </c>
      <c r="W274" s="4">
        <f t="shared" si="4"/>
        <v>1</v>
      </c>
    </row>
    <row r="275" spans="1:23" s="8" customFormat="1" ht="79.5" customHeight="1">
      <c r="A275" s="29"/>
      <c r="B275" s="29"/>
      <c r="C275" s="30"/>
      <c r="D275" s="17">
        <v>271</v>
      </c>
      <c r="E275" s="20" t="s">
        <v>757</v>
      </c>
      <c r="F275" s="20" t="s">
        <v>758</v>
      </c>
      <c r="G275" s="21" t="s">
        <v>772</v>
      </c>
      <c r="H275" s="27" t="s">
        <v>773</v>
      </c>
      <c r="I275" s="27" t="s">
        <v>774</v>
      </c>
      <c r="J275" s="24" t="s">
        <v>775</v>
      </c>
      <c r="K275" s="20"/>
      <c r="L275" s="20"/>
      <c r="M275" s="20">
        <v>1</v>
      </c>
      <c r="N275" s="20"/>
      <c r="O275" s="20"/>
      <c r="P275" s="21"/>
      <c r="Q275" s="20"/>
      <c r="R275" s="20"/>
      <c r="S275" s="23">
        <v>0</v>
      </c>
      <c r="T275" s="22">
        <v>42889</v>
      </c>
      <c r="U275" s="22" t="s">
        <v>31</v>
      </c>
      <c r="W275" s="4">
        <f t="shared" si="4"/>
        <v>1</v>
      </c>
    </row>
    <row r="276" spans="1:23" s="8" customFormat="1" ht="111" customHeight="1">
      <c r="A276" s="29"/>
      <c r="B276" s="29"/>
      <c r="C276" s="30"/>
      <c r="D276" s="17">
        <v>272</v>
      </c>
      <c r="E276" s="20" t="s">
        <v>757</v>
      </c>
      <c r="F276" s="20" t="s">
        <v>758</v>
      </c>
      <c r="G276" s="21" t="s">
        <v>776</v>
      </c>
      <c r="H276" s="27" t="s">
        <v>777</v>
      </c>
      <c r="I276" s="27" t="s">
        <v>778</v>
      </c>
      <c r="J276" s="24" t="s">
        <v>779</v>
      </c>
      <c r="K276" s="20"/>
      <c r="L276" s="20"/>
      <c r="M276" s="20">
        <v>1</v>
      </c>
      <c r="N276" s="20"/>
      <c r="O276" s="20"/>
      <c r="P276" s="21"/>
      <c r="Q276" s="20"/>
      <c r="R276" s="20"/>
      <c r="S276" s="23">
        <v>0</v>
      </c>
      <c r="T276" s="22">
        <v>42921</v>
      </c>
      <c r="U276" s="22" t="s">
        <v>31</v>
      </c>
      <c r="W276" s="4">
        <f t="shared" si="4"/>
        <v>1</v>
      </c>
    </row>
    <row r="277" spans="1:23" s="8" customFormat="1" ht="94.5" customHeight="1">
      <c r="A277" s="29"/>
      <c r="B277" s="29"/>
      <c r="C277" s="30"/>
      <c r="D277" s="17">
        <v>273</v>
      </c>
      <c r="E277" s="20" t="s">
        <v>757</v>
      </c>
      <c r="F277" s="20" t="s">
        <v>758</v>
      </c>
      <c r="G277" s="21" t="s">
        <v>780</v>
      </c>
      <c r="H277" s="27" t="s">
        <v>781</v>
      </c>
      <c r="I277" s="27" t="s">
        <v>782</v>
      </c>
      <c r="J277" s="24" t="s">
        <v>783</v>
      </c>
      <c r="K277" s="20"/>
      <c r="L277" s="20"/>
      <c r="M277" s="20"/>
      <c r="N277" s="20"/>
      <c r="O277" s="20">
        <v>1</v>
      </c>
      <c r="P277" s="21"/>
      <c r="Q277" s="20"/>
      <c r="R277" s="20"/>
      <c r="S277" s="23">
        <v>0</v>
      </c>
      <c r="T277" s="22" t="s">
        <v>784</v>
      </c>
      <c r="U277" s="22" t="s">
        <v>31</v>
      </c>
      <c r="W277" s="4">
        <f t="shared" si="4"/>
        <v>1</v>
      </c>
    </row>
    <row r="278" spans="1:23" s="8" customFormat="1" ht="140.25" customHeight="1">
      <c r="A278" s="29"/>
      <c r="B278" s="29"/>
      <c r="C278" s="30"/>
      <c r="D278" s="17">
        <v>274</v>
      </c>
      <c r="E278" s="20" t="s">
        <v>757</v>
      </c>
      <c r="F278" s="20" t="s">
        <v>758</v>
      </c>
      <c r="G278" s="21" t="s">
        <v>785</v>
      </c>
      <c r="H278" s="27" t="s">
        <v>786</v>
      </c>
      <c r="I278" s="27" t="s">
        <v>787</v>
      </c>
      <c r="J278" s="24" t="s">
        <v>788</v>
      </c>
      <c r="K278" s="20"/>
      <c r="L278" s="20"/>
      <c r="M278" s="20">
        <v>1</v>
      </c>
      <c r="N278" s="20"/>
      <c r="O278" s="20"/>
      <c r="P278" s="21"/>
      <c r="Q278" s="20"/>
      <c r="R278" s="20"/>
      <c r="S278" s="23">
        <v>0</v>
      </c>
      <c r="T278" s="22">
        <v>43012</v>
      </c>
      <c r="U278" s="22" t="s">
        <v>31</v>
      </c>
      <c r="W278" s="4">
        <f t="shared" si="4"/>
        <v>1</v>
      </c>
    </row>
    <row r="279" spans="1:23" s="8" customFormat="1" ht="91.5" customHeight="1">
      <c r="A279" s="29"/>
      <c r="B279" s="29"/>
      <c r="C279" s="30"/>
      <c r="D279" s="17">
        <v>275</v>
      </c>
      <c r="E279" s="20" t="s">
        <v>757</v>
      </c>
      <c r="F279" s="21" t="s">
        <v>793</v>
      </c>
      <c r="G279" s="21" t="s">
        <v>789</v>
      </c>
      <c r="H279" s="27" t="s">
        <v>790</v>
      </c>
      <c r="I279" s="27" t="s">
        <v>791</v>
      </c>
      <c r="J279" s="24" t="s">
        <v>792</v>
      </c>
      <c r="K279" s="20"/>
      <c r="L279" s="20"/>
      <c r="M279" s="20">
        <v>1</v>
      </c>
      <c r="N279" s="20"/>
      <c r="O279" s="20"/>
      <c r="P279" s="21"/>
      <c r="Q279" s="20"/>
      <c r="R279" s="20"/>
      <c r="S279" s="23">
        <v>0</v>
      </c>
      <c r="T279" s="22" t="s">
        <v>76</v>
      </c>
      <c r="U279" s="22" t="s">
        <v>31</v>
      </c>
      <c r="W279" s="4">
        <f t="shared" si="4"/>
        <v>1</v>
      </c>
    </row>
    <row r="280" spans="4:18" ht="24.75" customHeight="1">
      <c r="D280" s="1" t="s">
        <v>20</v>
      </c>
      <c r="K280" s="31">
        <f>SUM(K5:K279)</f>
        <v>2</v>
      </c>
      <c r="L280" s="31">
        <f aca="true" t="shared" si="5" ref="L280:R280">SUM(L5:L279)</f>
        <v>59</v>
      </c>
      <c r="M280" s="31">
        <f t="shared" si="5"/>
        <v>45</v>
      </c>
      <c r="N280" s="31">
        <f t="shared" si="5"/>
        <v>4</v>
      </c>
      <c r="O280" s="31">
        <f t="shared" si="5"/>
        <v>35</v>
      </c>
      <c r="P280" s="31">
        <f t="shared" si="5"/>
        <v>102</v>
      </c>
      <c r="Q280" s="31">
        <f t="shared" si="5"/>
        <v>24</v>
      </c>
      <c r="R280" s="31">
        <f t="shared" si="5"/>
        <v>4</v>
      </c>
    </row>
    <row r="281" spans="11:21" ht="24.75" customHeight="1">
      <c r="K281" s="86" t="s">
        <v>21</v>
      </c>
      <c r="L281" s="86"/>
      <c r="M281" s="86"/>
      <c r="N281" s="86"/>
      <c r="O281" s="86"/>
      <c r="P281" s="86"/>
      <c r="Q281" s="86"/>
      <c r="R281" s="86"/>
      <c r="S281" s="86"/>
      <c r="T281" s="86"/>
      <c r="U281" s="86"/>
    </row>
    <row r="283" spans="5:6" ht="24.75" customHeight="1">
      <c r="E283" s="9" t="s">
        <v>1208</v>
      </c>
      <c r="F283" s="24">
        <f>COUNTIF($E$5:$E$279,E283)</f>
        <v>14</v>
      </c>
    </row>
    <row r="284" spans="5:6" ht="24.75" customHeight="1">
      <c r="E284" s="9" t="s">
        <v>285</v>
      </c>
      <c r="F284" s="24">
        <f aca="true" t="shared" si="6" ref="F284:F295">COUNTIF($E$5:$E$279,E284)</f>
        <v>2</v>
      </c>
    </row>
    <row r="285" spans="5:6" ht="24.75" customHeight="1">
      <c r="E285" s="9" t="s">
        <v>126</v>
      </c>
      <c r="F285" s="24">
        <f t="shared" si="6"/>
        <v>20</v>
      </c>
    </row>
    <row r="286" spans="5:6" ht="24.75" customHeight="1">
      <c r="E286" s="9" t="s">
        <v>293</v>
      </c>
      <c r="F286" s="24">
        <f t="shared" si="6"/>
        <v>49</v>
      </c>
    </row>
    <row r="287" spans="5:6" ht="24.75" customHeight="1">
      <c r="E287" s="9" t="s">
        <v>845</v>
      </c>
      <c r="F287" s="24">
        <f t="shared" si="6"/>
        <v>68</v>
      </c>
    </row>
    <row r="288" spans="5:6" ht="24.75" customHeight="1">
      <c r="E288" s="9" t="s">
        <v>1209</v>
      </c>
      <c r="F288" s="24">
        <f t="shared" si="6"/>
        <v>4</v>
      </c>
    </row>
    <row r="289" spans="5:6" ht="24.75" customHeight="1">
      <c r="E289" s="9" t="s">
        <v>638</v>
      </c>
      <c r="F289" s="24">
        <f t="shared" si="6"/>
        <v>39</v>
      </c>
    </row>
    <row r="290" spans="5:6" ht="24.75" customHeight="1">
      <c r="E290" s="9" t="s">
        <v>869</v>
      </c>
      <c r="F290" s="24">
        <f t="shared" si="6"/>
        <v>7</v>
      </c>
    </row>
    <row r="291" spans="5:6" ht="24.75" customHeight="1">
      <c r="E291" s="24" t="s">
        <v>1210</v>
      </c>
      <c r="F291" s="24">
        <f t="shared" si="6"/>
        <v>1</v>
      </c>
    </row>
    <row r="292" spans="5:6" ht="24.75" customHeight="1">
      <c r="E292" s="80" t="s">
        <v>1211</v>
      </c>
      <c r="F292" s="24">
        <f t="shared" si="6"/>
        <v>2</v>
      </c>
    </row>
    <row r="293" spans="5:6" ht="24.75" customHeight="1">
      <c r="E293" s="80" t="s">
        <v>1212</v>
      </c>
      <c r="F293" s="24">
        <f t="shared" si="6"/>
        <v>5</v>
      </c>
    </row>
    <row r="294" spans="5:6" ht="24.75" customHeight="1">
      <c r="E294" s="76" t="s">
        <v>106</v>
      </c>
      <c r="F294" s="24">
        <f t="shared" si="6"/>
        <v>55</v>
      </c>
    </row>
    <row r="295" spans="5:6" ht="24.75" customHeight="1" thickBot="1">
      <c r="E295" s="81" t="s">
        <v>751</v>
      </c>
      <c r="F295" s="24">
        <f t="shared" si="6"/>
        <v>9</v>
      </c>
    </row>
    <row r="296" spans="5:6" ht="24.75" customHeight="1" thickTop="1">
      <c r="E296" s="31" t="s">
        <v>1213</v>
      </c>
      <c r="F296" s="82">
        <f>SUM(F283:F295)</f>
        <v>275</v>
      </c>
    </row>
  </sheetData>
  <sheetProtection/>
  <autoFilter ref="A4:W281"/>
  <mergeCells count="16">
    <mergeCell ref="K281:U281"/>
    <mergeCell ref="U3:U4"/>
    <mergeCell ref="A3:A4"/>
    <mergeCell ref="B3:B4"/>
    <mergeCell ref="C3:C4"/>
    <mergeCell ref="F3:F4"/>
    <mergeCell ref="D3:D4"/>
    <mergeCell ref="E3:E4"/>
    <mergeCell ref="S3:S4"/>
    <mergeCell ref="T3:T4"/>
    <mergeCell ref="K3:R3"/>
    <mergeCell ref="G3:G4"/>
    <mergeCell ref="H3:H4"/>
    <mergeCell ref="I3:I4"/>
    <mergeCell ref="J3:J4"/>
    <mergeCell ref="D1:U1"/>
  </mergeCells>
  <printOptions horizontalCentered="1"/>
  <pageMargins left="0.1968503937007874" right="0.1968503937007874" top="0.31496062992125984" bottom="0.2362204724409449" header="0.1968503937007874" footer="0.1968503937007874"/>
  <pageSetup horizontalDpi="600" verticalDpi="600" orientation="landscape" paperSize="9" scale="66" r:id="rId1"/>
  <headerFooter alignWithMargins="0">
    <oddHeader>&amp;L&amp;14別紙１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2014-01-06T02:28:51Z</cp:lastPrinted>
  <dcterms:created xsi:type="dcterms:W3CDTF">2006-07-24T04:49:01Z</dcterms:created>
  <dcterms:modified xsi:type="dcterms:W3CDTF">2018-05-21T05:20:04Z</dcterms:modified>
  <cp:category/>
  <cp:version/>
  <cp:contentType/>
  <cp:contentStatus/>
</cp:coreProperties>
</file>