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環境企画\50 環境白書\07_納品データ※ワードファイルはこちら\令和４年版環境白書資料編\"/>
    </mc:Choice>
  </mc:AlternateContent>
  <bookViews>
    <workbookView xWindow="0" yWindow="0" windowWidth="25635" windowHeight="9090"/>
  </bookViews>
  <sheets>
    <sheet name="表2-63" sheetId="12" r:id="rId1"/>
    <sheet name="表2-64" sheetId="13" r:id="rId2"/>
    <sheet name="表2-65(1)" sheetId="3" r:id="rId3"/>
    <sheet name="表2-65(2)" sheetId="4" r:id="rId4"/>
    <sheet name="表2-65(3)" sheetId="5" r:id="rId5"/>
    <sheet name="表2-65(4)" sheetId="6" r:id="rId6"/>
    <sheet name="表2-66" sheetId="7" r:id="rId7"/>
    <sheet name="表2-67" sheetId="11" r:id="rId8"/>
  </sheets>
  <definedNames>
    <definedName name="_xlnm.Print_Area" localSheetId="0">'表2-63'!$A$1:$P$7</definedName>
    <definedName name="_xlnm.Print_Area" localSheetId="1">'表2-64'!$A$1:$G$10</definedName>
    <definedName name="_xlnm.Print_Area" localSheetId="2">'表2-65(1)'!$A$1:$F$18</definedName>
    <definedName name="_xlnm.Print_Area" localSheetId="3">'表2-65(2)'!$A$1:$N$43</definedName>
    <definedName name="_xlnm.Print_Area" localSheetId="4">'表2-65(3)'!$A$1:$G$16</definedName>
    <definedName name="_xlnm.Print_Area" localSheetId="5">'表2-65(4)'!$A$1:$G$16</definedName>
    <definedName name="_xlnm.Print_Area" localSheetId="6">'表2-66'!$A$1:$G$16</definedName>
    <definedName name="_xlnm.Print_Area" localSheetId="7">'表2-67'!$A$1:$V$38</definedName>
    <definedName name="_xlnm.Print_Area">#REF!</definedName>
    <definedName name="_xlnm.Print_Titles" localSheetId="7">'表2-67'!$A:$B</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5" i="7" l="1"/>
  <c r="F15" i="7"/>
  <c r="G15" i="7"/>
  <c r="D15" i="7"/>
  <c r="M7" i="12" l="1"/>
  <c r="N6" i="12"/>
  <c r="J6" i="12"/>
  <c r="I6" i="12"/>
  <c r="F6" i="12"/>
  <c r="E6" i="12"/>
  <c r="D6" i="12"/>
  <c r="C6" i="12"/>
  <c r="M5" i="12"/>
  <c r="M6" i="12" s="1"/>
  <c r="G10" i="7" l="1"/>
  <c r="F10" i="7"/>
  <c r="E10" i="7"/>
  <c r="D10" i="7"/>
</calcChain>
</file>

<file path=xl/sharedStrings.xml><?xml version="1.0" encoding="utf-8"?>
<sst xmlns="http://schemas.openxmlformats.org/spreadsheetml/2006/main" count="996" uniqueCount="386">
  <si>
    <t>表２-63 PRTR法に基づく届出排出量等の状況</t>
    <rPh sb="20" eb="21">
      <t>ラ</t>
    </rPh>
    <phoneticPr fontId="3"/>
  </si>
  <si>
    <t>届出事業所</t>
    <rPh sb="0" eb="2">
      <t>トドケデ</t>
    </rPh>
    <rPh sb="2" eb="5">
      <t>ジギョウショ</t>
    </rPh>
    <phoneticPr fontId="3"/>
  </si>
  <si>
    <t>排出量
（千トン/年）</t>
    <rPh sb="0" eb="2">
      <t>ハイシュツ</t>
    </rPh>
    <rPh sb="2" eb="3">
      <t>リョウ</t>
    </rPh>
    <phoneticPr fontId="3"/>
  </si>
  <si>
    <t>全国の
順位</t>
  </si>
  <si>
    <t>移動量
(千トン/年）</t>
  </si>
  <si>
    <t>合計
(千トン/年）</t>
    <rPh sb="0" eb="2">
      <t>ゴウケイ</t>
    </rPh>
    <phoneticPr fontId="3"/>
  </si>
  <si>
    <t>全国の
順位</t>
    <rPh sb="0" eb="2">
      <t>ゼンコク</t>
    </rPh>
    <rPh sb="4" eb="6">
      <t>ジュンイ</t>
    </rPh>
    <phoneticPr fontId="3"/>
  </si>
  <si>
    <t>元年度</t>
    <rPh sb="0" eb="3">
      <t>ガンネンド</t>
    </rPh>
    <phoneticPr fontId="3"/>
  </si>
  <si>
    <t>茨城県</t>
    <phoneticPr fontId="3"/>
  </si>
  <si>
    <t>全国に対する割合（%）</t>
    <rPh sb="0" eb="2">
      <t>ゼンコク</t>
    </rPh>
    <rPh sb="3" eb="4">
      <t>タイ</t>
    </rPh>
    <rPh sb="6" eb="8">
      <t>ワリアイ</t>
    </rPh>
    <phoneticPr fontId="3"/>
  </si>
  <si>
    <t>―</t>
  </si>
  <si>
    <t>―</t>
    <phoneticPr fontId="3"/>
  </si>
  <si>
    <t>全　国</t>
  </si>
  <si>
    <t>表２-64　PRTR法に基づく届出排出・移動量が多い物質</t>
    <rPh sb="0" eb="1">
      <t>ヒョウ</t>
    </rPh>
    <rPh sb="10" eb="11">
      <t>ホウ</t>
    </rPh>
    <rPh sb="12" eb="13">
      <t>モト</t>
    </rPh>
    <rPh sb="15" eb="17">
      <t>トドケデ</t>
    </rPh>
    <rPh sb="17" eb="19">
      <t>ハイシュツ</t>
    </rPh>
    <rPh sb="20" eb="22">
      <t>イドウ</t>
    </rPh>
    <rPh sb="22" eb="23">
      <t>リョウ</t>
    </rPh>
    <rPh sb="24" eb="25">
      <t>オオ</t>
    </rPh>
    <rPh sb="26" eb="28">
      <t>ブッシツ</t>
    </rPh>
    <phoneticPr fontId="3"/>
  </si>
  <si>
    <t>本県の排出・移動量
(トン/年）</t>
    <rPh sb="0" eb="2">
      <t>ホンケン</t>
    </rPh>
    <rPh sb="3" eb="5">
      <t>ハイシュツ</t>
    </rPh>
    <rPh sb="6" eb="8">
      <t>イドウ</t>
    </rPh>
    <rPh sb="8" eb="9">
      <t>リョウ</t>
    </rPh>
    <rPh sb="14" eb="15">
      <t>トシ</t>
    </rPh>
    <phoneticPr fontId="3"/>
  </si>
  <si>
    <t>全国の排出・移動量
(トン/年）</t>
    <rPh sb="0" eb="2">
      <t>ゼンコク</t>
    </rPh>
    <rPh sb="3" eb="5">
      <t>ハイシュツ</t>
    </rPh>
    <rPh sb="6" eb="8">
      <t>イドウ</t>
    </rPh>
    <rPh sb="8" eb="9">
      <t>リョウ</t>
    </rPh>
    <rPh sb="14" eb="15">
      <t>トシ</t>
    </rPh>
    <phoneticPr fontId="3"/>
  </si>
  <si>
    <t>用　途</t>
    <rPh sb="0" eb="1">
      <t>ヨウ</t>
    </rPh>
    <rPh sb="2" eb="3">
      <t>ト</t>
    </rPh>
    <phoneticPr fontId="3"/>
  </si>
  <si>
    <t>トルエン
（全国に対する割合）</t>
    <rPh sb="6" eb="8">
      <t>ゼンコク</t>
    </rPh>
    <rPh sb="9" eb="10">
      <t>タイ</t>
    </rPh>
    <rPh sb="12" eb="14">
      <t>ワリアイ</t>
    </rPh>
    <phoneticPr fontId="3"/>
  </si>
  <si>
    <t>3,250
（3.7%）</t>
    <phoneticPr fontId="3"/>
  </si>
  <si>
    <t>ノルマル－ヘキサン
（全国に対する割合）</t>
  </si>
  <si>
    <t>1,608
（11%）</t>
    <phoneticPr fontId="3"/>
  </si>
  <si>
    <t>溶剤（重合用接着剤，塗料，インキ）</t>
  </si>
  <si>
    <t>（1）大気に係るダイオキシン類調査結果</t>
    <rPh sb="3" eb="5">
      <t>タイキ</t>
    </rPh>
    <rPh sb="6" eb="7">
      <t>カカ</t>
    </rPh>
    <rPh sb="14" eb="15">
      <t>ルイ</t>
    </rPh>
    <rPh sb="15" eb="17">
      <t>チョウサ</t>
    </rPh>
    <rPh sb="17" eb="19">
      <t>ケッカ</t>
    </rPh>
    <phoneticPr fontId="3"/>
  </si>
  <si>
    <t>・環境基準：0.6 pg-TEQ/㎥以下（年平均）</t>
    <rPh sb="1" eb="3">
      <t>カンキョウ</t>
    </rPh>
    <rPh sb="3" eb="5">
      <t>キジュン</t>
    </rPh>
    <rPh sb="18" eb="20">
      <t>イカ</t>
    </rPh>
    <rPh sb="21" eb="22">
      <t>ネン</t>
    </rPh>
    <rPh sb="22" eb="24">
      <t>ヘイキン</t>
    </rPh>
    <phoneticPr fontId="3"/>
  </si>
  <si>
    <t>・試料採取：</t>
    <rPh sb="1" eb="3">
      <t>シリョウ</t>
    </rPh>
    <rPh sb="3" eb="5">
      <t>サイシュ</t>
    </rPh>
    <phoneticPr fontId="3"/>
  </si>
  <si>
    <t>（単位：pg-TEQ/㎥）</t>
    <rPh sb="1" eb="3">
      <t>タンイ</t>
    </rPh>
    <phoneticPr fontId="3"/>
  </si>
  <si>
    <t>市町村名</t>
    <rPh sb="0" eb="3">
      <t>シチョウソン</t>
    </rPh>
    <rPh sb="3" eb="4">
      <t>メイ</t>
    </rPh>
    <phoneticPr fontId="3"/>
  </si>
  <si>
    <t>測定地点名</t>
    <rPh sb="0" eb="2">
      <t>ソクテイ</t>
    </rPh>
    <rPh sb="2" eb="4">
      <t>チテン</t>
    </rPh>
    <rPh sb="4" eb="5">
      <t>ナ</t>
    </rPh>
    <phoneticPr fontId="3"/>
  </si>
  <si>
    <t>所在地</t>
    <rPh sb="0" eb="3">
      <t>ショザイチ</t>
    </rPh>
    <phoneticPr fontId="3"/>
  </si>
  <si>
    <t>夏 季</t>
    <rPh sb="0" eb="1">
      <t>ナツ</t>
    </rPh>
    <phoneticPr fontId="3"/>
  </si>
  <si>
    <t>冬 季</t>
    <rPh sb="0" eb="1">
      <t>フユ</t>
    </rPh>
    <phoneticPr fontId="3"/>
  </si>
  <si>
    <t>平均値</t>
  </si>
  <si>
    <t>・環境基準　水質：１pg-TEQ/㍑　底質：150pg-TEQ/㌘</t>
    <rPh sb="1" eb="3">
      <t>カンキョウ</t>
    </rPh>
    <rPh sb="3" eb="5">
      <t>キジュン</t>
    </rPh>
    <rPh sb="6" eb="8">
      <t>スイシツ</t>
    </rPh>
    <rPh sb="19" eb="20">
      <t>ソコ</t>
    </rPh>
    <rPh sb="20" eb="21">
      <t>シツ</t>
    </rPh>
    <phoneticPr fontId="3"/>
  </si>
  <si>
    <t>番号</t>
    <rPh sb="0" eb="2">
      <t>バンゴウ</t>
    </rPh>
    <phoneticPr fontId="3"/>
  </si>
  <si>
    <t>水　域　名</t>
    <rPh sb="0" eb="1">
      <t>ミズ</t>
    </rPh>
    <rPh sb="2" eb="3">
      <t>イキ</t>
    </rPh>
    <rPh sb="4" eb="5">
      <t>ナ</t>
    </rPh>
    <phoneticPr fontId="3"/>
  </si>
  <si>
    <t>調査地点名</t>
    <rPh sb="0" eb="2">
      <t>チョウサ</t>
    </rPh>
    <rPh sb="2" eb="4">
      <t>チテン</t>
    </rPh>
    <rPh sb="4" eb="5">
      <t>ナ</t>
    </rPh>
    <phoneticPr fontId="3"/>
  </si>
  <si>
    <t>市町村名</t>
    <rPh sb="0" eb="3">
      <t>シチョウソン</t>
    </rPh>
    <rPh sb="3" eb="4">
      <t>ナ</t>
    </rPh>
    <phoneticPr fontId="3"/>
  </si>
  <si>
    <t>水質(pg-TEQ/㍑)</t>
    <rPh sb="0" eb="2">
      <t>スイシツ</t>
    </rPh>
    <phoneticPr fontId="3"/>
  </si>
  <si>
    <t>底質
(pg-TEQ/㌘)</t>
    <rPh sb="0" eb="1">
      <t>ソコ</t>
    </rPh>
    <rPh sb="1" eb="2">
      <t>シツ</t>
    </rPh>
    <phoneticPr fontId="3"/>
  </si>
  <si>
    <t>春季</t>
    <rPh sb="0" eb="2">
      <t>シュンキ</t>
    </rPh>
    <phoneticPr fontId="3"/>
  </si>
  <si>
    <t>夏季</t>
    <rPh sb="0" eb="1">
      <t>ナツ</t>
    </rPh>
    <rPh sb="1" eb="2">
      <t>キ</t>
    </rPh>
    <phoneticPr fontId="3"/>
  </si>
  <si>
    <t>秋季</t>
    <rPh sb="0" eb="1">
      <t>アキ</t>
    </rPh>
    <rPh sb="1" eb="2">
      <t>キ</t>
    </rPh>
    <phoneticPr fontId="3"/>
  </si>
  <si>
    <t>冬季</t>
    <rPh sb="0" eb="1">
      <t>フユ</t>
    </rPh>
    <rPh sb="1" eb="2">
      <t>キ</t>
    </rPh>
    <phoneticPr fontId="3"/>
  </si>
  <si>
    <t>年平均</t>
    <rPh sb="0" eb="3">
      <t>ネンヘイキン</t>
    </rPh>
    <phoneticPr fontId="3"/>
  </si>
  <si>
    <t>北茨城市</t>
  </si>
  <si>
    <t>-</t>
  </si>
  <si>
    <t>高萩市</t>
  </si>
  <si>
    <t>日立市</t>
  </si>
  <si>
    <t>久慈川</t>
  </si>
  <si>
    <t xml:space="preserve">日立市・東海村 </t>
  </si>
  <si>
    <t>大子町</t>
  </si>
  <si>
    <t>那珂川２</t>
  </si>
  <si>
    <t>茨城町</t>
  </si>
  <si>
    <t>利根川下流</t>
  </si>
  <si>
    <t>古河市</t>
  </si>
  <si>
    <t>-</t>
    <phoneticPr fontId="3"/>
  </si>
  <si>
    <t>鬼怒川３</t>
  </si>
  <si>
    <t>滝下橋</t>
  </si>
  <si>
    <t>小貝川</t>
  </si>
  <si>
    <t>文巻橋</t>
  </si>
  <si>
    <t>-</t>
    <phoneticPr fontId="3"/>
  </si>
  <si>
    <t>つくば市</t>
  </si>
  <si>
    <t>土浦市</t>
  </si>
  <si>
    <t>山田川</t>
  </si>
  <si>
    <t>荷下橋</t>
  </si>
  <si>
    <t>潮来市</t>
  </si>
  <si>
    <t>霞ヶ浦</t>
  </si>
  <si>
    <t>湖心</t>
  </si>
  <si>
    <t>北浦</t>
  </si>
  <si>
    <t>釜谷沖</t>
  </si>
  <si>
    <t>・環境基準：１pg-TEQ/㍑</t>
  </si>
  <si>
    <t>調査地点所在地</t>
    <rPh sb="0" eb="2">
      <t>チョウサ</t>
    </rPh>
    <rPh sb="2" eb="4">
      <t>チテン</t>
    </rPh>
    <rPh sb="4" eb="7">
      <t>ショザイチ</t>
    </rPh>
    <phoneticPr fontId="3"/>
  </si>
  <si>
    <t>測定結果</t>
    <rPh sb="0" eb="2">
      <t>ソクテイ</t>
    </rPh>
    <rPh sb="2" eb="4">
      <t>ケッカ</t>
    </rPh>
    <phoneticPr fontId="3"/>
  </si>
  <si>
    <t>1</t>
  </si>
  <si>
    <t>2</t>
  </si>
  <si>
    <t>3</t>
  </si>
  <si>
    <t>4</t>
  </si>
  <si>
    <t>5</t>
  </si>
  <si>
    <t>6</t>
  </si>
  <si>
    <t>7</t>
  </si>
  <si>
    <t>8</t>
  </si>
  <si>
    <t>9</t>
  </si>
  <si>
    <t>10</t>
  </si>
  <si>
    <t>11</t>
  </si>
  <si>
    <t>・環境基準：1,000pg-TEQ/㌘以下</t>
  </si>
  <si>
    <t>（単位：pg-TEQ/㌘）</t>
    <rPh sb="1" eb="3">
      <t>タンイ</t>
    </rPh>
    <phoneticPr fontId="6"/>
  </si>
  <si>
    <t>表２－66　ダイオキシン類対策特別措置法に基づく事業者の調査結果</t>
    <rPh sb="0" eb="1">
      <t>オモテ</t>
    </rPh>
    <rPh sb="12" eb="13">
      <t>ルイ</t>
    </rPh>
    <rPh sb="13" eb="15">
      <t>タイサク</t>
    </rPh>
    <rPh sb="15" eb="17">
      <t>トクベツ</t>
    </rPh>
    <rPh sb="17" eb="20">
      <t>ソチホウ</t>
    </rPh>
    <rPh sb="21" eb="22">
      <t>モト</t>
    </rPh>
    <rPh sb="24" eb="27">
      <t>ジギョウシャ</t>
    </rPh>
    <rPh sb="28" eb="30">
      <t>チョウサ</t>
    </rPh>
    <rPh sb="30" eb="32">
      <t>ケッカ</t>
    </rPh>
    <phoneticPr fontId="3"/>
  </si>
  <si>
    <t>対象施設数</t>
    <rPh sb="0" eb="2">
      <t>タイショウ</t>
    </rPh>
    <rPh sb="2" eb="4">
      <t>シセツ</t>
    </rPh>
    <rPh sb="4" eb="5">
      <t>カズ</t>
    </rPh>
    <phoneticPr fontId="3"/>
  </si>
  <si>
    <t>測定実施</t>
    <rPh sb="0" eb="2">
      <t>ソクテイ</t>
    </rPh>
    <rPh sb="2" eb="4">
      <t>ジッシ</t>
    </rPh>
    <phoneticPr fontId="3"/>
  </si>
  <si>
    <t>測定未実施</t>
    <rPh sb="0" eb="2">
      <t>ソクテイ</t>
    </rPh>
    <rPh sb="2" eb="5">
      <t>ミジッシ</t>
    </rPh>
    <phoneticPr fontId="3"/>
  </si>
  <si>
    <t>結果判明</t>
    <rPh sb="0" eb="2">
      <t>ケッカ</t>
    </rPh>
    <rPh sb="2" eb="4">
      <t>ハンメイ</t>
    </rPh>
    <phoneticPr fontId="3"/>
  </si>
  <si>
    <t>未実施</t>
    <rPh sb="0" eb="3">
      <t>ミジッシ</t>
    </rPh>
    <phoneticPr fontId="3"/>
  </si>
  <si>
    <t>適用猶了</t>
    <rPh sb="0" eb="2">
      <t>テキヨウ</t>
    </rPh>
    <rPh sb="2" eb="3">
      <t>ナオ</t>
    </rPh>
    <rPh sb="3" eb="4">
      <t>リョウ</t>
    </rPh>
    <phoneticPr fontId="3"/>
  </si>
  <si>
    <t>廃棄物焼却炉</t>
    <rPh sb="0" eb="3">
      <t>ハイキブツ</t>
    </rPh>
    <rPh sb="3" eb="6">
      <t>ショウキャクロ</t>
    </rPh>
    <phoneticPr fontId="3"/>
  </si>
  <si>
    <t>産業系施設</t>
    <rPh sb="0" eb="2">
      <t>サンギョウ</t>
    </rPh>
    <rPh sb="2" eb="3">
      <t>ケイ</t>
    </rPh>
    <rPh sb="3" eb="5">
      <t>シセツ</t>
    </rPh>
    <phoneticPr fontId="3"/>
  </si>
  <si>
    <t>製鋼用電気炉</t>
    <rPh sb="0" eb="2">
      <t>セイコウ</t>
    </rPh>
    <rPh sb="2" eb="3">
      <t>ヨウ</t>
    </rPh>
    <rPh sb="3" eb="5">
      <t>デンキ</t>
    </rPh>
    <rPh sb="5" eb="6">
      <t>ロ</t>
    </rPh>
    <phoneticPr fontId="3"/>
  </si>
  <si>
    <t>鉄鉱業焼結施設</t>
    <rPh sb="0" eb="2">
      <t>テッコウ</t>
    </rPh>
    <rPh sb="2" eb="3">
      <t>ギョウ</t>
    </rPh>
    <rPh sb="3" eb="5">
      <t>ショウケツ</t>
    </rPh>
    <rPh sb="5" eb="7">
      <t>シセツ</t>
    </rPh>
    <phoneticPr fontId="3"/>
  </si>
  <si>
    <t>亜鉛回収施設</t>
    <rPh sb="0" eb="2">
      <t>アエン</t>
    </rPh>
    <rPh sb="2" eb="4">
      <t>カイシュウ</t>
    </rPh>
    <rPh sb="4" eb="6">
      <t>シセツ</t>
    </rPh>
    <phoneticPr fontId="3"/>
  </si>
  <si>
    <t>アルミニウム合金製造施設</t>
    <rPh sb="6" eb="8">
      <t>ゴウキン</t>
    </rPh>
    <rPh sb="8" eb="10">
      <t>セイゾウ</t>
    </rPh>
    <rPh sb="10" eb="12">
      <t>シセツ</t>
    </rPh>
    <phoneticPr fontId="3"/>
  </si>
  <si>
    <t>計</t>
    <rPh sb="0" eb="1">
      <t>ケイ</t>
    </rPh>
    <phoneticPr fontId="3"/>
  </si>
  <si>
    <t>水質基準対象施設を設置する工場又は事業場から排出される水の処理施設</t>
    <phoneticPr fontId="3"/>
  </si>
  <si>
    <t>（単位：要監視項目　mg/L，環境ホルモン μg/L）</t>
  </si>
  <si>
    <t>水域名</t>
    <rPh sb="0" eb="2">
      <t>スイイキ</t>
    </rPh>
    <rPh sb="2" eb="3">
      <t>メイ</t>
    </rPh>
    <phoneticPr fontId="6"/>
  </si>
  <si>
    <t>地点名</t>
    <rPh sb="0" eb="2">
      <t>チテン</t>
    </rPh>
    <rPh sb="2" eb="3">
      <t>メイ</t>
    </rPh>
    <phoneticPr fontId="6"/>
  </si>
  <si>
    <t>調査日</t>
    <rPh sb="0" eb="2">
      <t>チョウサ</t>
    </rPh>
    <rPh sb="2" eb="3">
      <t>ビ</t>
    </rPh>
    <phoneticPr fontId="6"/>
  </si>
  <si>
    <t>要監視項目</t>
    <rPh sb="0" eb="1">
      <t>ヨウ</t>
    </rPh>
    <rPh sb="1" eb="3">
      <t>カンシ</t>
    </rPh>
    <rPh sb="3" eb="5">
      <t>コウモク</t>
    </rPh>
    <phoneticPr fontId="6"/>
  </si>
  <si>
    <t>ｸﾛﾛﾎﾙﾑ</t>
  </si>
  <si>
    <t>&lt;0.006</t>
  </si>
  <si>
    <t>ﾄﾗﾝｽ-1,2-ｼﾞｸﾛﾛｴﾁﾚﾝ</t>
  </si>
  <si>
    <t>1,2-ｼﾞｸﾛﾛﾌﾟﾛﾊﾟﾝ</t>
  </si>
  <si>
    <t>p-ｼﾞｸﾛﾛﾍﾞﾝｾﾞﾝ</t>
  </si>
  <si>
    <t>ｲｿｷｻﾁｵﾝ</t>
  </si>
  <si>
    <t>ﾀﾞｲｱｼﾞﾉﾝ</t>
  </si>
  <si>
    <t>ﾌｪﾆﾄﾛﾁｵﾝ</t>
  </si>
  <si>
    <t>ｲｿﾌﾟﾛﾁｵﾗﾝ</t>
  </si>
  <si>
    <t>ｵｷｼﾝ銅</t>
  </si>
  <si>
    <t>ｸﾛﾛﾀﾛﾆﾙ</t>
  </si>
  <si>
    <t>ﾌﾟﾛﾋﾟｻﾞﾐﾄﾞ</t>
  </si>
  <si>
    <t>EPN</t>
  </si>
  <si>
    <t>ｼﾞｸﾛﾙﾎﾞｽ</t>
  </si>
  <si>
    <t>ﾌｪﾉﾌﾞｶﾙﾌﾞ</t>
  </si>
  <si>
    <t>ｲﾌﾟﾛﾍﾞﾝﾎｽ</t>
  </si>
  <si>
    <t>ｸﾛﾙﾆﾄﾛﾌｪﾝ</t>
  </si>
  <si>
    <t>ﾄﾙｴﾝ</t>
  </si>
  <si>
    <t>&lt;0.06</t>
  </si>
  <si>
    <t>ｷｼﾚﾝ</t>
  </si>
  <si>
    <t>ﾌﾀﾙ酸ｼﾞｴﾁﾙﾍｷｼﾙ</t>
  </si>
  <si>
    <t>ﾆｯｹﾙ</t>
  </si>
  <si>
    <t>ﾓﾘﾌﾞﾃﾞﾝ</t>
  </si>
  <si>
    <t>ｱﾝﾁﾓﾝ</t>
  </si>
  <si>
    <t>&lt;0.002</t>
  </si>
  <si>
    <t>塩化ﾋﾞﾆﾙﾓﾉﾏｰ</t>
  </si>
  <si>
    <t>ｴﾋﾟｸﾛﾛﾋﾄﾞﾘﾝ</t>
  </si>
  <si>
    <t>全ﾏﾝｶﾞﾝ</t>
  </si>
  <si>
    <t>ｳﾗﾝ</t>
  </si>
  <si>
    <t>要監視項目
(水生生物)</t>
    <rPh sb="0" eb="1">
      <t>ヨウ</t>
    </rPh>
    <rPh sb="1" eb="3">
      <t>カンシ</t>
    </rPh>
    <rPh sb="3" eb="5">
      <t>コウモク</t>
    </rPh>
    <rPh sb="7" eb="9">
      <t>スイセイ</t>
    </rPh>
    <rPh sb="9" eb="11">
      <t>セイブツ</t>
    </rPh>
    <phoneticPr fontId="8"/>
  </si>
  <si>
    <t>ﾌｪﾉｰﾙ</t>
  </si>
  <si>
    <t>ﾎﾙﾑｱﾙﾃﾞﾋﾄﾞ</t>
  </si>
  <si>
    <t>4-t-ｵｸﾁﾙﾌｪﾉｰﾙ</t>
  </si>
  <si>
    <t>ｱﾆﾘﾝ</t>
  </si>
  <si>
    <t>2,4-ｼﾞｸﾛﾛﾌｪﾉｰﾙ</t>
  </si>
  <si>
    <t>環境ホルモン</t>
    <rPh sb="0" eb="2">
      <t>カンキョウ</t>
    </rPh>
    <phoneticPr fontId="6"/>
  </si>
  <si>
    <t>ﾋﾞｽﾌｪﾉｰﾙＡ</t>
  </si>
  <si>
    <t>２年度</t>
    <rPh sb="1" eb="3">
      <t>ネンド</t>
    </rPh>
    <phoneticPr fontId="3"/>
  </si>
  <si>
    <t>3,124
（3.6%）</t>
    <phoneticPr fontId="3"/>
  </si>
  <si>
    <t>1,044
（3.2%）</t>
    <phoneticPr fontId="3"/>
  </si>
  <si>
    <t>905
（3.3%）</t>
    <phoneticPr fontId="3"/>
  </si>
  <si>
    <t>溶剤・合成原料等，
接着剤・塗料等</t>
    <rPh sb="3" eb="5">
      <t>ゴウセイ</t>
    </rPh>
    <rPh sb="5" eb="7">
      <t>ゲンリョウ</t>
    </rPh>
    <rPh sb="7" eb="8">
      <t>トウ</t>
    </rPh>
    <rPh sb="10" eb="13">
      <t>セッチャクザイ</t>
    </rPh>
    <rPh sb="14" eb="16">
      <t>トリョウ</t>
    </rPh>
    <rPh sb="16" eb="17">
      <t>トウ</t>
    </rPh>
    <phoneticPr fontId="3"/>
  </si>
  <si>
    <t>1,499
（12%）</t>
    <phoneticPr fontId="3"/>
  </si>
  <si>
    <t>夏季　令和3年8月6日～13日     ※水戸市：令和3年7月2日～9日　</t>
    <rPh sb="0" eb="2">
      <t>カキ</t>
    </rPh>
    <rPh sb="21" eb="24">
      <t>ミトシ</t>
    </rPh>
    <rPh sb="25" eb="27">
      <t>レイワ</t>
    </rPh>
    <rPh sb="28" eb="29">
      <t>ネン</t>
    </rPh>
    <rPh sb="30" eb="31">
      <t>ガツ</t>
    </rPh>
    <rPh sb="32" eb="33">
      <t>ニチ</t>
    </rPh>
    <rPh sb="35" eb="36">
      <t>ニチ</t>
    </rPh>
    <phoneticPr fontId="6"/>
  </si>
  <si>
    <t>冬季　令和4年1月25日～2月1日　※水戸市：令和4年1月7日～14日</t>
    <rPh sb="0" eb="2">
      <t>トウキ</t>
    </rPh>
    <rPh sb="14" eb="15">
      <t>ガツ</t>
    </rPh>
    <rPh sb="26" eb="27">
      <t>ネン</t>
    </rPh>
    <rPh sb="28" eb="29">
      <t>ガツ</t>
    </rPh>
    <rPh sb="30" eb="31">
      <t>ニチ</t>
    </rPh>
    <rPh sb="34" eb="35">
      <t>ニチ</t>
    </rPh>
    <phoneticPr fontId="6"/>
  </si>
  <si>
    <t>水戸市</t>
    <rPh sb="0" eb="3">
      <t>ミトシ</t>
    </rPh>
    <phoneticPr fontId="2"/>
  </si>
  <si>
    <t>水戸石川局</t>
    <rPh sb="0" eb="2">
      <t>ミト</t>
    </rPh>
    <rPh sb="2" eb="5">
      <t>イシカワキョク</t>
    </rPh>
    <phoneticPr fontId="2"/>
  </si>
  <si>
    <t>水戸市石川１丁目</t>
    <rPh sb="0" eb="3">
      <t>ミトシ</t>
    </rPh>
    <rPh sb="3" eb="5">
      <t>イシカワ</t>
    </rPh>
    <rPh sb="6" eb="8">
      <t>チョウメ</t>
    </rPh>
    <phoneticPr fontId="2"/>
  </si>
  <si>
    <t>日立市</t>
    <rPh sb="0" eb="3">
      <t>ヒタチシ</t>
    </rPh>
    <phoneticPr fontId="2"/>
  </si>
  <si>
    <t>日立多賀局</t>
    <rPh sb="0" eb="2">
      <t>ヒタチ</t>
    </rPh>
    <rPh sb="2" eb="5">
      <t>タガキョク</t>
    </rPh>
    <phoneticPr fontId="2"/>
  </si>
  <si>
    <t>日立市末広町</t>
    <rPh sb="0" eb="3">
      <t>ヒタチシ</t>
    </rPh>
    <rPh sb="3" eb="6">
      <t>スエヒロチョウ</t>
    </rPh>
    <phoneticPr fontId="2"/>
  </si>
  <si>
    <t>古河市</t>
    <rPh sb="0" eb="2">
      <t>フルカワ</t>
    </rPh>
    <rPh sb="2" eb="3">
      <t>シ</t>
    </rPh>
    <phoneticPr fontId="2"/>
  </si>
  <si>
    <t>古河保健所局</t>
    <rPh sb="0" eb="5">
      <t>コガホケンジョ</t>
    </rPh>
    <rPh sb="5" eb="6">
      <t>キョク</t>
    </rPh>
    <phoneticPr fontId="2"/>
  </si>
  <si>
    <t>古河市北町</t>
    <rPh sb="0" eb="3">
      <t>コガシ</t>
    </rPh>
    <rPh sb="3" eb="5">
      <t>キタマチ</t>
    </rPh>
    <phoneticPr fontId="2"/>
  </si>
  <si>
    <t>石岡市</t>
    <rPh sb="0" eb="3">
      <t>イシオカシ</t>
    </rPh>
    <phoneticPr fontId="2"/>
  </si>
  <si>
    <t>石岡杉並局</t>
    <rPh sb="0" eb="2">
      <t>イシオカ</t>
    </rPh>
    <rPh sb="2" eb="4">
      <t>スギナミ</t>
    </rPh>
    <rPh sb="4" eb="5">
      <t>キョク</t>
    </rPh>
    <phoneticPr fontId="2"/>
  </si>
  <si>
    <t>石岡市杉並</t>
    <rPh sb="0" eb="3">
      <t>イシオカシ</t>
    </rPh>
    <rPh sb="3" eb="5">
      <t>スギナミ</t>
    </rPh>
    <phoneticPr fontId="2"/>
  </si>
  <si>
    <t>筑西市</t>
    <rPh sb="0" eb="1">
      <t>チク</t>
    </rPh>
    <rPh sb="1" eb="2">
      <t>ニシ</t>
    </rPh>
    <rPh sb="2" eb="3">
      <t>シ</t>
    </rPh>
    <phoneticPr fontId="2"/>
  </si>
  <si>
    <t>筑西保健所局</t>
    <rPh sb="0" eb="2">
      <t>チクセイ</t>
    </rPh>
    <rPh sb="2" eb="5">
      <t>ホケンジョ</t>
    </rPh>
    <rPh sb="5" eb="6">
      <t>キョク</t>
    </rPh>
    <phoneticPr fontId="2"/>
  </si>
  <si>
    <t>筑西市甲</t>
    <rPh sb="0" eb="1">
      <t>チク</t>
    </rPh>
    <rPh sb="1" eb="2">
      <t>ニシ</t>
    </rPh>
    <rPh sb="2" eb="3">
      <t>シ</t>
    </rPh>
    <rPh sb="3" eb="4">
      <t>コウ</t>
    </rPh>
    <phoneticPr fontId="2"/>
  </si>
  <si>
    <t>北茨城市</t>
    <rPh sb="0" eb="3">
      <t>キタイバラキ</t>
    </rPh>
    <rPh sb="3" eb="4">
      <t>シ</t>
    </rPh>
    <phoneticPr fontId="2"/>
  </si>
  <si>
    <t>北茨城市中郷局</t>
    <rPh sb="0" eb="4">
      <t>キタイバラキシ</t>
    </rPh>
    <rPh sb="4" eb="6">
      <t>ナカゴウ</t>
    </rPh>
    <rPh sb="6" eb="7">
      <t>キョク</t>
    </rPh>
    <phoneticPr fontId="2"/>
  </si>
  <si>
    <t>北茨城市中郷町上桜井</t>
    <rPh sb="0" eb="1">
      <t>キタ</t>
    </rPh>
    <rPh sb="1" eb="3">
      <t>イバラキ</t>
    </rPh>
    <rPh sb="3" eb="4">
      <t>シ</t>
    </rPh>
    <rPh sb="4" eb="6">
      <t>ナカゴウ</t>
    </rPh>
    <rPh sb="6" eb="7">
      <t>マチ</t>
    </rPh>
    <rPh sb="7" eb="10">
      <t>カミサクライ</t>
    </rPh>
    <phoneticPr fontId="2"/>
  </si>
  <si>
    <t>取手市</t>
    <rPh sb="0" eb="2">
      <t>トリデ</t>
    </rPh>
    <rPh sb="2" eb="3">
      <t>シ</t>
    </rPh>
    <phoneticPr fontId="2"/>
  </si>
  <si>
    <t>取手市役所局</t>
    <rPh sb="0" eb="2">
      <t>トリデ</t>
    </rPh>
    <rPh sb="2" eb="5">
      <t>シヤクショ</t>
    </rPh>
    <rPh sb="5" eb="6">
      <t>キョク</t>
    </rPh>
    <phoneticPr fontId="2"/>
  </si>
  <si>
    <t>取手市寺田</t>
    <rPh sb="0" eb="2">
      <t>トリデ</t>
    </rPh>
    <rPh sb="2" eb="3">
      <t>シ</t>
    </rPh>
    <rPh sb="3" eb="5">
      <t>テラダ</t>
    </rPh>
    <phoneticPr fontId="2"/>
  </si>
  <si>
    <t>つくば市</t>
    <rPh sb="3" eb="4">
      <t>シ</t>
    </rPh>
    <phoneticPr fontId="2"/>
  </si>
  <si>
    <t>つくば高野局</t>
    <rPh sb="3" eb="5">
      <t>コウヤ</t>
    </rPh>
    <rPh sb="5" eb="6">
      <t>キョク</t>
    </rPh>
    <phoneticPr fontId="2"/>
  </si>
  <si>
    <t>つくば市高野</t>
    <rPh sb="3" eb="4">
      <t>シ</t>
    </rPh>
    <rPh sb="4" eb="6">
      <t>タカノ</t>
    </rPh>
    <phoneticPr fontId="2"/>
  </si>
  <si>
    <t>ひたちなか市</t>
    <rPh sb="5" eb="6">
      <t>シ</t>
    </rPh>
    <phoneticPr fontId="2"/>
  </si>
  <si>
    <t>常陸那珂勝田局</t>
    <rPh sb="0" eb="2">
      <t>ヒタチ</t>
    </rPh>
    <rPh sb="2" eb="4">
      <t>ナカ</t>
    </rPh>
    <rPh sb="4" eb="6">
      <t>カツタ</t>
    </rPh>
    <rPh sb="6" eb="7">
      <t>キョク</t>
    </rPh>
    <phoneticPr fontId="2"/>
  </si>
  <si>
    <t>ひたちなか市東石川</t>
    <rPh sb="5" eb="6">
      <t>シ</t>
    </rPh>
    <rPh sb="6" eb="7">
      <t>ヒガシ</t>
    </rPh>
    <rPh sb="7" eb="9">
      <t>イシカワ</t>
    </rPh>
    <phoneticPr fontId="2"/>
  </si>
  <si>
    <t>鹿嶋市</t>
    <rPh sb="0" eb="3">
      <t>カシマシ</t>
    </rPh>
    <phoneticPr fontId="2"/>
  </si>
  <si>
    <t>鹿島宮中局</t>
    <rPh sb="0" eb="2">
      <t>カシマ</t>
    </rPh>
    <rPh sb="2" eb="4">
      <t>キュウチュウ</t>
    </rPh>
    <rPh sb="4" eb="5">
      <t>キョク</t>
    </rPh>
    <phoneticPr fontId="2"/>
  </si>
  <si>
    <t>鹿嶋市城山</t>
    <rPh sb="0" eb="3">
      <t>カシマシ</t>
    </rPh>
    <rPh sb="3" eb="5">
      <t>シロヤマ</t>
    </rPh>
    <phoneticPr fontId="2"/>
  </si>
  <si>
    <t>県平均値　0.0146 pg-TEQ/㎥　（最小値　0.0070 pg-TEQ/㎥，最大値　0.026 pg-TEQ/㎥ ）</t>
    <rPh sb="0" eb="1">
      <t>ケン</t>
    </rPh>
    <rPh sb="1" eb="2">
      <t>ヒラ</t>
    </rPh>
    <rPh sb="2" eb="3">
      <t>タモツ</t>
    </rPh>
    <rPh sb="3" eb="4">
      <t>アタイ</t>
    </rPh>
    <rPh sb="22" eb="25">
      <t>サイショウチ</t>
    </rPh>
    <rPh sb="42" eb="45">
      <t>サイダイチ</t>
    </rPh>
    <phoneticPr fontId="2"/>
  </si>
  <si>
    <t>江戸上川</t>
  </si>
  <si>
    <t>塩田川</t>
  </si>
  <si>
    <t>花貫川２</t>
  </si>
  <si>
    <t>新川</t>
  </si>
  <si>
    <t>滝川</t>
  </si>
  <si>
    <t>山田川</t>
    <rPh sb="0" eb="3">
      <t>ヤマダガワ</t>
    </rPh>
    <phoneticPr fontId="2"/>
  </si>
  <si>
    <t>緒川</t>
  </si>
  <si>
    <t>寛政川</t>
  </si>
  <si>
    <t>利根川中流</t>
    <rPh sb="0" eb="2">
      <t>トネ</t>
    </rPh>
    <rPh sb="2" eb="3">
      <t>カワ</t>
    </rPh>
    <rPh sb="3" eb="5">
      <t>チュウリュウ</t>
    </rPh>
    <phoneticPr fontId="2"/>
  </si>
  <si>
    <t>渡良瀬川４</t>
    <rPh sb="0" eb="4">
      <t>ワタラセガワ</t>
    </rPh>
    <phoneticPr fontId="2"/>
  </si>
  <si>
    <t>向堀川</t>
  </si>
  <si>
    <t>宮戸川</t>
  </si>
  <si>
    <t>田川</t>
  </si>
  <si>
    <t>八間堀川</t>
  </si>
  <si>
    <t>稲荷川</t>
  </si>
  <si>
    <t>清明川</t>
  </si>
  <si>
    <t>桜川</t>
  </si>
  <si>
    <t>境川</t>
  </si>
  <si>
    <t>山王川</t>
  </si>
  <si>
    <t>雁通川</t>
  </si>
  <si>
    <t>武田川</t>
  </si>
  <si>
    <t>大洋川</t>
  </si>
  <si>
    <t>前川</t>
  </si>
  <si>
    <t>常陸利根川</t>
    <rPh sb="0" eb="2">
      <t>ヒタチ</t>
    </rPh>
    <rPh sb="2" eb="5">
      <t>トネガワ</t>
    </rPh>
    <phoneticPr fontId="2"/>
  </si>
  <si>
    <t>常磐地先</t>
  </si>
  <si>
    <t>日立港</t>
  </si>
  <si>
    <t>鹿島港内</t>
  </si>
  <si>
    <t>第一神岡橋</t>
  </si>
  <si>
    <t>新橋</t>
  </si>
  <si>
    <t>新花貫橋</t>
  </si>
  <si>
    <t>大江橋</t>
  </si>
  <si>
    <t>榊橋</t>
    <rPh sb="0" eb="1">
      <t>サカキ</t>
    </rPh>
    <rPh sb="1" eb="2">
      <t>バシ</t>
    </rPh>
    <phoneticPr fontId="2"/>
  </si>
  <si>
    <t>小磯橋</t>
  </si>
  <si>
    <t>東橋</t>
    <rPh sb="0" eb="1">
      <t>アズマ</t>
    </rPh>
    <rPh sb="1" eb="2">
      <t>バシ</t>
    </rPh>
    <phoneticPr fontId="2"/>
  </si>
  <si>
    <t>下国井</t>
    <rPh sb="0" eb="3">
      <t>シモクニイ</t>
    </rPh>
    <phoneticPr fontId="2"/>
  </si>
  <si>
    <t>緒川橋</t>
  </si>
  <si>
    <t>寛政橋</t>
  </si>
  <si>
    <t>栗橋</t>
    <rPh sb="0" eb="2">
      <t>クリハシ</t>
    </rPh>
    <phoneticPr fontId="2"/>
  </si>
  <si>
    <t>佐原</t>
    <rPh sb="0" eb="2">
      <t>サワラ</t>
    </rPh>
    <phoneticPr fontId="2"/>
  </si>
  <si>
    <t>三国橋</t>
    <rPh sb="0" eb="2">
      <t>ミクニ</t>
    </rPh>
    <rPh sb="2" eb="3">
      <t>バシ</t>
    </rPh>
    <phoneticPr fontId="2"/>
  </si>
  <si>
    <t>砂井橋</t>
  </si>
  <si>
    <t>宮戸川橋</t>
  </si>
  <si>
    <t>田川橋</t>
  </si>
  <si>
    <t>石洗橋</t>
  </si>
  <si>
    <t>小茎橋</t>
  </si>
  <si>
    <t>勝橋</t>
  </si>
  <si>
    <t>栄利橋</t>
  </si>
  <si>
    <t>国道354境橋</t>
  </si>
  <si>
    <t>所橋</t>
  </si>
  <si>
    <t>JA横橋</t>
  </si>
  <si>
    <t>内宿大橋</t>
  </si>
  <si>
    <t>田塚橋</t>
  </si>
  <si>
    <t>潮来あやめ橋</t>
  </si>
  <si>
    <t>外浪逆浦</t>
    <rPh sb="0" eb="4">
      <t>ソトナサカウラ</t>
    </rPh>
    <phoneticPr fontId="2"/>
  </si>
  <si>
    <t>川尻港沖</t>
  </si>
  <si>
    <t>中央航路</t>
  </si>
  <si>
    <t>東海村・ひたちなか市</t>
  </si>
  <si>
    <t>常陸太田市</t>
    <rPh sb="0" eb="2">
      <t>ヒタチ</t>
    </rPh>
    <rPh sb="2" eb="5">
      <t>オオタシ</t>
    </rPh>
    <phoneticPr fontId="2"/>
  </si>
  <si>
    <t>常陸大宮市</t>
  </si>
  <si>
    <t>古河市</t>
    <rPh sb="0" eb="3">
      <t>コガシ</t>
    </rPh>
    <phoneticPr fontId="2"/>
  </si>
  <si>
    <t>稲敷市</t>
    <rPh sb="0" eb="2">
      <t>イナシキ</t>
    </rPh>
    <rPh sb="2" eb="3">
      <t>シ</t>
    </rPh>
    <phoneticPr fontId="2"/>
  </si>
  <si>
    <t>境町</t>
  </si>
  <si>
    <t>守谷市</t>
    <rPh sb="2" eb="3">
      <t>シ</t>
    </rPh>
    <phoneticPr fontId="2"/>
  </si>
  <si>
    <t>結城市</t>
  </si>
  <si>
    <t>取手市・龍ケ崎市</t>
    <rPh sb="0" eb="3">
      <t>トリデシ</t>
    </rPh>
    <rPh sb="4" eb="8">
      <t>リュウガサキシ</t>
    </rPh>
    <phoneticPr fontId="2"/>
  </si>
  <si>
    <t>常総市</t>
    <rPh sb="0" eb="3">
      <t>ジョウソウシ</t>
    </rPh>
    <phoneticPr fontId="2"/>
  </si>
  <si>
    <t>阿見町</t>
  </si>
  <si>
    <t>つくば市・土浦市</t>
    <rPh sb="5" eb="8">
      <t>ツチウラシ</t>
    </rPh>
    <phoneticPr fontId="2"/>
  </si>
  <si>
    <t>小美玉市</t>
    <rPh sb="0" eb="4">
      <t>オミタマシ</t>
    </rPh>
    <phoneticPr fontId="2"/>
  </si>
  <si>
    <t>行方市</t>
    <rPh sb="0" eb="2">
      <t>ナメカタ</t>
    </rPh>
    <rPh sb="2" eb="3">
      <t>シ</t>
    </rPh>
    <phoneticPr fontId="2"/>
  </si>
  <si>
    <t>鉾田市</t>
    <rPh sb="0" eb="2">
      <t>ホコタ</t>
    </rPh>
    <rPh sb="2" eb="3">
      <t>シ</t>
    </rPh>
    <phoneticPr fontId="2"/>
  </si>
  <si>
    <t xml:space="preserve">              </t>
  </si>
  <si>
    <t>神栖市・潮来市</t>
    <rPh sb="0" eb="2">
      <t>カミス</t>
    </rPh>
    <rPh sb="2" eb="3">
      <t>シ</t>
    </rPh>
    <rPh sb="4" eb="6">
      <t>イタコ</t>
    </rPh>
    <rPh sb="6" eb="7">
      <t>シ</t>
    </rPh>
    <phoneticPr fontId="2"/>
  </si>
  <si>
    <t>神栖市</t>
    <rPh sb="0" eb="2">
      <t>カミス</t>
    </rPh>
    <rPh sb="2" eb="3">
      <t>シ</t>
    </rPh>
    <phoneticPr fontId="2"/>
  </si>
  <si>
    <t>日立市久慈町</t>
    <rPh sb="0" eb="2">
      <t>ヒタチ</t>
    </rPh>
    <rPh sb="2" eb="3">
      <t>シ</t>
    </rPh>
    <rPh sb="3" eb="5">
      <t>クジ</t>
    </rPh>
    <rPh sb="5" eb="6">
      <t>チョウ</t>
    </rPh>
    <phoneticPr fontId="3"/>
  </si>
  <si>
    <t>土浦市永井</t>
    <phoneticPr fontId="3"/>
  </si>
  <si>
    <t>結城市大字上山川</t>
    <rPh sb="0" eb="3">
      <t>ユウキシ</t>
    </rPh>
    <rPh sb="3" eb="5">
      <t>オオアザ</t>
    </rPh>
    <rPh sb="5" eb="8">
      <t>カミヤマカワ</t>
    </rPh>
    <phoneticPr fontId="6"/>
  </si>
  <si>
    <t>高萩市大字秋山</t>
    <rPh sb="0" eb="2">
      <t>タカハギ</t>
    </rPh>
    <rPh sb="2" eb="3">
      <t>シ</t>
    </rPh>
    <rPh sb="3" eb="5">
      <t>オオアザ</t>
    </rPh>
    <rPh sb="5" eb="7">
      <t>アキヤマ</t>
    </rPh>
    <phoneticPr fontId="3"/>
  </si>
  <si>
    <t>北茨城市大津町</t>
    <rPh sb="0" eb="4">
      <t>キタイバラキシ</t>
    </rPh>
    <rPh sb="4" eb="6">
      <t>オオツ</t>
    </rPh>
    <rPh sb="6" eb="7">
      <t>マチ</t>
    </rPh>
    <phoneticPr fontId="10"/>
  </si>
  <si>
    <t>つくば市下広岡</t>
    <rPh sb="3" eb="4">
      <t>シ</t>
    </rPh>
    <rPh sb="4" eb="7">
      <t>シモヒロオカ</t>
    </rPh>
    <phoneticPr fontId="6"/>
  </si>
  <si>
    <t>水戸市大塚町</t>
    <rPh sb="0" eb="3">
      <t>ミトシ</t>
    </rPh>
    <rPh sb="3" eb="6">
      <t>オオツカチョウ</t>
    </rPh>
    <phoneticPr fontId="6"/>
  </si>
  <si>
    <t>古河市上片田</t>
    <rPh sb="0" eb="3">
      <t>コガシ</t>
    </rPh>
    <rPh sb="3" eb="6">
      <t>カミカタタ</t>
    </rPh>
    <phoneticPr fontId="6"/>
  </si>
  <si>
    <t>笠間市土師</t>
    <rPh sb="0" eb="3">
      <t>かさまし</t>
    </rPh>
    <rPh sb="3" eb="5">
      <t>はじ</t>
    </rPh>
    <phoneticPr fontId="7" type="Hiragana"/>
  </si>
  <si>
    <t>ひたちなか市三反田</t>
    <rPh sb="5" eb="6">
      <t>シ</t>
    </rPh>
    <rPh sb="6" eb="9">
      <t>ミタンダ</t>
    </rPh>
    <phoneticPr fontId="6"/>
  </si>
  <si>
    <t>潮来市永山</t>
    <rPh sb="0" eb="3">
      <t>イタコシ</t>
    </rPh>
    <phoneticPr fontId="1"/>
  </si>
  <si>
    <t>那珂市戸崎</t>
    <rPh sb="0" eb="3">
      <t>ナカシ</t>
    </rPh>
    <rPh sb="3" eb="5">
      <t>トザキ</t>
    </rPh>
    <phoneticPr fontId="6"/>
  </si>
  <si>
    <t>筑西市高津</t>
    <rPh sb="0" eb="3">
      <t>チクセイシ</t>
    </rPh>
    <rPh sb="3" eb="5">
      <t>タカツ</t>
    </rPh>
    <phoneticPr fontId="5"/>
  </si>
  <si>
    <t>坂東市莚打</t>
    <rPh sb="0" eb="3">
      <t>バンドウシ</t>
    </rPh>
    <rPh sb="3" eb="5">
      <t>ムシロウチ</t>
    </rPh>
    <phoneticPr fontId="6"/>
  </si>
  <si>
    <t>桜川市小塩</t>
    <rPh sb="0" eb="3">
      <t>サクラガワシ</t>
    </rPh>
    <rPh sb="3" eb="5">
      <t>コシオ</t>
    </rPh>
    <phoneticPr fontId="6"/>
  </si>
  <si>
    <t>行方市西連寺</t>
    <rPh sb="0" eb="3">
      <t>ナメガタシ</t>
    </rPh>
    <rPh sb="3" eb="6">
      <t>サイレンジ</t>
    </rPh>
    <phoneticPr fontId="6"/>
  </si>
  <si>
    <t>鉾田市安塚</t>
    <rPh sb="0" eb="3">
      <t>ホコタシ</t>
    </rPh>
    <rPh sb="3" eb="5">
      <t>ヤスツカ</t>
    </rPh>
    <phoneticPr fontId="6"/>
  </si>
  <si>
    <t>つくばみらい市小張</t>
    <rPh sb="6" eb="7">
      <t>シ</t>
    </rPh>
    <rPh sb="7" eb="9">
      <t>オバリ</t>
    </rPh>
    <phoneticPr fontId="3"/>
  </si>
  <si>
    <t>小美玉市羽鳥</t>
    <rPh sb="0" eb="4">
      <t>オミタマシ</t>
    </rPh>
    <rPh sb="4" eb="6">
      <t>ハトリ</t>
    </rPh>
    <phoneticPr fontId="6"/>
  </si>
  <si>
    <t>大子町大字外大野</t>
    <rPh sb="5" eb="6">
      <t>ソト</t>
    </rPh>
    <rPh sb="6" eb="8">
      <t>オオノ</t>
    </rPh>
    <phoneticPr fontId="3"/>
  </si>
  <si>
    <t>大子町大字栃原</t>
    <rPh sb="5" eb="7">
      <t>トチハラ</t>
    </rPh>
    <phoneticPr fontId="3"/>
  </si>
  <si>
    <t>利根町布川</t>
    <phoneticPr fontId="3"/>
  </si>
  <si>
    <t>水戸市大塚町</t>
    <phoneticPr fontId="3"/>
  </si>
  <si>
    <t>日立市久慈町</t>
    <phoneticPr fontId="3"/>
  </si>
  <si>
    <t>土浦市藤沢</t>
    <phoneticPr fontId="3"/>
  </si>
  <si>
    <t>古河市小堤</t>
    <phoneticPr fontId="3"/>
  </si>
  <si>
    <t>結城市大字今宿</t>
    <phoneticPr fontId="3"/>
  </si>
  <si>
    <t>高萩市大字高萩</t>
    <phoneticPr fontId="3"/>
  </si>
  <si>
    <t>北茨城市関南町神岡上</t>
    <phoneticPr fontId="3"/>
  </si>
  <si>
    <t>笠間市下郷</t>
    <phoneticPr fontId="3"/>
  </si>
  <si>
    <t>つくば市大角豆</t>
    <phoneticPr fontId="3"/>
  </si>
  <si>
    <t>ひたちなか市中根</t>
    <phoneticPr fontId="3"/>
  </si>
  <si>
    <t>潮来市水原</t>
    <phoneticPr fontId="3"/>
  </si>
  <si>
    <t>那珂市戸崎</t>
    <phoneticPr fontId="3"/>
  </si>
  <si>
    <t>筑西市鷺島</t>
    <phoneticPr fontId="3"/>
  </si>
  <si>
    <t>坂東市莚打</t>
    <phoneticPr fontId="3"/>
  </si>
  <si>
    <t>桜川市南飯田</t>
    <phoneticPr fontId="3"/>
  </si>
  <si>
    <t>行方市手賀冨士ノ下</t>
    <phoneticPr fontId="3"/>
  </si>
  <si>
    <t>鉾田市烟田</t>
    <phoneticPr fontId="3"/>
  </si>
  <si>
    <t>つくばみらい市小張</t>
    <phoneticPr fontId="3"/>
  </si>
  <si>
    <t>小美玉市羽鳥</t>
    <phoneticPr fontId="3"/>
  </si>
  <si>
    <t>大子町大字外大野</t>
    <phoneticPr fontId="3"/>
  </si>
  <si>
    <t>大子町大字頃藤</t>
    <phoneticPr fontId="3"/>
  </si>
  <si>
    <t>利根町大字布川</t>
    <phoneticPr fontId="3"/>
  </si>
  <si>
    <r>
      <t>合成原料（可塑剤，合成繊維，
染料等</t>
    </r>
    <r>
      <rPr>
        <sz val="9"/>
        <rFont val="ＭＳ Ｐゴシック"/>
        <family val="3"/>
        <charset val="128"/>
      </rPr>
      <t>）</t>
    </r>
    <r>
      <rPr>
        <sz val="9"/>
        <rFont val="ＭＳ ゴシック"/>
        <family val="3"/>
        <charset val="128"/>
      </rPr>
      <t>，溶剤</t>
    </r>
  </si>
  <si>
    <t>キシレン
（全国に対する割合）</t>
    <phoneticPr fontId="3"/>
  </si>
  <si>
    <t>表２－65　ダイオキシン類の環境調査（令和３年度）</t>
    <rPh sb="0" eb="1">
      <t>オモテ</t>
    </rPh>
    <rPh sb="12" eb="13">
      <t>ルイ</t>
    </rPh>
    <rPh sb="14" eb="16">
      <t>カンキョウ</t>
    </rPh>
    <rPh sb="16" eb="18">
      <t>チョウサ</t>
    </rPh>
    <rPh sb="19" eb="21">
      <t>レイワ</t>
    </rPh>
    <rPh sb="22" eb="24">
      <t>ネンド</t>
    </rPh>
    <phoneticPr fontId="3"/>
  </si>
  <si>
    <t>（2）公共用水域の水質・底質に係るダイオキシン類調査結果（令和３年度）</t>
    <rPh sb="3" eb="5">
      <t>コウキョウ</t>
    </rPh>
    <rPh sb="5" eb="6">
      <t>ヨウ</t>
    </rPh>
    <rPh sb="6" eb="8">
      <t>スイイキ</t>
    </rPh>
    <rPh sb="9" eb="11">
      <t>スイシツ</t>
    </rPh>
    <rPh sb="12" eb="13">
      <t>ソコ</t>
    </rPh>
    <rPh sb="13" eb="14">
      <t>シツ</t>
    </rPh>
    <rPh sb="15" eb="16">
      <t>カカ</t>
    </rPh>
    <rPh sb="23" eb="24">
      <t>ルイ</t>
    </rPh>
    <rPh sb="24" eb="26">
      <t>チョウサ</t>
    </rPh>
    <rPh sb="26" eb="28">
      <t>ケッカ</t>
    </rPh>
    <rPh sb="29" eb="31">
      <t>レイワ</t>
    </rPh>
    <rPh sb="32" eb="34">
      <t>ネンド</t>
    </rPh>
    <rPh sb="33" eb="34">
      <t>ド</t>
    </rPh>
    <phoneticPr fontId="3"/>
  </si>
  <si>
    <t>・試料採取：令和３年５月～令和４年２月</t>
    <rPh sb="6" eb="8">
      <t>レイワ</t>
    </rPh>
    <rPh sb="9" eb="10">
      <t>ネン</t>
    </rPh>
    <rPh sb="13" eb="15">
      <t>レイワ</t>
    </rPh>
    <rPh sb="16" eb="17">
      <t>ネン</t>
    </rPh>
    <phoneticPr fontId="3"/>
  </si>
  <si>
    <t>水質：県平均値　0.35pg-TEQ/㍑　（最小値　0.024pg-TEQ/㍑，最大値　2.5pg-TEQ/㍑）</t>
    <rPh sb="0" eb="2">
      <t>スイシツ</t>
    </rPh>
    <rPh sb="3" eb="4">
      <t>ケン</t>
    </rPh>
    <rPh sb="4" eb="7">
      <t>ヘイキンチ</t>
    </rPh>
    <rPh sb="22" eb="25">
      <t>サイショウチ</t>
    </rPh>
    <rPh sb="40" eb="43">
      <t>サイダイチ</t>
    </rPh>
    <phoneticPr fontId="3"/>
  </si>
  <si>
    <t>底質：県平均値　4.4pg-TEQ/㌘　（最小値　0.11pg-TEQ/㌘，最大値　43pg-TEQ/㌘）</t>
    <rPh sb="0" eb="1">
      <t>ソコ</t>
    </rPh>
    <rPh sb="1" eb="2">
      <t>シツ</t>
    </rPh>
    <phoneticPr fontId="3"/>
  </si>
  <si>
    <t>（3）地下水に係るダイオキシン類調査結果（令和３年度）</t>
    <rPh sb="3" eb="6">
      <t>チカスイ</t>
    </rPh>
    <rPh sb="7" eb="8">
      <t>カカ</t>
    </rPh>
    <rPh sb="15" eb="16">
      <t>ルイ</t>
    </rPh>
    <rPh sb="16" eb="18">
      <t>チョウサ</t>
    </rPh>
    <rPh sb="18" eb="20">
      <t>ケッカ</t>
    </rPh>
    <rPh sb="21" eb="23">
      <t>レイワ</t>
    </rPh>
    <rPh sb="24" eb="26">
      <t>ネンド</t>
    </rPh>
    <phoneticPr fontId="3"/>
  </si>
  <si>
    <t>・試料採取：令和３年10月～令和４年１月　　　　　　　　 　　　　　　　　　　　　(単位：pg-TEQ/㍑）</t>
    <rPh sb="1" eb="3">
      <t>シリョウ</t>
    </rPh>
    <rPh sb="3" eb="5">
      <t>サイシュ</t>
    </rPh>
    <rPh sb="6" eb="8">
      <t>レイワ</t>
    </rPh>
    <rPh sb="9" eb="10">
      <t>ネン</t>
    </rPh>
    <rPh sb="10" eb="11">
      <t>ヘイネン</t>
    </rPh>
    <rPh sb="12" eb="13">
      <t>ガツ</t>
    </rPh>
    <rPh sb="14" eb="16">
      <t>レイワ</t>
    </rPh>
    <rPh sb="17" eb="18">
      <t>ネン</t>
    </rPh>
    <rPh sb="19" eb="20">
      <t>ガツ</t>
    </rPh>
    <phoneticPr fontId="3"/>
  </si>
  <si>
    <t>県平均値　0.047pg-TEQ/㍑（最小値　0.021pg-TEQ/㍑，最大値　0.39pg-TEQ/㍑）</t>
    <rPh sb="0" eb="1">
      <t>ケン</t>
    </rPh>
    <rPh sb="1" eb="4">
      <t>ヘイキンチ</t>
    </rPh>
    <rPh sb="19" eb="22">
      <t>サイショウチ</t>
    </rPh>
    <rPh sb="37" eb="40">
      <t>サイダイチ</t>
    </rPh>
    <phoneticPr fontId="3"/>
  </si>
  <si>
    <t>（4）土壌に係るダイオキシン類調査結果（令和３年度）</t>
    <rPh sb="3" eb="5">
      <t>ドジョウ</t>
    </rPh>
    <rPh sb="6" eb="7">
      <t>カカ</t>
    </rPh>
    <rPh sb="14" eb="15">
      <t>ルイ</t>
    </rPh>
    <rPh sb="15" eb="17">
      <t>チョウサ</t>
    </rPh>
    <rPh sb="17" eb="19">
      <t>ケッカ</t>
    </rPh>
    <rPh sb="20" eb="22">
      <t>レイワ</t>
    </rPh>
    <rPh sb="23" eb="25">
      <t>ネンド</t>
    </rPh>
    <rPh sb="24" eb="25">
      <t>ドヘイネンド</t>
    </rPh>
    <phoneticPr fontId="3"/>
  </si>
  <si>
    <t>・試料採取：令和３年10月～12月</t>
    <rPh sb="6" eb="8">
      <t>レイワ</t>
    </rPh>
    <rPh sb="16" eb="17">
      <t>ガツ</t>
    </rPh>
    <phoneticPr fontId="3"/>
  </si>
  <si>
    <t>県平均値　2.4pg-TEQ/㌘　（最小　0.018pg-TEQ/㌘ ，最大　13pg-TEQ/㌘）</t>
    <rPh sb="0" eb="1">
      <t>ケン</t>
    </rPh>
    <rPh sb="3" eb="4">
      <t>アタイ</t>
    </rPh>
    <phoneticPr fontId="6"/>
  </si>
  <si>
    <t>PFOS及びPFOA</t>
    <rPh sb="4" eb="5">
      <t>オヨ</t>
    </rPh>
    <phoneticPr fontId="3"/>
  </si>
  <si>
    <t>玉川</t>
    <rPh sb="0" eb="2">
      <t>タマカワ</t>
    </rPh>
    <phoneticPr fontId="3"/>
  </si>
  <si>
    <t>下玉川橋</t>
    <phoneticPr fontId="3"/>
  </si>
  <si>
    <t>浅川</t>
    <phoneticPr fontId="3"/>
  </si>
  <si>
    <t>浅川橋</t>
    <phoneticPr fontId="3"/>
  </si>
  <si>
    <t>表２－67　水環境化学物質調査結果（令和３年度）</t>
    <rPh sb="0" eb="1">
      <t>ヒョウ</t>
    </rPh>
    <rPh sb="6" eb="9">
      <t>ミズカンキョウ</t>
    </rPh>
    <rPh sb="9" eb="11">
      <t>カガク</t>
    </rPh>
    <rPh sb="11" eb="13">
      <t>ブッシツ</t>
    </rPh>
    <rPh sb="13" eb="15">
      <t>チョウサ</t>
    </rPh>
    <rPh sb="15" eb="17">
      <t>ケッカ</t>
    </rPh>
    <rPh sb="18" eb="20">
      <t>レイワ</t>
    </rPh>
    <rPh sb="21" eb="23">
      <t>ネンド</t>
    </rPh>
    <phoneticPr fontId="6"/>
  </si>
  <si>
    <t>茂宮川</t>
    <phoneticPr fontId="3"/>
  </si>
  <si>
    <t>大橋</t>
    <phoneticPr fontId="3"/>
  </si>
  <si>
    <t>石川川</t>
    <phoneticPr fontId="3"/>
  </si>
  <si>
    <t>入野橋</t>
    <phoneticPr fontId="3"/>
  </si>
  <si>
    <t>涸沼</t>
    <phoneticPr fontId="3"/>
  </si>
  <si>
    <t>宮前</t>
    <phoneticPr fontId="3"/>
  </si>
  <si>
    <t>西谷田川</t>
    <phoneticPr fontId="3"/>
  </si>
  <si>
    <t>境松橋</t>
    <phoneticPr fontId="3"/>
  </si>
  <si>
    <t>稲荷川</t>
    <phoneticPr fontId="3"/>
  </si>
  <si>
    <t>小茎橋</t>
    <phoneticPr fontId="3"/>
  </si>
  <si>
    <t>牛久沼</t>
    <phoneticPr fontId="3"/>
  </si>
  <si>
    <t>牛久沼湖心</t>
    <phoneticPr fontId="3"/>
  </si>
  <si>
    <t>山王川</t>
    <phoneticPr fontId="3"/>
  </si>
  <si>
    <t>所橋</t>
    <phoneticPr fontId="3"/>
  </si>
  <si>
    <t>園部川</t>
    <phoneticPr fontId="3"/>
  </si>
  <si>
    <t>園部新橋</t>
    <phoneticPr fontId="3"/>
  </si>
  <si>
    <t>梶無川</t>
    <phoneticPr fontId="3"/>
  </si>
  <si>
    <t>上宿橋</t>
    <phoneticPr fontId="3"/>
  </si>
  <si>
    <t>夜越川</t>
    <phoneticPr fontId="3"/>
  </si>
  <si>
    <t>堀の内橋</t>
    <phoneticPr fontId="3"/>
  </si>
  <si>
    <t>前川</t>
    <phoneticPr fontId="3"/>
  </si>
  <si>
    <t>あやめ橋</t>
    <phoneticPr fontId="3"/>
  </si>
  <si>
    <t>早戸川２</t>
    <phoneticPr fontId="3"/>
  </si>
  <si>
    <t>小高橋</t>
    <phoneticPr fontId="3"/>
  </si>
  <si>
    <t>飯沼川</t>
    <phoneticPr fontId="3"/>
  </si>
  <si>
    <t>菅生沼湖心</t>
    <phoneticPr fontId="3"/>
  </si>
  <si>
    <t>&lt;0.006</t>
    <phoneticPr fontId="3"/>
  </si>
  <si>
    <t>&lt;0.004</t>
    <phoneticPr fontId="3"/>
  </si>
  <si>
    <t>&lt;0.02</t>
    <phoneticPr fontId="3"/>
  </si>
  <si>
    <t>&lt;0.0008</t>
    <phoneticPr fontId="3"/>
  </si>
  <si>
    <t>&lt;0.0005</t>
    <phoneticPr fontId="3"/>
  </si>
  <si>
    <t>&lt;0.0003</t>
    <phoneticPr fontId="3"/>
  </si>
  <si>
    <t>&lt;0.005</t>
    <phoneticPr fontId="3"/>
  </si>
  <si>
    <t>&lt;0.0006</t>
    <phoneticPr fontId="3"/>
  </si>
  <si>
    <t>&lt;0.003</t>
    <phoneticPr fontId="3"/>
  </si>
  <si>
    <t>&lt;0.04</t>
    <phoneticPr fontId="3"/>
  </si>
  <si>
    <t>&lt;0.001</t>
    <phoneticPr fontId="3"/>
  </si>
  <si>
    <t>0.002</t>
    <phoneticPr fontId="3"/>
  </si>
  <si>
    <t>&lt;0.007</t>
    <phoneticPr fontId="3"/>
  </si>
  <si>
    <t>&lt;0.002</t>
    <phoneticPr fontId="3"/>
  </si>
  <si>
    <t>&lt;0.0004</t>
    <phoneticPr fontId="3"/>
  </si>
  <si>
    <t>&lt;0.0002</t>
    <phoneticPr fontId="3"/>
  </si>
  <si>
    <t>0.0000031</t>
    <phoneticPr fontId="3"/>
  </si>
  <si>
    <t>0.000003</t>
  </si>
  <si>
    <t>0.0000037</t>
    <phoneticPr fontId="3"/>
  </si>
  <si>
    <t>0.00001</t>
  </si>
  <si>
    <t>0.00001</t>
    <phoneticPr fontId="3"/>
  </si>
  <si>
    <t>0.000019</t>
  </si>
  <si>
    <t>0.000015</t>
    <phoneticPr fontId="3"/>
  </si>
  <si>
    <t>0.000027</t>
    <phoneticPr fontId="3"/>
  </si>
  <si>
    <t>0.000012</t>
    <phoneticPr fontId="3"/>
  </si>
  <si>
    <t>0.000054</t>
    <phoneticPr fontId="3"/>
  </si>
  <si>
    <t>0.000018</t>
    <phoneticPr fontId="3"/>
  </si>
  <si>
    <t>0.000014</t>
    <phoneticPr fontId="3"/>
  </si>
  <si>
    <t>0.000011</t>
    <phoneticPr fontId="3"/>
  </si>
  <si>
    <t>0.001</t>
    <phoneticPr fontId="3"/>
  </si>
  <si>
    <t>&lt;0.003</t>
  </si>
  <si>
    <t>0.003</t>
    <phoneticPr fontId="3"/>
  </si>
  <si>
    <t>&lt;0.0001</t>
    <phoneticPr fontId="3"/>
  </si>
  <si>
    <t>&lt;0.0011</t>
    <phoneticPr fontId="3"/>
  </si>
  <si>
    <t>廃棄物焼却炉に係わる廃ガス洗浄施設、湿式集じん施設、灰の貯留施設であって汚水または廃液を排出するもの</t>
    <phoneticPr fontId="3"/>
  </si>
  <si>
    <t>フロン類の破壊の用に供する施設のうちプラズマ反応施設、廃ガス洗浄施設及び湿式集じん施設</t>
    <phoneticPr fontId="3"/>
  </si>
  <si>
    <t>下水道終末処理施設</t>
    <phoneticPr fontId="3"/>
  </si>
  <si>
    <t>大気基準適用施設</t>
    <phoneticPr fontId="3"/>
  </si>
  <si>
    <t>水質基準適用施設</t>
    <phoneticPr fontId="3"/>
  </si>
  <si>
    <t>施設</t>
    <rPh sb="0" eb="2">
      <t>シセツ</t>
    </rPh>
    <phoneticPr fontId="3"/>
  </si>
  <si>
    <t>注：｢適用猶了」とは，建設中，設置後１年未満または休止中の施設をいう。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</si>
</sst>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_ "/>
    <numFmt numFmtId="178" formatCode="0_);[Red]\(0\)"/>
    <numFmt numFmtId="179" formatCode="0.0"/>
    <numFmt numFmtId="180" formatCode="0.000_);[Red]\(0.000\)"/>
    <numFmt numFmtId="181" formatCode="0.0000_ "/>
    <numFmt numFmtId="182" formatCode="0.000"/>
    <numFmt numFmtId="183" formatCode="0.00_ "/>
    <numFmt numFmtId="184" formatCode="0.000_ "/>
  </numFmts>
  <fonts count="20" x14ac:knownFonts="1">
    <font>
      <sz val="12"/>
      <name val="ＭＳ ゴシック"/>
      <family val="3"/>
      <charset val="128"/>
    </font>
    <font>
      <sz val="12"/>
      <name val="ＭＳ ゴシック"/>
      <family val="3"/>
      <charset val="128"/>
    </font>
    <font>
      <sz val="9"/>
      <color theme="1"/>
      <name val="ＭＳ ゴシック"/>
      <family val="3"/>
      <charset val="128"/>
    </font>
    <font>
      <sz val="6"/>
      <name val="ＭＳ ゴシック"/>
      <family val="3"/>
      <charset val="128"/>
    </font>
    <font>
      <sz val="9"/>
      <color theme="1"/>
      <name val="ＭＳ Ｐゴシック"/>
      <family val="3"/>
      <charset val="128"/>
    </font>
    <font>
      <sz val="10"/>
      <color theme="1"/>
      <name val="ＭＳ ゴシック"/>
      <family val="3"/>
      <charset val="128"/>
    </font>
    <font>
      <sz val="6"/>
      <name val="ＭＳ Ｐゴシック"/>
      <family val="3"/>
      <charset val="128"/>
    </font>
    <font>
      <sz val="10.5"/>
      <color theme="1"/>
      <name val="ＭＳ 明朝"/>
      <family val="1"/>
      <charset val="128"/>
    </font>
    <font>
      <sz val="11"/>
      <name val="ＭＳ Ｐゴシック"/>
      <family val="3"/>
      <charset val="128"/>
    </font>
    <font>
      <sz val="11"/>
      <color theme="1"/>
      <name val="ＭＳ Ｐゴシック"/>
      <family val="3"/>
      <charset val="128"/>
    </font>
    <font>
      <sz val="9"/>
      <color theme="1"/>
      <name val="ＭＳ Ｐ明朝"/>
      <family val="1"/>
      <charset val="128"/>
    </font>
    <font>
      <sz val="11"/>
      <color theme="1"/>
      <name val="ＭＳ Ｐゴシック"/>
      <family val="3"/>
      <charset val="128"/>
      <scheme val="minor"/>
    </font>
    <font>
      <sz val="9"/>
      <name val="ＭＳ ゴシック"/>
      <family val="3"/>
      <charset val="128"/>
    </font>
    <font>
      <sz val="10"/>
      <name val="ＭＳ ゴシック"/>
      <family val="3"/>
      <charset val="128"/>
    </font>
    <font>
      <sz val="8"/>
      <name val="ＭＳ ゴシック"/>
      <family val="3"/>
      <charset val="128"/>
    </font>
    <font>
      <sz val="8"/>
      <name val="ＭＳ Ｐゴシック"/>
      <family val="3"/>
      <charset val="128"/>
    </font>
    <font>
      <sz val="9"/>
      <name val="ＭＳ Ｐゴシック"/>
      <family val="3"/>
      <charset val="128"/>
    </font>
    <font>
      <sz val="9"/>
      <name val="ＭＳ 明朝"/>
      <family val="1"/>
      <charset val="128"/>
    </font>
    <font>
      <sz val="10.5"/>
      <name val="ＭＳ 明朝"/>
      <family val="1"/>
      <charset val="128"/>
    </font>
    <font>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4" tint="0.59987182226020086"/>
        <bgColor indexed="64"/>
      </patternFill>
    </fill>
    <fill>
      <patternFill patternType="solid">
        <fgColor indexed="9"/>
        <bgColor indexed="64"/>
      </patternFill>
    </fill>
    <fill>
      <patternFill patternType="solid">
        <fgColor theme="4" tint="0.59999389629810485"/>
        <bgColor indexed="64"/>
      </patternFill>
    </fill>
    <fill>
      <patternFill patternType="solid">
        <fgColor theme="0" tint="-0.24985503707998902"/>
        <bgColor indexed="64"/>
      </patternFill>
    </fill>
    <fill>
      <patternFill patternType="solid">
        <fgColor theme="0" tint="-0.249977111117893"/>
        <bgColor indexed="64"/>
      </patternFill>
    </fill>
  </fills>
  <borders count="50">
    <border>
      <left/>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tted">
        <color indexed="64"/>
      </left>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8" fillId="0" borderId="0">
      <alignment vertical="center"/>
    </xf>
    <xf numFmtId="0" fontId="8" fillId="0" borderId="0">
      <alignment vertical="center"/>
    </xf>
    <xf numFmtId="0" fontId="11" fillId="0" borderId="0">
      <alignment vertical="center"/>
    </xf>
  </cellStyleXfs>
  <cellXfs count="219">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3" borderId="15" xfId="0" applyFont="1" applyFill="1" applyBorder="1" applyAlignment="1">
      <alignment horizontal="center" vertical="center"/>
    </xf>
    <xf numFmtId="0" fontId="2" fillId="0" borderId="0" xfId="0" applyFont="1" applyAlignment="1">
      <alignment horizontal="right" vertical="center"/>
    </xf>
    <xf numFmtId="0" fontId="2" fillId="3" borderId="15" xfId="0" applyFont="1" applyFill="1" applyBorder="1">
      <alignment vertical="center"/>
    </xf>
    <xf numFmtId="0" fontId="9" fillId="0" borderId="0" xfId="2" applyFont="1" applyAlignment="1">
      <alignment horizontal="left" vertical="center"/>
    </xf>
    <xf numFmtId="0" fontId="9" fillId="0" borderId="0" xfId="2" applyFont="1">
      <alignment vertical="center"/>
    </xf>
    <xf numFmtId="0" fontId="4" fillId="0" borderId="0" xfId="2" applyFont="1" applyAlignment="1">
      <alignment horizontal="right" vertical="center"/>
    </xf>
    <xf numFmtId="0" fontId="10" fillId="2" borderId="15" xfId="3" applyFont="1" applyFill="1" applyBorder="1">
      <alignment vertical="center"/>
    </xf>
    <xf numFmtId="0" fontId="2" fillId="6" borderId="15" xfId="2" applyFont="1" applyFill="1" applyBorder="1">
      <alignment vertical="center"/>
    </xf>
    <xf numFmtId="0" fontId="2" fillId="0" borderId="0" xfId="2" applyFont="1">
      <alignment vertical="center"/>
    </xf>
    <xf numFmtId="0" fontId="10" fillId="7" borderId="15" xfId="3" applyFont="1" applyFill="1" applyBorder="1" applyAlignment="1">
      <alignment horizontal="center" vertical="center"/>
    </xf>
    <xf numFmtId="0" fontId="10" fillId="4" borderId="15" xfId="3" applyFont="1" applyFill="1" applyBorder="1" applyAlignment="1">
      <alignment horizontal="center" vertical="center"/>
    </xf>
    <xf numFmtId="49" fontId="10" fillId="4" borderId="15" xfId="0" applyNumberFormat="1" applyFont="1" applyFill="1" applyBorder="1" applyAlignment="1" applyProtection="1">
      <alignment horizontal="center" vertical="center"/>
      <protection locked="0"/>
    </xf>
    <xf numFmtId="0" fontId="2" fillId="4" borderId="15" xfId="2" applyFont="1" applyFill="1" applyBorder="1" applyAlignment="1">
      <alignment horizontal="center" vertical="center"/>
    </xf>
    <xf numFmtId="0" fontId="2" fillId="3" borderId="15" xfId="2" applyFont="1" applyFill="1" applyBorder="1" applyAlignment="1">
      <alignment vertical="center" wrapText="1"/>
    </xf>
    <xf numFmtId="0" fontId="2" fillId="0" borderId="0" xfId="2" applyFont="1" applyAlignment="1">
      <alignment horizontal="left" vertical="center"/>
    </xf>
    <xf numFmtId="0" fontId="12" fillId="0" borderId="0" xfId="0" applyFont="1">
      <alignment vertical="center"/>
    </xf>
    <xf numFmtId="0" fontId="12" fillId="0" borderId="0" xfId="0" applyFont="1" applyAlignment="1">
      <alignment horizontal="left" vertical="center"/>
    </xf>
    <xf numFmtId="0" fontId="12" fillId="0" borderId="0" xfId="0" applyFont="1" applyAlignment="1">
      <alignment horizontal="center" vertical="center"/>
    </xf>
    <xf numFmtId="0" fontId="14" fillId="2" borderId="15" xfId="0" applyFont="1" applyFill="1" applyBorder="1" applyAlignment="1">
      <alignment horizontal="center" vertical="center"/>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6" fillId="4" borderId="5" xfId="0" applyFont="1" applyFill="1" applyBorder="1" applyAlignment="1">
      <alignment horizontal="center" vertical="center"/>
    </xf>
    <xf numFmtId="0" fontId="17" fillId="0" borderId="5" xfId="0" applyFont="1" applyBorder="1">
      <alignment vertical="center"/>
    </xf>
    <xf numFmtId="0" fontId="12" fillId="0" borderId="5" xfId="0" applyFont="1" applyBorder="1">
      <alignment vertical="center"/>
    </xf>
    <xf numFmtId="0" fontId="14" fillId="7" borderId="15" xfId="0" applyFont="1" applyFill="1" applyBorder="1" applyAlignment="1">
      <alignment horizontal="center" vertical="center"/>
    </xf>
    <xf numFmtId="3" fontId="14" fillId="0" borderId="15" xfId="0" applyNumberFormat="1" applyFont="1" applyFill="1" applyBorder="1" applyAlignment="1">
      <alignment horizontal="right" vertical="center" wrapText="1"/>
    </xf>
    <xf numFmtId="176" fontId="14" fillId="0" borderId="18" xfId="0" applyNumberFormat="1" applyFont="1" applyFill="1" applyBorder="1" applyAlignment="1">
      <alignment horizontal="right" vertical="center" wrapText="1"/>
    </xf>
    <xf numFmtId="0" fontId="14" fillId="0" borderId="15" xfId="0" applyFont="1" applyFill="1" applyBorder="1" applyAlignment="1">
      <alignment horizontal="right" vertical="center" wrapText="1"/>
    </xf>
    <xf numFmtId="177" fontId="14" fillId="0" borderId="18" xfId="0" applyNumberFormat="1" applyFont="1" applyFill="1" applyBorder="1" applyAlignment="1">
      <alignment horizontal="right" vertical="center" wrapText="1"/>
    </xf>
    <xf numFmtId="178" fontId="14" fillId="0" borderId="15" xfId="0" applyNumberFormat="1" applyFont="1" applyFill="1" applyBorder="1" applyAlignment="1">
      <alignment horizontal="right" vertical="center" wrapText="1"/>
    </xf>
    <xf numFmtId="179" fontId="14" fillId="0" borderId="19" xfId="1" applyNumberFormat="1" applyFont="1" applyFill="1" applyBorder="1" applyAlignment="1">
      <alignment horizontal="right" vertical="center" wrapText="1"/>
    </xf>
    <xf numFmtId="176" fontId="14" fillId="0" borderId="20" xfId="0" applyNumberFormat="1" applyFont="1" applyFill="1" applyBorder="1" applyAlignment="1">
      <alignment horizontal="right" vertical="center" wrapText="1"/>
    </xf>
    <xf numFmtId="0" fontId="14" fillId="0" borderId="19" xfId="0" applyFont="1" applyFill="1" applyBorder="1" applyAlignment="1">
      <alignment horizontal="center" vertical="center" wrapText="1"/>
    </xf>
    <xf numFmtId="178" fontId="14" fillId="0" borderId="19" xfId="0" applyNumberFormat="1" applyFont="1" applyFill="1" applyBorder="1" applyAlignment="1">
      <alignment horizontal="center" vertical="center" wrapText="1"/>
    </xf>
    <xf numFmtId="3" fontId="14" fillId="0" borderId="16" xfId="0" applyNumberFormat="1" applyFont="1" applyFill="1" applyBorder="1" applyAlignment="1">
      <alignment horizontal="right" vertical="center" wrapText="1"/>
    </xf>
    <xf numFmtId="3" fontId="14" fillId="0" borderId="15" xfId="0" applyNumberFormat="1" applyFont="1" applyFill="1" applyBorder="1" applyAlignment="1">
      <alignment horizontal="center" vertical="center" wrapText="1"/>
    </xf>
    <xf numFmtId="178" fontId="14" fillId="0" borderId="15" xfId="0" applyNumberFormat="1" applyFont="1" applyFill="1" applyBorder="1" applyAlignment="1">
      <alignment horizontal="center" vertical="center" wrapText="1"/>
    </xf>
    <xf numFmtId="0" fontId="12" fillId="2" borderId="15" xfId="0" applyFont="1" applyFill="1" applyBorder="1" applyAlignment="1">
      <alignment horizontal="center" vertical="center"/>
    </xf>
    <xf numFmtId="0" fontId="3" fillId="0" borderId="0" xfId="0" applyFont="1">
      <alignment vertical="center"/>
    </xf>
    <xf numFmtId="0" fontId="12" fillId="7" borderId="15" xfId="0" applyFont="1" applyFill="1" applyBorder="1" applyAlignment="1">
      <alignment horizontal="center" vertical="center"/>
    </xf>
    <xf numFmtId="0" fontId="12" fillId="0" borderId="0" xfId="0" applyFont="1" applyAlignment="1">
      <alignment vertical="top"/>
    </xf>
    <xf numFmtId="0" fontId="12" fillId="0" borderId="0" xfId="0" applyFont="1" applyFill="1">
      <alignment vertical="center"/>
    </xf>
    <xf numFmtId="0" fontId="12" fillId="0" borderId="0" xfId="0" applyFont="1" applyFill="1" applyAlignment="1">
      <alignment vertical="top"/>
    </xf>
    <xf numFmtId="0" fontId="12" fillId="0" borderId="0" xfId="0" applyFont="1" applyFill="1" applyAlignment="1">
      <alignment horizontal="center" vertical="top"/>
    </xf>
    <xf numFmtId="0" fontId="12" fillId="0" borderId="0" xfId="0" applyFont="1" applyFill="1" applyAlignment="1">
      <alignment horizontal="center" vertical="center"/>
    </xf>
    <xf numFmtId="0" fontId="13" fillId="0" borderId="0" xfId="0" applyFont="1" applyFill="1">
      <alignment vertical="center"/>
    </xf>
    <xf numFmtId="0" fontId="12" fillId="0" borderId="0" xfId="0" applyFont="1" applyFill="1" applyAlignment="1">
      <alignment horizontal="left" vertical="center"/>
    </xf>
    <xf numFmtId="0" fontId="12" fillId="0" borderId="15" xfId="0" applyFont="1" applyFill="1" applyBorder="1" applyAlignment="1">
      <alignment horizontal="center" vertical="center"/>
    </xf>
    <xf numFmtId="0" fontId="12" fillId="0" borderId="15" xfId="0" applyFont="1" applyFill="1" applyBorder="1" applyAlignment="1">
      <alignment horizontal="left" vertical="center"/>
    </xf>
    <xf numFmtId="180" fontId="12" fillId="0" borderId="11" xfId="0" applyNumberFormat="1" applyFont="1" applyFill="1" applyBorder="1" applyAlignment="1">
      <alignment horizontal="center" vertical="center" wrapText="1"/>
    </xf>
    <xf numFmtId="180" fontId="12" fillId="0" borderId="16" xfId="0" applyNumberFormat="1" applyFont="1" applyFill="1" applyBorder="1" applyAlignment="1">
      <alignment horizontal="center" vertical="center"/>
    </xf>
    <xf numFmtId="180" fontId="12" fillId="0" borderId="15" xfId="0" applyNumberFormat="1" applyFont="1" applyFill="1" applyBorder="1" applyAlignment="1">
      <alignment horizontal="center" vertical="center"/>
    </xf>
    <xf numFmtId="0" fontId="12" fillId="0" borderId="15" xfId="0" applyFont="1" applyFill="1" applyBorder="1">
      <alignment vertical="center"/>
    </xf>
    <xf numFmtId="0" fontId="12" fillId="0" borderId="26" xfId="0" applyFont="1" applyFill="1" applyBorder="1">
      <alignment vertical="center"/>
    </xf>
    <xf numFmtId="180" fontId="12" fillId="0" borderId="15" xfId="0" applyNumberFormat="1" applyFont="1" applyFill="1" applyBorder="1" applyAlignment="1">
      <alignment horizontal="center" vertical="center" wrapText="1"/>
    </xf>
    <xf numFmtId="180" fontId="12" fillId="0" borderId="26" xfId="0" applyNumberFormat="1" applyFont="1" applyFill="1" applyBorder="1" applyAlignment="1">
      <alignment horizontal="center" vertical="center"/>
    </xf>
    <xf numFmtId="180" fontId="12" fillId="0" borderId="27" xfId="0" applyNumberFormat="1" applyFont="1" applyFill="1" applyBorder="1" applyAlignment="1">
      <alignment horizontal="center" vertical="center" wrapText="1"/>
    </xf>
    <xf numFmtId="0" fontId="12" fillId="0" borderId="5" xfId="0" applyFont="1" applyFill="1" applyBorder="1">
      <alignment vertical="center"/>
    </xf>
    <xf numFmtId="0" fontId="0" fillId="0" borderId="5" xfId="0" applyFont="1" applyFill="1" applyBorder="1">
      <alignment vertical="center"/>
    </xf>
    <xf numFmtId="0" fontId="0" fillId="0" borderId="0" xfId="0" applyFont="1" applyFill="1">
      <alignment vertical="center"/>
    </xf>
    <xf numFmtId="0" fontId="17" fillId="0" borderId="5" xfId="0" applyFont="1" applyFill="1" applyBorder="1">
      <alignment vertical="center"/>
    </xf>
    <xf numFmtId="181" fontId="12" fillId="0" borderId="0" xfId="0" applyNumberFormat="1" applyFont="1" applyFill="1" applyAlignment="1">
      <alignment horizontal="center" vertical="center"/>
    </xf>
    <xf numFmtId="49" fontId="12" fillId="0" borderId="0" xfId="0" applyNumberFormat="1" applyFont="1" applyFill="1" applyAlignment="1">
      <alignment horizontal="center" vertical="center"/>
    </xf>
    <xf numFmtId="0" fontId="18" fillId="0" borderId="0" xfId="0" applyFont="1" applyFill="1">
      <alignment vertical="center"/>
    </xf>
    <xf numFmtId="181" fontId="12" fillId="0" borderId="0" xfId="0" applyNumberFormat="1" applyFont="1" applyFill="1">
      <alignment vertical="center"/>
    </xf>
    <xf numFmtId="0" fontId="12" fillId="0" borderId="0" xfId="0" applyFont="1" applyAlignment="1">
      <alignment horizontal="distributed" vertical="center"/>
    </xf>
    <xf numFmtId="0" fontId="12" fillId="2" borderId="19" xfId="0" applyFont="1" applyFill="1" applyBorder="1" applyAlignment="1">
      <alignment horizontal="center" vertical="center"/>
    </xf>
    <xf numFmtId="0" fontId="12" fillId="3" borderId="15" xfId="0" applyFont="1" applyFill="1" applyBorder="1" applyAlignment="1">
      <alignment horizontal="center" vertical="center"/>
    </xf>
    <xf numFmtId="49" fontId="12" fillId="3" borderId="16" xfId="0" applyNumberFormat="1" applyFont="1" applyFill="1" applyBorder="1" applyAlignment="1">
      <alignment horizontal="center" vertical="center"/>
    </xf>
    <xf numFmtId="0" fontId="12" fillId="3" borderId="16" xfId="0" applyFont="1" applyFill="1" applyBorder="1" applyAlignment="1">
      <alignment horizontal="center" vertical="center"/>
    </xf>
    <xf numFmtId="183" fontId="12" fillId="0" borderId="0" xfId="0" applyNumberFormat="1" applyFont="1">
      <alignment vertical="center"/>
    </xf>
    <xf numFmtId="176" fontId="12" fillId="0" borderId="0" xfId="0" applyNumberFormat="1" applyFont="1">
      <alignment vertical="center"/>
    </xf>
    <xf numFmtId="0" fontId="12" fillId="0" borderId="0" xfId="0" applyFont="1" applyFill="1" applyAlignment="1">
      <alignment horizontal="distributed" vertical="center"/>
    </xf>
    <xf numFmtId="0" fontId="12" fillId="0" borderId="15" xfId="0" applyFont="1" applyFill="1" applyBorder="1" applyAlignment="1">
      <alignment horizontal="right" vertical="center"/>
    </xf>
    <xf numFmtId="2" fontId="12" fillId="0" borderId="15" xfId="0" applyNumberFormat="1" applyFont="1" applyFill="1" applyBorder="1" applyAlignment="1">
      <alignment horizontal="right" vertical="center"/>
    </xf>
    <xf numFmtId="179" fontId="12" fillId="0" borderId="15" xfId="0" applyNumberFormat="1" applyFont="1" applyFill="1" applyBorder="1" applyAlignment="1">
      <alignment horizontal="right" vertical="center"/>
    </xf>
    <xf numFmtId="182" fontId="12" fillId="0" borderId="15" xfId="0" applyNumberFormat="1" applyFont="1" applyFill="1" applyBorder="1" applyAlignment="1">
      <alignment horizontal="right" vertical="center"/>
    </xf>
    <xf numFmtId="0" fontId="12" fillId="0" borderId="3" xfId="0" applyFont="1" applyFill="1" applyBorder="1" applyAlignment="1"/>
    <xf numFmtId="0" fontId="12" fillId="0" borderId="5" xfId="0" applyFont="1" applyFill="1" applyBorder="1" applyAlignment="1">
      <alignment horizontal="center" vertical="center"/>
    </xf>
    <xf numFmtId="0" fontId="12" fillId="0" borderId="4" xfId="0" applyFont="1" applyFill="1" applyBorder="1">
      <alignment vertical="center"/>
    </xf>
    <xf numFmtId="0" fontId="12" fillId="0" borderId="9" xfId="0" applyFont="1" applyFill="1" applyBorder="1">
      <alignment vertical="center"/>
    </xf>
    <xf numFmtId="0" fontId="12" fillId="0" borderId="11" xfId="0" applyFont="1" applyFill="1" applyBorder="1" applyAlignment="1">
      <alignment horizontal="center" vertical="center"/>
    </xf>
    <xf numFmtId="0" fontId="12" fillId="0" borderId="11" xfId="0" applyFont="1" applyFill="1" applyBorder="1">
      <alignment vertical="center"/>
    </xf>
    <xf numFmtId="0" fontId="12" fillId="0" borderId="10" xfId="0" applyFont="1" applyFill="1" applyBorder="1">
      <alignment vertical="center"/>
    </xf>
    <xf numFmtId="0" fontId="12" fillId="5" borderId="27" xfId="0" applyFont="1" applyFill="1" applyBorder="1" applyAlignment="1">
      <alignment horizontal="distributed" vertical="center"/>
    </xf>
    <xf numFmtId="0" fontId="12" fillId="5" borderId="17" xfId="0" applyFont="1" applyFill="1" applyBorder="1" applyAlignment="1">
      <alignment horizontal="distributed" vertical="center"/>
    </xf>
    <xf numFmtId="49" fontId="12" fillId="5" borderId="17" xfId="0" applyNumberFormat="1" applyFont="1" applyFill="1" applyBorder="1" applyAlignment="1">
      <alignment horizontal="center" vertical="center"/>
    </xf>
    <xf numFmtId="0" fontId="12" fillId="5" borderId="17" xfId="0" applyFont="1" applyFill="1" applyBorder="1" applyAlignment="1">
      <alignment horizontal="center" vertical="center"/>
    </xf>
    <xf numFmtId="0" fontId="12" fillId="0" borderId="27" xfId="0" applyFont="1" applyFill="1" applyBorder="1" applyAlignment="1">
      <alignment horizontal="distributed" vertical="center"/>
    </xf>
    <xf numFmtId="0" fontId="12" fillId="0" borderId="17" xfId="0" applyFont="1" applyFill="1" applyBorder="1" applyAlignment="1">
      <alignment horizontal="distributed" vertical="center"/>
    </xf>
    <xf numFmtId="0" fontId="12" fillId="0" borderId="16" xfId="0" applyFont="1" applyFill="1" applyBorder="1" applyAlignment="1">
      <alignment horizontal="distributed" vertical="center"/>
    </xf>
    <xf numFmtId="0" fontId="14" fillId="0" borderId="27" xfId="0" applyFont="1" applyFill="1" applyBorder="1" applyAlignment="1">
      <alignment horizontal="distributed" vertical="center"/>
    </xf>
    <xf numFmtId="49" fontId="12" fillId="0" borderId="17"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5" xfId="0" applyFont="1" applyFill="1" applyBorder="1" applyAlignment="1">
      <alignment horizontal="center" vertical="center" shrinkToFit="1"/>
    </xf>
    <xf numFmtId="183" fontId="12" fillId="0" borderId="15" xfId="0" applyNumberFormat="1" applyFont="1" applyFill="1" applyBorder="1" applyAlignment="1">
      <alignment horizontal="center" vertical="center"/>
    </xf>
    <xf numFmtId="49" fontId="12" fillId="3" borderId="15" xfId="0" applyNumberFormat="1" applyFont="1" applyFill="1" applyBorder="1" applyAlignment="1">
      <alignment horizontal="center" vertical="center"/>
    </xf>
    <xf numFmtId="184" fontId="12" fillId="0" borderId="15" xfId="0" applyNumberFormat="1" applyFont="1" applyBorder="1" applyAlignment="1">
      <alignment horizontal="center" vertical="center"/>
    </xf>
    <xf numFmtId="184" fontId="14" fillId="0" borderId="15" xfId="0" applyNumberFormat="1" applyFont="1" applyBorder="1" applyAlignment="1">
      <alignment horizontal="center" vertical="center"/>
    </xf>
    <xf numFmtId="0" fontId="12" fillId="0" borderId="0" xfId="0" applyFont="1" applyAlignment="1">
      <alignment horizontal="right" vertical="center"/>
    </xf>
    <xf numFmtId="0" fontId="12" fillId="0" borderId="23" xfId="0" applyFont="1" applyBorder="1">
      <alignment vertical="center"/>
    </xf>
    <xf numFmtId="0" fontId="12" fillId="0" borderId="0" xfId="0" applyFont="1" applyFill="1" applyAlignment="1">
      <alignment horizontal="right" vertical="center"/>
    </xf>
    <xf numFmtId="1" fontId="12" fillId="0" borderId="15" xfId="0" applyNumberFormat="1" applyFont="1" applyFill="1" applyBorder="1" applyAlignment="1">
      <alignment horizontal="right" vertical="center"/>
    </xf>
    <xf numFmtId="0" fontId="19" fillId="0" borderId="15" xfId="0" applyFont="1" applyFill="1" applyBorder="1">
      <alignment vertical="center"/>
    </xf>
    <xf numFmtId="0" fontId="12" fillId="0" borderId="16" xfId="0" applyFont="1" applyFill="1" applyBorder="1">
      <alignment vertical="center"/>
    </xf>
    <xf numFmtId="0" fontId="12" fillId="0" borderId="27" xfId="0" applyFont="1" applyFill="1" applyBorder="1">
      <alignment vertical="center"/>
    </xf>
    <xf numFmtId="0" fontId="12" fillId="0" borderId="17" xfId="0" applyFont="1" applyFill="1" applyBorder="1">
      <alignment vertical="center"/>
    </xf>
    <xf numFmtId="0" fontId="12" fillId="0" borderId="0" xfId="0" applyFont="1" applyAlignment="1">
      <alignment horizontal="center" vertical="top"/>
    </xf>
    <xf numFmtId="177" fontId="12" fillId="0" borderId="0" xfId="0" applyNumberFormat="1" applyFont="1">
      <alignment vertical="center"/>
    </xf>
    <xf numFmtId="0" fontId="12" fillId="3" borderId="15" xfId="0" applyFont="1" applyFill="1" applyBorder="1">
      <alignment vertical="center"/>
    </xf>
    <xf numFmtId="0" fontId="12" fillId="2" borderId="31"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177" fontId="5" fillId="0" borderId="31" xfId="0" applyNumberFormat="1" applyFont="1" applyFill="1" applyBorder="1">
      <alignment vertical="center"/>
    </xf>
    <xf numFmtId="177" fontId="5" fillId="0" borderId="40" xfId="0" applyNumberFormat="1" applyFont="1" applyFill="1" applyBorder="1">
      <alignment vertical="center"/>
    </xf>
    <xf numFmtId="177" fontId="5" fillId="0" borderId="15" xfId="0" applyNumberFormat="1" applyFont="1" applyFill="1" applyBorder="1">
      <alignment vertical="center"/>
    </xf>
    <xf numFmtId="177" fontId="5" fillId="0" borderId="42" xfId="0" applyNumberFormat="1" applyFont="1" applyFill="1" applyBorder="1">
      <alignment vertical="center"/>
    </xf>
    <xf numFmtId="177" fontId="5" fillId="0" borderId="36" xfId="0" applyNumberFormat="1" applyFont="1" applyFill="1" applyBorder="1">
      <alignment vertical="center"/>
    </xf>
    <xf numFmtId="177" fontId="5" fillId="0" borderId="37" xfId="0" applyNumberFormat="1" applyFont="1" applyFill="1" applyBorder="1">
      <alignment vertical="center"/>
    </xf>
    <xf numFmtId="178" fontId="5" fillId="0" borderId="31" xfId="0" applyNumberFormat="1" applyFont="1" applyFill="1" applyBorder="1">
      <alignment vertical="center"/>
    </xf>
    <xf numFmtId="178" fontId="5" fillId="0" borderId="40" xfId="0" applyNumberFormat="1" applyFont="1" applyFill="1" applyBorder="1">
      <alignment vertical="center"/>
    </xf>
    <xf numFmtId="178" fontId="5" fillId="0" borderId="15" xfId="0" applyNumberFormat="1" applyFont="1" applyFill="1" applyBorder="1">
      <alignment vertical="center"/>
    </xf>
    <xf numFmtId="178" fontId="5" fillId="0" borderId="42" xfId="0" applyNumberFormat="1" applyFont="1" applyFill="1" applyBorder="1">
      <alignment vertical="center"/>
    </xf>
    <xf numFmtId="178" fontId="5" fillId="0" borderId="36" xfId="0" applyNumberFormat="1" applyFont="1" applyFill="1" applyBorder="1">
      <alignment vertical="center"/>
    </xf>
    <xf numFmtId="178" fontId="5" fillId="0" borderId="37" xfId="0" applyNumberFormat="1" applyFont="1" applyFill="1" applyBorder="1">
      <alignment vertical="center"/>
    </xf>
    <xf numFmtId="0" fontId="14" fillId="2" borderId="3"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4" fillId="2" borderId="6"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3" fontId="12" fillId="0" borderId="3" xfId="0" applyNumberFormat="1" applyFont="1" applyFill="1" applyBorder="1" applyAlignment="1">
      <alignment horizontal="left" vertical="center" wrapText="1"/>
    </xf>
    <xf numFmtId="0" fontId="0" fillId="0" borderId="4" xfId="0" applyFont="1" applyFill="1" applyBorder="1" applyAlignment="1">
      <alignment horizontal="left"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12" fillId="5" borderId="26" xfId="0" applyFont="1" applyFill="1" applyBorder="1" applyAlignment="1">
      <alignment vertical="center" wrapText="1"/>
    </xf>
    <xf numFmtId="0" fontId="12" fillId="5" borderId="19" xfId="0" applyFont="1" applyFill="1" applyBorder="1">
      <alignment vertical="center"/>
    </xf>
    <xf numFmtId="3" fontId="12" fillId="0" borderId="26" xfId="0" applyNumberFormat="1" applyFont="1" applyFill="1" applyBorder="1" applyAlignment="1">
      <alignment horizontal="center" vertical="center" wrapText="1"/>
    </xf>
    <xf numFmtId="0" fontId="0" fillId="0" borderId="19" xfId="0" applyFont="1" applyFill="1" applyBorder="1" applyAlignment="1">
      <alignment horizontal="center" vertical="center"/>
    </xf>
    <xf numFmtId="0" fontId="12" fillId="3" borderId="26" xfId="0" applyFont="1" applyFill="1" applyBorder="1" applyAlignment="1">
      <alignment vertical="center" wrapText="1"/>
    </xf>
    <xf numFmtId="0" fontId="0" fillId="3" borderId="19" xfId="0" applyFont="1" applyFill="1" applyBorder="1">
      <alignment vertical="center"/>
    </xf>
    <xf numFmtId="0" fontId="12" fillId="2" borderId="21" xfId="0" applyFont="1" applyFill="1" applyBorder="1" applyAlignment="1">
      <alignment horizontal="center" vertical="center"/>
    </xf>
    <xf numFmtId="0" fontId="0" fillId="0" borderId="22" xfId="0" applyFont="1" applyBorder="1">
      <alignment vertical="center"/>
    </xf>
    <xf numFmtId="0" fontId="0" fillId="0" borderId="25" xfId="0" applyFont="1" applyBorder="1">
      <alignment vertical="center"/>
    </xf>
    <xf numFmtId="0" fontId="12"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5" borderId="19" xfId="0" applyFont="1" applyFill="1" applyBorder="1">
      <alignment vertical="center"/>
    </xf>
    <xf numFmtId="3" fontId="0" fillId="0" borderId="19" xfId="0"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11" xfId="0" applyFont="1" applyFill="1" applyBorder="1" applyAlignment="1">
      <alignment horizontal="center" vertical="top"/>
    </xf>
    <xf numFmtId="0" fontId="12" fillId="3" borderId="15"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3" borderId="26"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0" borderId="11" xfId="0" applyFont="1" applyFill="1" applyBorder="1">
      <alignment vertical="center"/>
    </xf>
    <xf numFmtId="0" fontId="0" fillId="0" borderId="11" xfId="0" applyFont="1" applyFill="1" applyBorder="1">
      <alignment vertical="center"/>
    </xf>
    <xf numFmtId="0" fontId="12" fillId="0" borderId="16" xfId="0" applyFont="1" applyFill="1" applyBorder="1">
      <alignment vertical="center"/>
    </xf>
    <xf numFmtId="0" fontId="12" fillId="0" borderId="27" xfId="0" applyFont="1" applyFill="1" applyBorder="1">
      <alignment vertical="center"/>
    </xf>
    <xf numFmtId="0" fontId="12" fillId="0" borderId="17" xfId="0" applyFont="1" applyFill="1" applyBorder="1">
      <alignment vertical="center"/>
    </xf>
    <xf numFmtId="0" fontId="12" fillId="5" borderId="38" xfId="0" applyFont="1" applyFill="1" applyBorder="1" applyAlignment="1">
      <alignment vertical="center" textRotation="255"/>
    </xf>
    <xf numFmtId="0" fontId="12" fillId="5" borderId="41" xfId="0" applyFont="1" applyFill="1" applyBorder="1" applyAlignment="1">
      <alignment vertical="center" textRotation="255"/>
    </xf>
    <xf numFmtId="0" fontId="12" fillId="5" borderId="43" xfId="0" applyFont="1" applyFill="1" applyBorder="1" applyAlignment="1">
      <alignment vertical="center" textRotation="255"/>
    </xf>
    <xf numFmtId="0" fontId="12" fillId="3" borderId="44" xfId="0" applyFont="1" applyFill="1" applyBorder="1" applyAlignment="1">
      <alignment horizontal="center" vertical="center"/>
    </xf>
    <xf numFmtId="0" fontId="12" fillId="3" borderId="45" xfId="0" applyFont="1" applyFill="1" applyBorder="1" applyAlignment="1">
      <alignment horizontal="center" vertical="center"/>
    </xf>
    <xf numFmtId="0" fontId="12" fillId="3" borderId="32" xfId="0" applyFont="1" applyFill="1" applyBorder="1" applyAlignment="1">
      <alignment horizontal="left" vertical="center" wrapText="1"/>
    </xf>
    <xf numFmtId="0" fontId="12" fillId="3" borderId="39"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0" borderId="0" xfId="0" applyFont="1" applyAlignment="1">
      <alignment horizontal="left" vertical="center"/>
    </xf>
    <xf numFmtId="0" fontId="12" fillId="0" borderId="0" xfId="0" applyFont="1" applyBorder="1" applyAlignment="1">
      <alignment horizontal="left" vertical="top"/>
    </xf>
    <xf numFmtId="0" fontId="12" fillId="3" borderId="30"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32" xfId="0" applyFont="1" applyFill="1" applyBorder="1" applyAlignment="1">
      <alignment horizontal="left" vertical="center"/>
    </xf>
    <xf numFmtId="0" fontId="12" fillId="3" borderId="39" xfId="0" applyFont="1" applyFill="1" applyBorder="1" applyAlignment="1">
      <alignment horizontal="left" vertical="center"/>
    </xf>
    <xf numFmtId="0" fontId="12" fillId="3" borderId="46"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47" xfId="0" applyFont="1" applyFill="1" applyBorder="1" applyAlignment="1">
      <alignment horizontal="center" vertical="center"/>
    </xf>
    <xf numFmtId="0" fontId="12" fillId="3" borderId="49"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26" xfId="0" applyFont="1" applyFill="1" applyBorder="1" applyAlignment="1">
      <alignment horizontal="center" vertical="center" textRotation="255"/>
    </xf>
    <xf numFmtId="0" fontId="12" fillId="3" borderId="28" xfId="0" applyFont="1" applyFill="1" applyBorder="1" applyAlignment="1">
      <alignment horizontal="center" vertical="center" textRotation="255"/>
    </xf>
    <xf numFmtId="0" fontId="12" fillId="3" borderId="19" xfId="0" applyFont="1" applyFill="1" applyBorder="1" applyAlignment="1">
      <alignment horizontal="center" vertical="center" textRotation="255"/>
    </xf>
    <xf numFmtId="0" fontId="2" fillId="3" borderId="15" xfId="0" applyFont="1" applyFill="1" applyBorder="1" applyAlignment="1">
      <alignment horizontal="center" vertical="center" wrapText="1"/>
    </xf>
    <xf numFmtId="0" fontId="4" fillId="0" borderId="0" xfId="2" applyFont="1" applyAlignment="1">
      <alignment horizontal="center" vertical="center"/>
    </xf>
    <xf numFmtId="0" fontId="2" fillId="2" borderId="15" xfId="2" applyFont="1" applyFill="1" applyBorder="1" applyAlignment="1">
      <alignment horizontal="center" vertical="center"/>
    </xf>
    <xf numFmtId="0" fontId="2" fillId="3" borderId="15" xfId="0" applyFont="1" applyFill="1" applyBorder="1" applyAlignment="1">
      <alignment horizontal="center" vertical="center"/>
    </xf>
  </cellXfs>
  <cellStyles count="5">
    <cellStyle name="パーセント" xfId="1" builtinId="5"/>
    <cellStyle name="標準" xfId="0" builtinId="0"/>
    <cellStyle name="標準 2" xfId="4"/>
    <cellStyle name="標準_★第5部-05(表2-67）" xfId="2"/>
    <cellStyle name="標準_野帳＆チェック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8"/>
  <sheetViews>
    <sheetView tabSelected="1" view="pageBreakPreview" zoomScale="145" zoomScaleNormal="145" zoomScaleSheetLayoutView="145" workbookViewId="0">
      <selection activeCell="C5" sqref="C5"/>
    </sheetView>
  </sheetViews>
  <sheetFormatPr defaultRowHeight="18" customHeight="1" x14ac:dyDescent="0.15"/>
  <cols>
    <col min="1" max="1" width="0.625" style="18" customWidth="1"/>
    <col min="2" max="2" width="7.5" style="18" customWidth="1"/>
    <col min="3" max="3" width="6.25" style="18" customWidth="1"/>
    <col min="4" max="5" width="4.875" style="18" customWidth="1"/>
    <col min="6" max="6" width="8.375" style="18" customWidth="1"/>
    <col min="7" max="9" width="4.875" style="18" customWidth="1"/>
    <col min="10" max="10" width="8.375" style="18" customWidth="1"/>
    <col min="11" max="13" width="4.875" style="18" customWidth="1"/>
    <col min="14" max="14" width="8.375" style="18" customWidth="1"/>
    <col min="15" max="16" width="4.875" style="18" customWidth="1"/>
    <col min="17" max="16384" width="9" style="18"/>
  </cols>
  <sheetData>
    <row r="1" spans="1:17" ht="18" customHeight="1" x14ac:dyDescent="0.15">
      <c r="A1" s="18" t="s">
        <v>0</v>
      </c>
      <c r="C1" s="20"/>
      <c r="D1" s="20"/>
    </row>
    <row r="2" spans="1:17" ht="12.75" customHeight="1" x14ac:dyDescent="0.15">
      <c r="A2" s="142"/>
      <c r="B2" s="143"/>
      <c r="C2" s="130" t="s">
        <v>1</v>
      </c>
      <c r="D2" s="135"/>
      <c r="E2" s="130" t="s">
        <v>2</v>
      </c>
      <c r="F2" s="131"/>
      <c r="G2" s="134" t="s">
        <v>3</v>
      </c>
      <c r="H2" s="135"/>
      <c r="I2" s="130" t="s">
        <v>4</v>
      </c>
      <c r="J2" s="131"/>
      <c r="K2" s="134" t="s">
        <v>3</v>
      </c>
      <c r="L2" s="135"/>
      <c r="M2" s="130" t="s">
        <v>5</v>
      </c>
      <c r="N2" s="131"/>
      <c r="O2" s="134" t="s">
        <v>6</v>
      </c>
      <c r="P2" s="135"/>
      <c r="Q2" s="20"/>
    </row>
    <row r="3" spans="1:17" ht="12.75" customHeight="1" x14ac:dyDescent="0.15">
      <c r="A3" s="144"/>
      <c r="B3" s="145"/>
      <c r="C3" s="132"/>
      <c r="D3" s="137"/>
      <c r="E3" s="132"/>
      <c r="F3" s="133"/>
      <c r="G3" s="136"/>
      <c r="H3" s="137"/>
      <c r="I3" s="132"/>
      <c r="J3" s="133"/>
      <c r="K3" s="136"/>
      <c r="L3" s="137"/>
      <c r="M3" s="132"/>
      <c r="N3" s="133"/>
      <c r="O3" s="136"/>
      <c r="P3" s="137"/>
    </row>
    <row r="4" spans="1:17" ht="25.5" customHeight="1" x14ac:dyDescent="0.15">
      <c r="A4" s="146"/>
      <c r="B4" s="147"/>
      <c r="C4" s="21" t="s">
        <v>7</v>
      </c>
      <c r="D4" s="27" t="s">
        <v>143</v>
      </c>
      <c r="E4" s="27" t="s">
        <v>7</v>
      </c>
      <c r="F4" s="27" t="s">
        <v>143</v>
      </c>
      <c r="G4" s="27" t="s">
        <v>7</v>
      </c>
      <c r="H4" s="27" t="s">
        <v>143</v>
      </c>
      <c r="I4" s="27" t="s">
        <v>7</v>
      </c>
      <c r="J4" s="27" t="s">
        <v>143</v>
      </c>
      <c r="K4" s="27" t="s">
        <v>7</v>
      </c>
      <c r="L4" s="27" t="s">
        <v>143</v>
      </c>
      <c r="M4" s="27" t="s">
        <v>7</v>
      </c>
      <c r="N4" s="27" t="s">
        <v>143</v>
      </c>
      <c r="O4" s="27" t="s">
        <v>7</v>
      </c>
      <c r="P4" s="27" t="s">
        <v>143</v>
      </c>
    </row>
    <row r="5" spans="1:17" ht="24.75" customHeight="1" x14ac:dyDescent="0.15">
      <c r="A5" s="138" t="s">
        <v>8</v>
      </c>
      <c r="B5" s="139"/>
      <c r="C5" s="28">
        <v>1063</v>
      </c>
      <c r="D5" s="28">
        <v>1051</v>
      </c>
      <c r="E5" s="29">
        <v>5.7</v>
      </c>
      <c r="F5" s="29">
        <v>5.2</v>
      </c>
      <c r="G5" s="30">
        <v>5</v>
      </c>
      <c r="H5" s="30">
        <v>4</v>
      </c>
      <c r="I5" s="31">
        <v>11</v>
      </c>
      <c r="J5" s="29">
        <v>7.4</v>
      </c>
      <c r="K5" s="30">
        <v>8</v>
      </c>
      <c r="L5" s="30">
        <v>10</v>
      </c>
      <c r="M5" s="31">
        <f>I5+E5</f>
        <v>16.7</v>
      </c>
      <c r="N5" s="31">
        <v>12</v>
      </c>
      <c r="O5" s="32">
        <v>7</v>
      </c>
      <c r="P5" s="32">
        <v>9</v>
      </c>
    </row>
    <row r="6" spans="1:17" ht="24.75" customHeight="1" x14ac:dyDescent="0.15">
      <c r="A6" s="22"/>
      <c r="B6" s="23" t="s">
        <v>9</v>
      </c>
      <c r="C6" s="33">
        <f>C5/C7*100</f>
        <v>3.1904676151029472</v>
      </c>
      <c r="D6" s="33">
        <f>D5/D7*100</f>
        <v>3.1955001520218915</v>
      </c>
      <c r="E6" s="34">
        <f>E5/E7*100</f>
        <v>4.0714285714285721</v>
      </c>
      <c r="F6" s="34">
        <f>F5/F7*100</f>
        <v>4.1935483870967749</v>
      </c>
      <c r="G6" s="35" t="s">
        <v>11</v>
      </c>
      <c r="H6" s="35" t="s">
        <v>11</v>
      </c>
      <c r="I6" s="34">
        <f>I5/I7*100</f>
        <v>4.5081967213114753</v>
      </c>
      <c r="J6" s="34">
        <f>J5/J7*100</f>
        <v>3.2173913043478262</v>
      </c>
      <c r="K6" s="35" t="s">
        <v>10</v>
      </c>
      <c r="L6" s="35" t="s">
        <v>10</v>
      </c>
      <c r="M6" s="34">
        <f>M5/M7*100</f>
        <v>4.348958333333333</v>
      </c>
      <c r="N6" s="34">
        <f>N5/N7*100</f>
        <v>3.3898305084745761</v>
      </c>
      <c r="O6" s="36" t="s">
        <v>10</v>
      </c>
      <c r="P6" s="36" t="s">
        <v>10</v>
      </c>
    </row>
    <row r="7" spans="1:17" ht="24.75" customHeight="1" x14ac:dyDescent="0.15">
      <c r="A7" s="140" t="s">
        <v>12</v>
      </c>
      <c r="B7" s="141"/>
      <c r="C7" s="28">
        <v>33318</v>
      </c>
      <c r="D7" s="28">
        <v>32890</v>
      </c>
      <c r="E7" s="37">
        <v>140</v>
      </c>
      <c r="F7" s="37">
        <v>124</v>
      </c>
      <c r="G7" s="38" t="s">
        <v>10</v>
      </c>
      <c r="H7" s="38" t="s">
        <v>10</v>
      </c>
      <c r="I7" s="37">
        <v>244</v>
      </c>
      <c r="J7" s="37">
        <v>230</v>
      </c>
      <c r="K7" s="38" t="s">
        <v>10</v>
      </c>
      <c r="L7" s="38" t="s">
        <v>10</v>
      </c>
      <c r="M7" s="37">
        <f>I7+E7</f>
        <v>384</v>
      </c>
      <c r="N7" s="37">
        <v>354</v>
      </c>
      <c r="O7" s="39" t="s">
        <v>10</v>
      </c>
      <c r="P7" s="39" t="s">
        <v>10</v>
      </c>
    </row>
    <row r="8" spans="1:17" ht="18" customHeight="1" x14ac:dyDescent="0.15">
      <c r="A8" s="24"/>
      <c r="B8" s="25"/>
      <c r="C8" s="26"/>
      <c r="D8" s="26"/>
    </row>
  </sheetData>
  <mergeCells count="10">
    <mergeCell ref="M2:N3"/>
    <mergeCell ref="O2:P3"/>
    <mergeCell ref="A5:B5"/>
    <mergeCell ref="A7:B7"/>
    <mergeCell ref="A2:B4"/>
    <mergeCell ref="C2:D3"/>
    <mergeCell ref="E2:F3"/>
    <mergeCell ref="G2:H3"/>
    <mergeCell ref="I2:J3"/>
    <mergeCell ref="K2:L3"/>
  </mergeCells>
  <phoneticPr fontId="3"/>
  <printOptions horizontalCentered="1"/>
  <pageMargins left="0.78740157480314965" right="0.78740157480314965" top="0.78740157480314965" bottom="0.78740157480314965" header="0.51181102362204722" footer="0.51181102362204722"/>
  <pageSetup paperSize="9" scale="9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11"/>
  <sheetViews>
    <sheetView view="pageBreakPreview" zoomScale="145" zoomScaleNormal="130" zoomScaleSheetLayoutView="145" workbookViewId="0">
      <selection activeCell="C7" sqref="C7:C8"/>
    </sheetView>
  </sheetViews>
  <sheetFormatPr defaultRowHeight="18" customHeight="1" x14ac:dyDescent="0.15"/>
  <cols>
    <col min="1" max="1" width="19" style="18" customWidth="1"/>
    <col min="2" max="5" width="8.625" style="18" customWidth="1"/>
    <col min="6" max="6" width="9" style="18" customWidth="1"/>
    <col min="7" max="7" width="16.75" style="18" customWidth="1"/>
    <col min="8" max="256" width="9" style="18"/>
    <col min="257" max="257" width="19" style="18" customWidth="1"/>
    <col min="258" max="261" width="8.625" style="18" customWidth="1"/>
    <col min="262" max="262" width="9" style="18" customWidth="1"/>
    <col min="263" max="263" width="16.75" style="18" customWidth="1"/>
    <col min="264" max="512" width="9" style="18"/>
    <col min="513" max="513" width="19" style="18" customWidth="1"/>
    <col min="514" max="517" width="8.625" style="18" customWidth="1"/>
    <col min="518" max="518" width="9" style="18" customWidth="1"/>
    <col min="519" max="519" width="16.75" style="18" customWidth="1"/>
    <col min="520" max="768" width="9" style="18"/>
    <col min="769" max="769" width="19" style="18" customWidth="1"/>
    <col min="770" max="773" width="8.625" style="18" customWidth="1"/>
    <col min="774" max="774" width="9" style="18" customWidth="1"/>
    <col min="775" max="775" width="16.75" style="18" customWidth="1"/>
    <col min="776" max="1024" width="9" style="18"/>
    <col min="1025" max="1025" width="19" style="18" customWidth="1"/>
    <col min="1026" max="1029" width="8.625" style="18" customWidth="1"/>
    <col min="1030" max="1030" width="9" style="18" customWidth="1"/>
    <col min="1031" max="1031" width="16.75" style="18" customWidth="1"/>
    <col min="1032" max="1280" width="9" style="18"/>
    <col min="1281" max="1281" width="19" style="18" customWidth="1"/>
    <col min="1282" max="1285" width="8.625" style="18" customWidth="1"/>
    <col min="1286" max="1286" width="9" style="18" customWidth="1"/>
    <col min="1287" max="1287" width="16.75" style="18" customWidth="1"/>
    <col min="1288" max="1536" width="9" style="18"/>
    <col min="1537" max="1537" width="19" style="18" customWidth="1"/>
    <col min="1538" max="1541" width="8.625" style="18" customWidth="1"/>
    <col min="1542" max="1542" width="9" style="18" customWidth="1"/>
    <col min="1543" max="1543" width="16.75" style="18" customWidth="1"/>
    <col min="1544" max="1792" width="9" style="18"/>
    <col min="1793" max="1793" width="19" style="18" customWidth="1"/>
    <col min="1794" max="1797" width="8.625" style="18" customWidth="1"/>
    <col min="1798" max="1798" width="9" style="18" customWidth="1"/>
    <col min="1799" max="1799" width="16.75" style="18" customWidth="1"/>
    <col min="1800" max="2048" width="9" style="18"/>
    <col min="2049" max="2049" width="19" style="18" customWidth="1"/>
    <col min="2050" max="2053" width="8.625" style="18" customWidth="1"/>
    <col min="2054" max="2054" width="9" style="18" customWidth="1"/>
    <col min="2055" max="2055" width="16.75" style="18" customWidth="1"/>
    <col min="2056" max="2304" width="9" style="18"/>
    <col min="2305" max="2305" width="19" style="18" customWidth="1"/>
    <col min="2306" max="2309" width="8.625" style="18" customWidth="1"/>
    <col min="2310" max="2310" width="9" style="18" customWidth="1"/>
    <col min="2311" max="2311" width="16.75" style="18" customWidth="1"/>
    <col min="2312" max="2560" width="9" style="18"/>
    <col min="2561" max="2561" width="19" style="18" customWidth="1"/>
    <col min="2562" max="2565" width="8.625" style="18" customWidth="1"/>
    <col min="2566" max="2566" width="9" style="18" customWidth="1"/>
    <col min="2567" max="2567" width="16.75" style="18" customWidth="1"/>
    <col min="2568" max="2816" width="9" style="18"/>
    <col min="2817" max="2817" width="19" style="18" customWidth="1"/>
    <col min="2818" max="2821" width="8.625" style="18" customWidth="1"/>
    <col min="2822" max="2822" width="9" style="18" customWidth="1"/>
    <col min="2823" max="2823" width="16.75" style="18" customWidth="1"/>
    <col min="2824" max="3072" width="9" style="18"/>
    <col min="3073" max="3073" width="19" style="18" customWidth="1"/>
    <col min="3074" max="3077" width="8.625" style="18" customWidth="1"/>
    <col min="3078" max="3078" width="9" style="18" customWidth="1"/>
    <col min="3079" max="3079" width="16.75" style="18" customWidth="1"/>
    <col min="3080" max="3328" width="9" style="18"/>
    <col min="3329" max="3329" width="19" style="18" customWidth="1"/>
    <col min="3330" max="3333" width="8.625" style="18" customWidth="1"/>
    <col min="3334" max="3334" width="9" style="18" customWidth="1"/>
    <col min="3335" max="3335" width="16.75" style="18" customWidth="1"/>
    <col min="3336" max="3584" width="9" style="18"/>
    <col min="3585" max="3585" width="19" style="18" customWidth="1"/>
    <col min="3586" max="3589" width="8.625" style="18" customWidth="1"/>
    <col min="3590" max="3590" width="9" style="18" customWidth="1"/>
    <col min="3591" max="3591" width="16.75" style="18" customWidth="1"/>
    <col min="3592" max="3840" width="9" style="18"/>
    <col min="3841" max="3841" width="19" style="18" customWidth="1"/>
    <col min="3842" max="3845" width="8.625" style="18" customWidth="1"/>
    <col min="3846" max="3846" width="9" style="18" customWidth="1"/>
    <col min="3847" max="3847" width="16.75" style="18" customWidth="1"/>
    <col min="3848" max="4096" width="9" style="18"/>
    <col min="4097" max="4097" width="19" style="18" customWidth="1"/>
    <col min="4098" max="4101" width="8.625" style="18" customWidth="1"/>
    <col min="4102" max="4102" width="9" style="18" customWidth="1"/>
    <col min="4103" max="4103" width="16.75" style="18" customWidth="1"/>
    <col min="4104" max="4352" width="9" style="18"/>
    <col min="4353" max="4353" width="19" style="18" customWidth="1"/>
    <col min="4354" max="4357" width="8.625" style="18" customWidth="1"/>
    <col min="4358" max="4358" width="9" style="18" customWidth="1"/>
    <col min="4359" max="4359" width="16.75" style="18" customWidth="1"/>
    <col min="4360" max="4608" width="9" style="18"/>
    <col min="4609" max="4609" width="19" style="18" customWidth="1"/>
    <col min="4610" max="4613" width="8.625" style="18" customWidth="1"/>
    <col min="4614" max="4614" width="9" style="18" customWidth="1"/>
    <col min="4615" max="4615" width="16.75" style="18" customWidth="1"/>
    <col min="4616" max="4864" width="9" style="18"/>
    <col min="4865" max="4865" width="19" style="18" customWidth="1"/>
    <col min="4866" max="4869" width="8.625" style="18" customWidth="1"/>
    <col min="4870" max="4870" width="9" style="18" customWidth="1"/>
    <col min="4871" max="4871" width="16.75" style="18" customWidth="1"/>
    <col min="4872" max="5120" width="9" style="18"/>
    <col min="5121" max="5121" width="19" style="18" customWidth="1"/>
    <col min="5122" max="5125" width="8.625" style="18" customWidth="1"/>
    <col min="5126" max="5126" width="9" style="18" customWidth="1"/>
    <col min="5127" max="5127" width="16.75" style="18" customWidth="1"/>
    <col min="5128" max="5376" width="9" style="18"/>
    <col min="5377" max="5377" width="19" style="18" customWidth="1"/>
    <col min="5378" max="5381" width="8.625" style="18" customWidth="1"/>
    <col min="5382" max="5382" width="9" style="18" customWidth="1"/>
    <col min="5383" max="5383" width="16.75" style="18" customWidth="1"/>
    <col min="5384" max="5632" width="9" style="18"/>
    <col min="5633" max="5633" width="19" style="18" customWidth="1"/>
    <col min="5634" max="5637" width="8.625" style="18" customWidth="1"/>
    <col min="5638" max="5638" width="9" style="18" customWidth="1"/>
    <col min="5639" max="5639" width="16.75" style="18" customWidth="1"/>
    <col min="5640" max="5888" width="9" style="18"/>
    <col min="5889" max="5889" width="19" style="18" customWidth="1"/>
    <col min="5890" max="5893" width="8.625" style="18" customWidth="1"/>
    <col min="5894" max="5894" width="9" style="18" customWidth="1"/>
    <col min="5895" max="5895" width="16.75" style="18" customWidth="1"/>
    <col min="5896" max="6144" width="9" style="18"/>
    <col min="6145" max="6145" width="19" style="18" customWidth="1"/>
    <col min="6146" max="6149" width="8.625" style="18" customWidth="1"/>
    <col min="6150" max="6150" width="9" style="18" customWidth="1"/>
    <col min="6151" max="6151" width="16.75" style="18" customWidth="1"/>
    <col min="6152" max="6400" width="9" style="18"/>
    <col min="6401" max="6401" width="19" style="18" customWidth="1"/>
    <col min="6402" max="6405" width="8.625" style="18" customWidth="1"/>
    <col min="6406" max="6406" width="9" style="18" customWidth="1"/>
    <col min="6407" max="6407" width="16.75" style="18" customWidth="1"/>
    <col min="6408" max="6656" width="9" style="18"/>
    <col min="6657" max="6657" width="19" style="18" customWidth="1"/>
    <col min="6658" max="6661" width="8.625" style="18" customWidth="1"/>
    <col min="6662" max="6662" width="9" style="18" customWidth="1"/>
    <col min="6663" max="6663" width="16.75" style="18" customWidth="1"/>
    <col min="6664" max="6912" width="9" style="18"/>
    <col min="6913" max="6913" width="19" style="18" customWidth="1"/>
    <col min="6914" max="6917" width="8.625" style="18" customWidth="1"/>
    <col min="6918" max="6918" width="9" style="18" customWidth="1"/>
    <col min="6919" max="6919" width="16.75" style="18" customWidth="1"/>
    <col min="6920" max="7168" width="9" style="18"/>
    <col min="7169" max="7169" width="19" style="18" customWidth="1"/>
    <col min="7170" max="7173" width="8.625" style="18" customWidth="1"/>
    <col min="7174" max="7174" width="9" style="18" customWidth="1"/>
    <col min="7175" max="7175" width="16.75" style="18" customWidth="1"/>
    <col min="7176" max="7424" width="9" style="18"/>
    <col min="7425" max="7425" width="19" style="18" customWidth="1"/>
    <col min="7426" max="7429" width="8.625" style="18" customWidth="1"/>
    <col min="7430" max="7430" width="9" style="18" customWidth="1"/>
    <col min="7431" max="7431" width="16.75" style="18" customWidth="1"/>
    <col min="7432" max="7680" width="9" style="18"/>
    <col min="7681" max="7681" width="19" style="18" customWidth="1"/>
    <col min="7682" max="7685" width="8.625" style="18" customWidth="1"/>
    <col min="7686" max="7686" width="9" style="18" customWidth="1"/>
    <col min="7687" max="7687" width="16.75" style="18" customWidth="1"/>
    <col min="7688" max="7936" width="9" style="18"/>
    <col min="7937" max="7937" width="19" style="18" customWidth="1"/>
    <col min="7938" max="7941" width="8.625" style="18" customWidth="1"/>
    <col min="7942" max="7942" width="9" style="18" customWidth="1"/>
    <col min="7943" max="7943" width="16.75" style="18" customWidth="1"/>
    <col min="7944" max="8192" width="9" style="18"/>
    <col min="8193" max="8193" width="19" style="18" customWidth="1"/>
    <col min="8194" max="8197" width="8.625" style="18" customWidth="1"/>
    <col min="8198" max="8198" width="9" style="18" customWidth="1"/>
    <col min="8199" max="8199" width="16.75" style="18" customWidth="1"/>
    <col min="8200" max="8448" width="9" style="18"/>
    <col min="8449" max="8449" width="19" style="18" customWidth="1"/>
    <col min="8450" max="8453" width="8.625" style="18" customWidth="1"/>
    <col min="8454" max="8454" width="9" style="18" customWidth="1"/>
    <col min="8455" max="8455" width="16.75" style="18" customWidth="1"/>
    <col min="8456" max="8704" width="9" style="18"/>
    <col min="8705" max="8705" width="19" style="18" customWidth="1"/>
    <col min="8706" max="8709" width="8.625" style="18" customWidth="1"/>
    <col min="8710" max="8710" width="9" style="18" customWidth="1"/>
    <col min="8711" max="8711" width="16.75" style="18" customWidth="1"/>
    <col min="8712" max="8960" width="9" style="18"/>
    <col min="8961" max="8961" width="19" style="18" customWidth="1"/>
    <col min="8962" max="8965" width="8.625" style="18" customWidth="1"/>
    <col min="8966" max="8966" width="9" style="18" customWidth="1"/>
    <col min="8967" max="8967" width="16.75" style="18" customWidth="1"/>
    <col min="8968" max="9216" width="9" style="18"/>
    <col min="9217" max="9217" width="19" style="18" customWidth="1"/>
    <col min="9218" max="9221" width="8.625" style="18" customWidth="1"/>
    <col min="9222" max="9222" width="9" style="18" customWidth="1"/>
    <col min="9223" max="9223" width="16.75" style="18" customWidth="1"/>
    <col min="9224" max="9472" width="9" style="18"/>
    <col min="9473" max="9473" width="19" style="18" customWidth="1"/>
    <col min="9474" max="9477" width="8.625" style="18" customWidth="1"/>
    <col min="9478" max="9478" width="9" style="18" customWidth="1"/>
    <col min="9479" max="9479" width="16.75" style="18" customWidth="1"/>
    <col min="9480" max="9728" width="9" style="18"/>
    <col min="9729" max="9729" width="19" style="18" customWidth="1"/>
    <col min="9730" max="9733" width="8.625" style="18" customWidth="1"/>
    <col min="9734" max="9734" width="9" style="18" customWidth="1"/>
    <col min="9735" max="9735" width="16.75" style="18" customWidth="1"/>
    <col min="9736" max="9984" width="9" style="18"/>
    <col min="9985" max="9985" width="19" style="18" customWidth="1"/>
    <col min="9986" max="9989" width="8.625" style="18" customWidth="1"/>
    <col min="9990" max="9990" width="9" style="18" customWidth="1"/>
    <col min="9991" max="9991" width="16.75" style="18" customWidth="1"/>
    <col min="9992" max="10240" width="9" style="18"/>
    <col min="10241" max="10241" width="19" style="18" customWidth="1"/>
    <col min="10242" max="10245" width="8.625" style="18" customWidth="1"/>
    <col min="10246" max="10246" width="9" style="18" customWidth="1"/>
    <col min="10247" max="10247" width="16.75" style="18" customWidth="1"/>
    <col min="10248" max="10496" width="9" style="18"/>
    <col min="10497" max="10497" width="19" style="18" customWidth="1"/>
    <col min="10498" max="10501" width="8.625" style="18" customWidth="1"/>
    <col min="10502" max="10502" width="9" style="18" customWidth="1"/>
    <col min="10503" max="10503" width="16.75" style="18" customWidth="1"/>
    <col min="10504" max="10752" width="9" style="18"/>
    <col min="10753" max="10753" width="19" style="18" customWidth="1"/>
    <col min="10754" max="10757" width="8.625" style="18" customWidth="1"/>
    <col min="10758" max="10758" width="9" style="18" customWidth="1"/>
    <col min="10759" max="10759" width="16.75" style="18" customWidth="1"/>
    <col min="10760" max="11008" width="9" style="18"/>
    <col min="11009" max="11009" width="19" style="18" customWidth="1"/>
    <col min="11010" max="11013" width="8.625" style="18" customWidth="1"/>
    <col min="11014" max="11014" width="9" style="18" customWidth="1"/>
    <col min="11015" max="11015" width="16.75" style="18" customWidth="1"/>
    <col min="11016" max="11264" width="9" style="18"/>
    <col min="11265" max="11265" width="19" style="18" customWidth="1"/>
    <col min="11266" max="11269" width="8.625" style="18" customWidth="1"/>
    <col min="11270" max="11270" width="9" style="18" customWidth="1"/>
    <col min="11271" max="11271" width="16.75" style="18" customWidth="1"/>
    <col min="11272" max="11520" width="9" style="18"/>
    <col min="11521" max="11521" width="19" style="18" customWidth="1"/>
    <col min="11522" max="11525" width="8.625" style="18" customWidth="1"/>
    <col min="11526" max="11526" width="9" style="18" customWidth="1"/>
    <col min="11527" max="11527" width="16.75" style="18" customWidth="1"/>
    <col min="11528" max="11776" width="9" style="18"/>
    <col min="11777" max="11777" width="19" style="18" customWidth="1"/>
    <col min="11778" max="11781" width="8.625" style="18" customWidth="1"/>
    <col min="11782" max="11782" width="9" style="18" customWidth="1"/>
    <col min="11783" max="11783" width="16.75" style="18" customWidth="1"/>
    <col min="11784" max="12032" width="9" style="18"/>
    <col min="12033" max="12033" width="19" style="18" customWidth="1"/>
    <col min="12034" max="12037" width="8.625" style="18" customWidth="1"/>
    <col min="12038" max="12038" width="9" style="18" customWidth="1"/>
    <col min="12039" max="12039" width="16.75" style="18" customWidth="1"/>
    <col min="12040" max="12288" width="9" style="18"/>
    <col min="12289" max="12289" width="19" style="18" customWidth="1"/>
    <col min="12290" max="12293" width="8.625" style="18" customWidth="1"/>
    <col min="12294" max="12294" width="9" style="18" customWidth="1"/>
    <col min="12295" max="12295" width="16.75" style="18" customWidth="1"/>
    <col min="12296" max="12544" width="9" style="18"/>
    <col min="12545" max="12545" width="19" style="18" customWidth="1"/>
    <col min="12546" max="12549" width="8.625" style="18" customWidth="1"/>
    <col min="12550" max="12550" width="9" style="18" customWidth="1"/>
    <col min="12551" max="12551" width="16.75" style="18" customWidth="1"/>
    <col min="12552" max="12800" width="9" style="18"/>
    <col min="12801" max="12801" width="19" style="18" customWidth="1"/>
    <col min="12802" max="12805" width="8.625" style="18" customWidth="1"/>
    <col min="12806" max="12806" width="9" style="18" customWidth="1"/>
    <col min="12807" max="12807" width="16.75" style="18" customWidth="1"/>
    <col min="12808" max="13056" width="9" style="18"/>
    <col min="13057" max="13057" width="19" style="18" customWidth="1"/>
    <col min="13058" max="13061" width="8.625" style="18" customWidth="1"/>
    <col min="13062" max="13062" width="9" style="18" customWidth="1"/>
    <col min="13063" max="13063" width="16.75" style="18" customWidth="1"/>
    <col min="13064" max="13312" width="9" style="18"/>
    <col min="13313" max="13313" width="19" style="18" customWidth="1"/>
    <col min="13314" max="13317" width="8.625" style="18" customWidth="1"/>
    <col min="13318" max="13318" width="9" style="18" customWidth="1"/>
    <col min="13319" max="13319" width="16.75" style="18" customWidth="1"/>
    <col min="13320" max="13568" width="9" style="18"/>
    <col min="13569" max="13569" width="19" style="18" customWidth="1"/>
    <col min="13570" max="13573" width="8.625" style="18" customWidth="1"/>
    <col min="13574" max="13574" width="9" style="18" customWidth="1"/>
    <col min="13575" max="13575" width="16.75" style="18" customWidth="1"/>
    <col min="13576" max="13824" width="9" style="18"/>
    <col min="13825" max="13825" width="19" style="18" customWidth="1"/>
    <col min="13826" max="13829" width="8.625" style="18" customWidth="1"/>
    <col min="13830" max="13830" width="9" style="18" customWidth="1"/>
    <col min="13831" max="13831" width="16.75" style="18" customWidth="1"/>
    <col min="13832" max="14080" width="9" style="18"/>
    <col min="14081" max="14081" width="19" style="18" customWidth="1"/>
    <col min="14082" max="14085" width="8.625" style="18" customWidth="1"/>
    <col min="14086" max="14086" width="9" style="18" customWidth="1"/>
    <col min="14087" max="14087" width="16.75" style="18" customWidth="1"/>
    <col min="14088" max="14336" width="9" style="18"/>
    <col min="14337" max="14337" width="19" style="18" customWidth="1"/>
    <col min="14338" max="14341" width="8.625" style="18" customWidth="1"/>
    <col min="14342" max="14342" width="9" style="18" customWidth="1"/>
    <col min="14343" max="14343" width="16.75" style="18" customWidth="1"/>
    <col min="14344" max="14592" width="9" style="18"/>
    <col min="14593" max="14593" width="19" style="18" customWidth="1"/>
    <col min="14594" max="14597" width="8.625" style="18" customWidth="1"/>
    <col min="14598" max="14598" width="9" style="18" customWidth="1"/>
    <col min="14599" max="14599" width="16.75" style="18" customWidth="1"/>
    <col min="14600" max="14848" width="9" style="18"/>
    <col min="14849" max="14849" width="19" style="18" customWidth="1"/>
    <col min="14850" max="14853" width="8.625" style="18" customWidth="1"/>
    <col min="14854" max="14854" width="9" style="18" customWidth="1"/>
    <col min="14855" max="14855" width="16.75" style="18" customWidth="1"/>
    <col min="14856" max="15104" width="9" style="18"/>
    <col min="15105" max="15105" width="19" style="18" customWidth="1"/>
    <col min="15106" max="15109" width="8.625" style="18" customWidth="1"/>
    <col min="15110" max="15110" width="9" style="18" customWidth="1"/>
    <col min="15111" max="15111" width="16.75" style="18" customWidth="1"/>
    <col min="15112" max="15360" width="9" style="18"/>
    <col min="15361" max="15361" width="19" style="18" customWidth="1"/>
    <col min="15362" max="15365" width="8.625" style="18" customWidth="1"/>
    <col min="15366" max="15366" width="9" style="18" customWidth="1"/>
    <col min="15367" max="15367" width="16.75" style="18" customWidth="1"/>
    <col min="15368" max="15616" width="9" style="18"/>
    <col min="15617" max="15617" width="19" style="18" customWidth="1"/>
    <col min="15618" max="15621" width="8.625" style="18" customWidth="1"/>
    <col min="15622" max="15622" width="9" style="18" customWidth="1"/>
    <col min="15623" max="15623" width="16.75" style="18" customWidth="1"/>
    <col min="15624" max="15872" width="9" style="18"/>
    <col min="15873" max="15873" width="19" style="18" customWidth="1"/>
    <col min="15874" max="15877" width="8.625" style="18" customWidth="1"/>
    <col min="15878" max="15878" width="9" style="18" customWidth="1"/>
    <col min="15879" max="15879" width="16.75" style="18" customWidth="1"/>
    <col min="15880" max="16128" width="9" style="18"/>
    <col min="16129" max="16129" width="19" style="18" customWidth="1"/>
    <col min="16130" max="16133" width="8.625" style="18" customWidth="1"/>
    <col min="16134" max="16134" width="9" style="18" customWidth="1"/>
    <col min="16135" max="16135" width="16.75" style="18" customWidth="1"/>
    <col min="16136" max="16384" width="9" style="18"/>
  </cols>
  <sheetData>
    <row r="1" spans="1:8" ht="18" customHeight="1" x14ac:dyDescent="0.15">
      <c r="A1" s="18" t="s">
        <v>13</v>
      </c>
      <c r="B1" s="20"/>
      <c r="C1" s="20"/>
    </row>
    <row r="2" spans="1:8" ht="12.75" customHeight="1" x14ac:dyDescent="0.15">
      <c r="A2" s="158"/>
      <c r="B2" s="161" t="s">
        <v>14</v>
      </c>
      <c r="C2" s="162"/>
      <c r="D2" s="161" t="s">
        <v>15</v>
      </c>
      <c r="E2" s="162"/>
      <c r="F2" s="161" t="s">
        <v>16</v>
      </c>
      <c r="G2" s="162"/>
      <c r="H2" s="20"/>
    </row>
    <row r="3" spans="1:8" ht="12.75" customHeight="1" x14ac:dyDescent="0.15">
      <c r="A3" s="159"/>
      <c r="B3" s="163"/>
      <c r="C3" s="164"/>
      <c r="D3" s="163"/>
      <c r="E3" s="164"/>
      <c r="F3" s="165"/>
      <c r="G3" s="166"/>
    </row>
    <row r="4" spans="1:8" ht="12.75" customHeight="1" x14ac:dyDescent="0.15">
      <c r="A4" s="160"/>
      <c r="B4" s="42" t="s">
        <v>7</v>
      </c>
      <c r="C4" s="42" t="s">
        <v>143</v>
      </c>
      <c r="D4" s="42" t="s">
        <v>7</v>
      </c>
      <c r="E4" s="42" t="s">
        <v>143</v>
      </c>
      <c r="F4" s="163"/>
      <c r="G4" s="164"/>
    </row>
    <row r="5" spans="1:8" ht="16.5" customHeight="1" x14ac:dyDescent="0.15">
      <c r="A5" s="152" t="s">
        <v>17</v>
      </c>
      <c r="B5" s="154" t="s">
        <v>18</v>
      </c>
      <c r="C5" s="154" t="s">
        <v>144</v>
      </c>
      <c r="D5" s="154">
        <v>87562</v>
      </c>
      <c r="E5" s="154">
        <v>85778</v>
      </c>
      <c r="F5" s="148" t="s">
        <v>300</v>
      </c>
      <c r="G5" s="149"/>
    </row>
    <row r="6" spans="1:8" ht="16.5" customHeight="1" x14ac:dyDescent="0.15">
      <c r="A6" s="167"/>
      <c r="B6" s="155"/>
      <c r="C6" s="155"/>
      <c r="D6" s="168"/>
      <c r="E6" s="168"/>
      <c r="F6" s="150"/>
      <c r="G6" s="151"/>
    </row>
    <row r="7" spans="1:8" ht="16.5" customHeight="1" x14ac:dyDescent="0.15">
      <c r="A7" s="152" t="s">
        <v>301</v>
      </c>
      <c r="B7" s="154" t="s">
        <v>145</v>
      </c>
      <c r="C7" s="154" t="s">
        <v>146</v>
      </c>
      <c r="D7" s="154">
        <v>32222</v>
      </c>
      <c r="E7" s="154">
        <v>27804</v>
      </c>
      <c r="F7" s="148" t="s">
        <v>147</v>
      </c>
      <c r="G7" s="149"/>
    </row>
    <row r="8" spans="1:8" ht="16.5" customHeight="1" x14ac:dyDescent="0.15">
      <c r="A8" s="153"/>
      <c r="B8" s="155"/>
      <c r="C8" s="155"/>
      <c r="D8" s="155"/>
      <c r="E8" s="155"/>
      <c r="F8" s="150"/>
      <c r="G8" s="151"/>
    </row>
    <row r="9" spans="1:8" ht="16.5" customHeight="1" x14ac:dyDescent="0.15">
      <c r="A9" s="156" t="s">
        <v>19</v>
      </c>
      <c r="B9" s="154" t="s">
        <v>20</v>
      </c>
      <c r="C9" s="154" t="s">
        <v>148</v>
      </c>
      <c r="D9" s="154">
        <v>14607</v>
      </c>
      <c r="E9" s="154">
        <v>12942</v>
      </c>
      <c r="F9" s="148" t="s">
        <v>21</v>
      </c>
      <c r="G9" s="149"/>
    </row>
    <row r="10" spans="1:8" ht="16.5" customHeight="1" x14ac:dyDescent="0.15">
      <c r="A10" s="157"/>
      <c r="B10" s="155"/>
      <c r="C10" s="155"/>
      <c r="D10" s="155"/>
      <c r="E10" s="155"/>
      <c r="F10" s="150"/>
      <c r="G10" s="151"/>
    </row>
    <row r="11" spans="1:8" ht="18" customHeight="1" x14ac:dyDescent="0.15">
      <c r="A11" s="25"/>
      <c r="E11" s="41"/>
      <c r="F11" s="41"/>
      <c r="G11" s="41"/>
    </row>
  </sheetData>
  <mergeCells count="22">
    <mergeCell ref="A2:A4"/>
    <mergeCell ref="B2:C3"/>
    <mergeCell ref="D2:E3"/>
    <mergeCell ref="F2:G4"/>
    <mergeCell ref="A5:A6"/>
    <mergeCell ref="B5:B6"/>
    <mergeCell ref="C5:C6"/>
    <mergeCell ref="D5:D6"/>
    <mergeCell ref="E5:E6"/>
    <mergeCell ref="F5:G6"/>
    <mergeCell ref="F9:G10"/>
    <mergeCell ref="A7:A8"/>
    <mergeCell ref="B7:B8"/>
    <mergeCell ref="C7:C8"/>
    <mergeCell ref="D7:D8"/>
    <mergeCell ref="E7:E8"/>
    <mergeCell ref="F7:G8"/>
    <mergeCell ref="A9:A10"/>
    <mergeCell ref="B9:B10"/>
    <mergeCell ref="C9:C10"/>
    <mergeCell ref="D9:D10"/>
    <mergeCell ref="E9:E10"/>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K23"/>
  <sheetViews>
    <sheetView view="pageBreakPreview" zoomScaleNormal="100" zoomScaleSheetLayoutView="100" workbookViewId="0">
      <selection activeCell="E14" sqref="E14"/>
    </sheetView>
  </sheetViews>
  <sheetFormatPr defaultRowHeight="18" customHeight="1" x14ac:dyDescent="0.15"/>
  <cols>
    <col min="1" max="1" width="11.875" style="44" customWidth="1"/>
    <col min="2" max="2" width="14.5" style="44" customWidth="1"/>
    <col min="3" max="3" width="16" style="44" customWidth="1"/>
    <col min="4" max="4" width="6.75" style="44" customWidth="1"/>
    <col min="5" max="5" width="6.875" style="44" customWidth="1"/>
    <col min="6" max="6" width="7.125" style="44" customWidth="1"/>
    <col min="7" max="8" width="6.875" style="44" customWidth="1"/>
    <col min="9" max="11" width="6.75" style="44" customWidth="1"/>
    <col min="12" max="12" width="6.875" style="44" customWidth="1"/>
    <col min="13" max="13" width="6.75" style="44" customWidth="1"/>
    <col min="14" max="16384" width="9" style="44"/>
  </cols>
  <sheetData>
    <row r="1" spans="1:11" ht="18.75" customHeight="1" x14ac:dyDescent="0.15">
      <c r="A1" s="44" t="s">
        <v>302</v>
      </c>
    </row>
    <row r="2" spans="1:11" s="45" customFormat="1" ht="18.75" customHeight="1" x14ac:dyDescent="0.15">
      <c r="A2" s="45" t="s">
        <v>22</v>
      </c>
      <c r="D2" s="46"/>
      <c r="E2" s="46"/>
      <c r="F2" s="46"/>
      <c r="G2" s="46"/>
    </row>
    <row r="3" spans="1:11" ht="18.75" customHeight="1" x14ac:dyDescent="0.15">
      <c r="A3" s="44" t="s">
        <v>23</v>
      </c>
      <c r="D3" s="47"/>
      <c r="E3" s="47"/>
      <c r="F3" s="47"/>
      <c r="G3" s="47"/>
    </row>
    <row r="4" spans="1:11" ht="14.25" customHeight="1" x14ac:dyDescent="0.15">
      <c r="A4" s="48" t="s">
        <v>24</v>
      </c>
      <c r="B4" s="44" t="s">
        <v>149</v>
      </c>
      <c r="D4" s="49"/>
      <c r="E4" s="47"/>
      <c r="F4" s="47"/>
      <c r="G4" s="47"/>
      <c r="H4" s="47"/>
      <c r="I4" s="47"/>
      <c r="J4" s="47"/>
      <c r="K4" s="47"/>
    </row>
    <row r="5" spans="1:11" ht="14.25" customHeight="1" x14ac:dyDescent="0.15">
      <c r="A5" s="48"/>
      <c r="B5" s="49" t="s">
        <v>150</v>
      </c>
      <c r="G5" s="169"/>
      <c r="H5" s="169"/>
    </row>
    <row r="6" spans="1:11" ht="14.25" customHeight="1" x14ac:dyDescent="0.15">
      <c r="A6" s="48"/>
      <c r="B6" s="49"/>
      <c r="E6" s="169" t="s">
        <v>25</v>
      </c>
      <c r="F6" s="169"/>
      <c r="G6" s="47"/>
      <c r="H6" s="47"/>
    </row>
    <row r="7" spans="1:11" ht="21" customHeight="1" x14ac:dyDescent="0.15">
      <c r="A7" s="50" t="s">
        <v>26</v>
      </c>
      <c r="B7" s="50" t="s">
        <v>27</v>
      </c>
      <c r="C7" s="50" t="s">
        <v>28</v>
      </c>
      <c r="D7" s="50" t="s">
        <v>29</v>
      </c>
      <c r="E7" s="50" t="s">
        <v>30</v>
      </c>
      <c r="F7" s="50" t="s">
        <v>31</v>
      </c>
    </row>
    <row r="8" spans="1:11" ht="21" customHeight="1" x14ac:dyDescent="0.15">
      <c r="A8" s="51" t="s">
        <v>151</v>
      </c>
      <c r="B8" s="50" t="s">
        <v>152</v>
      </c>
      <c r="C8" s="51" t="s">
        <v>153</v>
      </c>
      <c r="D8" s="52">
        <v>6.7999999999999996E-3</v>
      </c>
      <c r="E8" s="53">
        <v>7.1999999999999998E-3</v>
      </c>
      <c r="F8" s="54">
        <v>7.0000000000000001E-3</v>
      </c>
    </row>
    <row r="9" spans="1:11" ht="21" customHeight="1" x14ac:dyDescent="0.15">
      <c r="A9" s="55" t="s">
        <v>154</v>
      </c>
      <c r="B9" s="55" t="s">
        <v>155</v>
      </c>
      <c r="C9" s="55" t="s">
        <v>156</v>
      </c>
      <c r="D9" s="52">
        <v>1.0999999999999999E-2</v>
      </c>
      <c r="E9" s="53">
        <v>9.7999999999999997E-3</v>
      </c>
      <c r="F9" s="54">
        <v>0.01</v>
      </c>
    </row>
    <row r="10" spans="1:11" ht="21" customHeight="1" x14ac:dyDescent="0.15">
      <c r="A10" s="55" t="s">
        <v>157</v>
      </c>
      <c r="B10" s="55" t="s">
        <v>158</v>
      </c>
      <c r="C10" s="55" t="s">
        <v>159</v>
      </c>
      <c r="D10" s="52">
        <v>1.2E-2</v>
      </c>
      <c r="E10" s="53">
        <v>2.3E-2</v>
      </c>
      <c r="F10" s="54">
        <v>1.7999999999999999E-2</v>
      </c>
    </row>
    <row r="11" spans="1:11" ht="21" customHeight="1" x14ac:dyDescent="0.15">
      <c r="A11" s="55" t="s">
        <v>160</v>
      </c>
      <c r="B11" s="55" t="s">
        <v>161</v>
      </c>
      <c r="C11" s="55" t="s">
        <v>162</v>
      </c>
      <c r="D11" s="52">
        <v>0.01</v>
      </c>
      <c r="E11" s="53">
        <v>2.5000000000000001E-2</v>
      </c>
      <c r="F11" s="54">
        <v>1.7999999999999999E-2</v>
      </c>
    </row>
    <row r="12" spans="1:11" ht="21" customHeight="1" x14ac:dyDescent="0.15">
      <c r="A12" s="55" t="s">
        <v>163</v>
      </c>
      <c r="B12" s="56" t="s">
        <v>164</v>
      </c>
      <c r="C12" s="55" t="s">
        <v>165</v>
      </c>
      <c r="D12" s="52">
        <v>0.01</v>
      </c>
      <c r="E12" s="53">
        <v>4.1000000000000002E-2</v>
      </c>
      <c r="F12" s="54">
        <v>2.5999999999999999E-2</v>
      </c>
    </row>
    <row r="13" spans="1:11" ht="21" customHeight="1" x14ac:dyDescent="0.15">
      <c r="A13" s="55" t="s">
        <v>166</v>
      </c>
      <c r="B13" s="55" t="s">
        <v>167</v>
      </c>
      <c r="C13" s="55" t="s">
        <v>168</v>
      </c>
      <c r="D13" s="52">
        <v>0.01</v>
      </c>
      <c r="E13" s="53">
        <v>6.7999999999999996E-3</v>
      </c>
      <c r="F13" s="54">
        <v>8.3999999999999995E-3</v>
      </c>
    </row>
    <row r="14" spans="1:11" ht="21" customHeight="1" x14ac:dyDescent="0.15">
      <c r="A14" s="55" t="s">
        <v>169</v>
      </c>
      <c r="B14" s="55" t="s">
        <v>170</v>
      </c>
      <c r="C14" s="55" t="s">
        <v>171</v>
      </c>
      <c r="D14" s="52">
        <v>1.0999999999999999E-2</v>
      </c>
      <c r="E14" s="53">
        <v>2.4E-2</v>
      </c>
      <c r="F14" s="54">
        <v>1.7999999999999999E-2</v>
      </c>
    </row>
    <row r="15" spans="1:11" ht="21" customHeight="1" x14ac:dyDescent="0.15">
      <c r="A15" s="55" t="s">
        <v>172</v>
      </c>
      <c r="B15" s="55" t="s">
        <v>173</v>
      </c>
      <c r="C15" s="55" t="s">
        <v>174</v>
      </c>
      <c r="D15" s="52">
        <v>1.2E-2</v>
      </c>
      <c r="E15" s="53">
        <v>2.5999999999999999E-2</v>
      </c>
      <c r="F15" s="54">
        <v>1.9E-2</v>
      </c>
    </row>
    <row r="16" spans="1:11" ht="21" customHeight="1" x14ac:dyDescent="0.15">
      <c r="A16" s="56" t="s">
        <v>175</v>
      </c>
      <c r="B16" s="55" t="s">
        <v>176</v>
      </c>
      <c r="C16" s="44" t="s">
        <v>177</v>
      </c>
      <c r="D16" s="57">
        <v>6.8999999999999999E-3</v>
      </c>
      <c r="E16" s="53">
        <v>1.2E-2</v>
      </c>
      <c r="F16" s="58">
        <v>9.4999999999999998E-3</v>
      </c>
    </row>
    <row r="17" spans="1:8" ht="21" customHeight="1" x14ac:dyDescent="0.15">
      <c r="A17" s="56" t="s">
        <v>178</v>
      </c>
      <c r="B17" s="56" t="s">
        <v>179</v>
      </c>
      <c r="C17" s="56" t="s">
        <v>180</v>
      </c>
      <c r="D17" s="59">
        <v>9.1999999999999998E-3</v>
      </c>
      <c r="E17" s="54">
        <v>1.4E-2</v>
      </c>
      <c r="F17" s="58">
        <v>1.2E-2</v>
      </c>
    </row>
    <row r="18" spans="1:8" ht="21" customHeight="1" x14ac:dyDescent="0.15">
      <c r="A18" s="60" t="s">
        <v>181</v>
      </c>
      <c r="B18" s="61"/>
      <c r="C18" s="61"/>
      <c r="D18" s="61"/>
      <c r="E18" s="61"/>
      <c r="F18" s="61"/>
      <c r="G18" s="62"/>
      <c r="H18" s="62"/>
    </row>
    <row r="20" spans="1:8" ht="15.95" customHeight="1" x14ac:dyDescent="0.15">
      <c r="A20" s="63"/>
      <c r="B20" s="47"/>
      <c r="C20" s="47"/>
      <c r="D20" s="47"/>
      <c r="E20" s="47"/>
      <c r="F20" s="47"/>
      <c r="G20" s="47"/>
      <c r="H20" s="47"/>
    </row>
    <row r="21" spans="1:8" ht="15.95" customHeight="1" x14ac:dyDescent="0.15">
      <c r="D21" s="64"/>
      <c r="E21" s="65"/>
      <c r="F21" s="65"/>
      <c r="G21" s="65"/>
      <c r="H21" s="65"/>
    </row>
    <row r="22" spans="1:8" ht="18" customHeight="1" x14ac:dyDescent="0.15">
      <c r="A22" s="66"/>
      <c r="D22" s="67"/>
      <c r="E22" s="65"/>
      <c r="H22" s="65"/>
    </row>
    <row r="23" spans="1:8" ht="18" customHeight="1" x14ac:dyDescent="0.15">
      <c r="D23" s="67"/>
    </row>
  </sheetData>
  <mergeCells count="2">
    <mergeCell ref="G5:H5"/>
    <mergeCell ref="E6:F6"/>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P44"/>
  <sheetViews>
    <sheetView view="pageBreakPreview" topLeftCell="A13" zoomScaleNormal="100" zoomScaleSheetLayoutView="100" workbookViewId="0">
      <selection activeCell="M42" sqref="M42"/>
    </sheetView>
  </sheetViews>
  <sheetFormatPr defaultRowHeight="18" customHeight="1" x14ac:dyDescent="0.15"/>
  <cols>
    <col min="1" max="1" width="4.5" style="18" customWidth="1"/>
    <col min="2" max="2" width="0.625" style="18" customWidth="1"/>
    <col min="3" max="3" width="10" style="68" customWidth="1"/>
    <col min="4" max="4" width="0.625" style="68" customWidth="1"/>
    <col min="5" max="5" width="0.5" style="68" customWidth="1"/>
    <col min="6" max="6" width="10.25" style="18" customWidth="1"/>
    <col min="7" max="7" width="0.5" style="18" customWidth="1"/>
    <col min="8" max="8" width="14.875" style="19" customWidth="1"/>
    <col min="9" max="9" width="6.375" style="19" customWidth="1"/>
    <col min="10" max="13" width="6.375" style="18" customWidth="1"/>
    <col min="14" max="14" width="10.625" style="18" customWidth="1"/>
    <col min="15" max="16384" width="9" style="18"/>
  </cols>
  <sheetData>
    <row r="1" spans="1:14" s="44" customFormat="1" ht="14.25" customHeight="1" x14ac:dyDescent="0.15">
      <c r="A1" s="44" t="s">
        <v>303</v>
      </c>
      <c r="C1" s="75"/>
      <c r="D1" s="75"/>
      <c r="E1" s="75"/>
      <c r="H1" s="49"/>
      <c r="I1" s="49"/>
    </row>
    <row r="2" spans="1:14" s="44" customFormat="1" ht="14.25" customHeight="1" x14ac:dyDescent="0.15">
      <c r="A2" s="44" t="s">
        <v>32</v>
      </c>
      <c r="C2" s="75"/>
      <c r="D2" s="75"/>
      <c r="E2" s="75"/>
      <c r="F2" s="47"/>
      <c r="G2" s="47"/>
      <c r="H2" s="49"/>
      <c r="I2" s="49"/>
      <c r="J2" s="47"/>
      <c r="K2" s="47"/>
      <c r="L2" s="47"/>
      <c r="M2" s="47"/>
      <c r="N2" s="47"/>
    </row>
    <row r="3" spans="1:14" s="44" customFormat="1" ht="14.25" customHeight="1" x14ac:dyDescent="0.15">
      <c r="A3" s="44" t="s">
        <v>304</v>
      </c>
      <c r="C3" s="75"/>
      <c r="D3" s="75"/>
      <c r="E3" s="75"/>
      <c r="F3" s="47"/>
      <c r="G3" s="47"/>
      <c r="H3" s="49"/>
      <c r="I3" s="49"/>
      <c r="J3" s="47"/>
      <c r="K3" s="47"/>
      <c r="L3" s="47"/>
      <c r="M3" s="47"/>
      <c r="N3" s="47"/>
    </row>
    <row r="4" spans="1:14" s="44" customFormat="1" ht="14.25" customHeight="1" x14ac:dyDescent="0.15">
      <c r="A4" s="45"/>
      <c r="C4" s="75"/>
      <c r="D4" s="75"/>
      <c r="E4" s="75"/>
      <c r="H4" s="49"/>
      <c r="I4" s="49"/>
      <c r="J4" s="170"/>
      <c r="K4" s="170"/>
      <c r="L4" s="170"/>
      <c r="M4" s="170"/>
      <c r="N4" s="170"/>
    </row>
    <row r="5" spans="1:14" ht="14.25" customHeight="1" x14ac:dyDescent="0.15">
      <c r="A5" s="171" t="s">
        <v>33</v>
      </c>
      <c r="B5" s="172" t="s">
        <v>34</v>
      </c>
      <c r="C5" s="173"/>
      <c r="D5" s="174"/>
      <c r="E5" s="172" t="s">
        <v>35</v>
      </c>
      <c r="F5" s="173"/>
      <c r="G5" s="174"/>
      <c r="H5" s="178" t="s">
        <v>36</v>
      </c>
      <c r="I5" s="180" t="s">
        <v>37</v>
      </c>
      <c r="J5" s="181"/>
      <c r="K5" s="181"/>
      <c r="L5" s="181"/>
      <c r="M5" s="182"/>
      <c r="N5" s="183" t="s">
        <v>38</v>
      </c>
    </row>
    <row r="6" spans="1:14" ht="14.25" customHeight="1" x14ac:dyDescent="0.15">
      <c r="A6" s="171"/>
      <c r="B6" s="175"/>
      <c r="C6" s="176"/>
      <c r="D6" s="177"/>
      <c r="E6" s="175"/>
      <c r="F6" s="176"/>
      <c r="G6" s="177"/>
      <c r="H6" s="179"/>
      <c r="I6" s="69" t="s">
        <v>39</v>
      </c>
      <c r="J6" s="69" t="s">
        <v>40</v>
      </c>
      <c r="K6" s="69" t="s">
        <v>41</v>
      </c>
      <c r="L6" s="69" t="s">
        <v>42</v>
      </c>
      <c r="M6" s="69" t="s">
        <v>43</v>
      </c>
      <c r="N6" s="171"/>
    </row>
    <row r="7" spans="1:14" ht="15" customHeight="1" x14ac:dyDescent="0.15">
      <c r="A7" s="70">
        <v>1</v>
      </c>
      <c r="B7" s="71"/>
      <c r="C7" s="87" t="s">
        <v>182</v>
      </c>
      <c r="D7" s="88"/>
      <c r="E7" s="93"/>
      <c r="F7" s="91" t="s">
        <v>209</v>
      </c>
      <c r="G7" s="92"/>
      <c r="H7" s="50" t="s">
        <v>44</v>
      </c>
      <c r="I7" s="76" t="s">
        <v>45</v>
      </c>
      <c r="J7" s="76">
        <v>0.33</v>
      </c>
      <c r="K7" s="76" t="s">
        <v>45</v>
      </c>
      <c r="L7" s="76" t="s">
        <v>45</v>
      </c>
      <c r="M7" s="76">
        <v>0.33</v>
      </c>
      <c r="N7" s="76">
        <v>1.7</v>
      </c>
    </row>
    <row r="8" spans="1:14" ht="15" customHeight="1" x14ac:dyDescent="0.15">
      <c r="A8" s="70">
        <v>2</v>
      </c>
      <c r="B8" s="71"/>
      <c r="C8" s="87" t="s">
        <v>183</v>
      </c>
      <c r="D8" s="88"/>
      <c r="E8" s="93"/>
      <c r="F8" s="91" t="s">
        <v>210</v>
      </c>
      <c r="G8" s="92"/>
      <c r="H8" s="50" t="s">
        <v>44</v>
      </c>
      <c r="I8" s="76" t="s">
        <v>45</v>
      </c>
      <c r="J8" s="77">
        <v>0.22</v>
      </c>
      <c r="K8" s="76" t="s">
        <v>45</v>
      </c>
      <c r="L8" s="76" t="s">
        <v>45</v>
      </c>
      <c r="M8" s="77">
        <v>0.22</v>
      </c>
      <c r="N8" s="76">
        <v>0.77</v>
      </c>
    </row>
    <row r="9" spans="1:14" ht="15" customHeight="1" x14ac:dyDescent="0.15">
      <c r="A9" s="70">
        <v>3</v>
      </c>
      <c r="B9" s="71"/>
      <c r="C9" s="87" t="s">
        <v>184</v>
      </c>
      <c r="D9" s="88"/>
      <c r="E9" s="93"/>
      <c r="F9" s="91" t="s">
        <v>211</v>
      </c>
      <c r="G9" s="92"/>
      <c r="H9" s="50" t="s">
        <v>46</v>
      </c>
      <c r="I9" s="76" t="s">
        <v>45</v>
      </c>
      <c r="J9" s="76">
        <v>8.5999999999999993E-2</v>
      </c>
      <c r="K9" s="76" t="s">
        <v>45</v>
      </c>
      <c r="L9" s="76" t="s">
        <v>45</v>
      </c>
      <c r="M9" s="76">
        <v>8.5999999999999993E-2</v>
      </c>
      <c r="N9" s="76">
        <v>0.12</v>
      </c>
    </row>
    <row r="10" spans="1:14" ht="15" customHeight="1" x14ac:dyDescent="0.15">
      <c r="A10" s="70">
        <v>4</v>
      </c>
      <c r="B10" s="72"/>
      <c r="C10" s="87" t="s">
        <v>185</v>
      </c>
      <c r="D10" s="88"/>
      <c r="E10" s="93"/>
      <c r="F10" s="91" t="s">
        <v>212</v>
      </c>
      <c r="G10" s="92"/>
      <c r="H10" s="99" t="s">
        <v>238</v>
      </c>
      <c r="I10" s="76" t="s">
        <v>45</v>
      </c>
      <c r="J10" s="77">
        <v>0.12</v>
      </c>
      <c r="K10" s="76" t="s">
        <v>45</v>
      </c>
      <c r="L10" s="76" t="s">
        <v>45</v>
      </c>
      <c r="M10" s="77">
        <v>0.12</v>
      </c>
      <c r="N10" s="78">
        <v>1.2</v>
      </c>
    </row>
    <row r="11" spans="1:14" ht="15" customHeight="1" x14ac:dyDescent="0.15">
      <c r="A11" s="70">
        <v>5</v>
      </c>
      <c r="B11" s="72"/>
      <c r="C11" s="87" t="s">
        <v>48</v>
      </c>
      <c r="D11" s="88"/>
      <c r="E11" s="93"/>
      <c r="F11" s="91" t="s">
        <v>213</v>
      </c>
      <c r="G11" s="92"/>
      <c r="H11" s="50" t="s">
        <v>49</v>
      </c>
      <c r="I11" s="76" t="s">
        <v>45</v>
      </c>
      <c r="J11" s="76">
        <v>8.5000000000000006E-2</v>
      </c>
      <c r="K11" s="76" t="s">
        <v>45</v>
      </c>
      <c r="L11" s="76" t="s">
        <v>45</v>
      </c>
      <c r="M11" s="76">
        <v>8.5000000000000006E-2</v>
      </c>
      <c r="N11" s="77">
        <v>0.5</v>
      </c>
    </row>
    <row r="12" spans="1:14" ht="15" customHeight="1" x14ac:dyDescent="0.15">
      <c r="A12" s="70">
        <v>6</v>
      </c>
      <c r="B12" s="72"/>
      <c r="C12" s="87" t="s">
        <v>186</v>
      </c>
      <c r="D12" s="88"/>
      <c r="E12" s="93"/>
      <c r="F12" s="91" t="s">
        <v>214</v>
      </c>
      <c r="G12" s="92"/>
      <c r="H12" s="50" t="s">
        <v>50</v>
      </c>
      <c r="I12" s="76" t="s">
        <v>45</v>
      </c>
      <c r="J12" s="77">
        <v>0.14000000000000001</v>
      </c>
      <c r="K12" s="77" t="s">
        <v>45</v>
      </c>
      <c r="L12" s="76" t="s">
        <v>45</v>
      </c>
      <c r="M12" s="77">
        <v>0.14000000000000001</v>
      </c>
      <c r="N12" s="76">
        <v>0.13</v>
      </c>
    </row>
    <row r="13" spans="1:14" ht="15" customHeight="1" x14ac:dyDescent="0.15">
      <c r="A13" s="70">
        <v>7</v>
      </c>
      <c r="B13" s="72"/>
      <c r="C13" s="87" t="s">
        <v>187</v>
      </c>
      <c r="D13" s="88"/>
      <c r="E13" s="93"/>
      <c r="F13" s="91" t="s">
        <v>215</v>
      </c>
      <c r="G13" s="92"/>
      <c r="H13" s="50" t="s">
        <v>239</v>
      </c>
      <c r="I13" s="76" t="s">
        <v>45</v>
      </c>
      <c r="J13" s="76">
        <v>8.7999999999999995E-2</v>
      </c>
      <c r="K13" s="76" t="s">
        <v>45</v>
      </c>
      <c r="L13" s="76" t="s">
        <v>45</v>
      </c>
      <c r="M13" s="79">
        <v>8.7999999999999995E-2</v>
      </c>
      <c r="N13" s="76">
        <v>0.24</v>
      </c>
    </row>
    <row r="14" spans="1:14" ht="15" customHeight="1" x14ac:dyDescent="0.15">
      <c r="A14" s="70">
        <v>8</v>
      </c>
      <c r="B14" s="72"/>
      <c r="C14" s="87" t="s">
        <v>51</v>
      </c>
      <c r="D14" s="88"/>
      <c r="E14" s="93"/>
      <c r="F14" s="91" t="s">
        <v>216</v>
      </c>
      <c r="G14" s="92"/>
      <c r="H14" s="50" t="s">
        <v>151</v>
      </c>
      <c r="I14" s="76" t="s">
        <v>45</v>
      </c>
      <c r="J14" s="76">
        <v>7.0999999999999994E-2</v>
      </c>
      <c r="K14" s="76" t="s">
        <v>45</v>
      </c>
      <c r="L14" s="76" t="s">
        <v>45</v>
      </c>
      <c r="M14" s="79">
        <v>7.0999999999999994E-2</v>
      </c>
      <c r="N14" s="76">
        <v>0.49</v>
      </c>
    </row>
    <row r="15" spans="1:14" ht="15" customHeight="1" x14ac:dyDescent="0.15">
      <c r="A15" s="70">
        <v>9</v>
      </c>
      <c r="B15" s="72"/>
      <c r="C15" s="87" t="s">
        <v>188</v>
      </c>
      <c r="D15" s="88"/>
      <c r="E15" s="93"/>
      <c r="F15" s="91" t="s">
        <v>217</v>
      </c>
      <c r="G15" s="92"/>
      <c r="H15" s="50" t="s">
        <v>240</v>
      </c>
      <c r="I15" s="76" t="s">
        <v>45</v>
      </c>
      <c r="J15" s="76">
        <v>4.7E-2</v>
      </c>
      <c r="K15" s="76" t="s">
        <v>45</v>
      </c>
      <c r="L15" s="76" t="s">
        <v>45</v>
      </c>
      <c r="M15" s="76">
        <v>4.7E-2</v>
      </c>
      <c r="N15" s="76">
        <v>1.1000000000000001</v>
      </c>
    </row>
    <row r="16" spans="1:14" ht="15" customHeight="1" x14ac:dyDescent="0.15">
      <c r="A16" s="70">
        <v>10</v>
      </c>
      <c r="B16" s="72"/>
      <c r="C16" s="87" t="s">
        <v>189</v>
      </c>
      <c r="D16" s="88"/>
      <c r="E16" s="93"/>
      <c r="F16" s="91" t="s">
        <v>218</v>
      </c>
      <c r="G16" s="92"/>
      <c r="H16" s="50" t="s">
        <v>52</v>
      </c>
      <c r="I16" s="76" t="s">
        <v>45</v>
      </c>
      <c r="J16" s="76">
        <v>0.33</v>
      </c>
      <c r="K16" s="76" t="s">
        <v>45</v>
      </c>
      <c r="L16" s="76" t="s">
        <v>45</v>
      </c>
      <c r="M16" s="77">
        <v>0.33</v>
      </c>
      <c r="N16" s="76">
        <v>0.87</v>
      </c>
    </row>
    <row r="17" spans="1:16" ht="15" customHeight="1" x14ac:dyDescent="0.15">
      <c r="A17" s="70">
        <v>11</v>
      </c>
      <c r="B17" s="72"/>
      <c r="C17" s="87" t="s">
        <v>190</v>
      </c>
      <c r="D17" s="88"/>
      <c r="E17" s="93"/>
      <c r="F17" s="91" t="s">
        <v>219</v>
      </c>
      <c r="G17" s="92"/>
      <c r="H17" s="50" t="s">
        <v>241</v>
      </c>
      <c r="I17" s="76" t="s">
        <v>45</v>
      </c>
      <c r="J17" s="76">
        <v>0.11</v>
      </c>
      <c r="K17" s="77" t="s">
        <v>45</v>
      </c>
      <c r="L17" s="76" t="s">
        <v>45</v>
      </c>
      <c r="M17" s="76">
        <v>0.11</v>
      </c>
      <c r="N17" s="76">
        <v>0.33</v>
      </c>
    </row>
    <row r="18" spans="1:16" ht="15" customHeight="1" x14ac:dyDescent="0.15">
      <c r="A18" s="70">
        <v>12</v>
      </c>
      <c r="B18" s="72"/>
      <c r="C18" s="87" t="s">
        <v>53</v>
      </c>
      <c r="D18" s="88"/>
      <c r="E18" s="93"/>
      <c r="F18" s="91" t="s">
        <v>220</v>
      </c>
      <c r="G18" s="92"/>
      <c r="H18" s="50" t="s">
        <v>242</v>
      </c>
      <c r="I18" s="76" t="s">
        <v>45</v>
      </c>
      <c r="J18" s="76">
        <v>0.16</v>
      </c>
      <c r="K18" s="76" t="s">
        <v>45</v>
      </c>
      <c r="L18" s="76" t="s">
        <v>45</v>
      </c>
      <c r="M18" s="76">
        <v>0.16</v>
      </c>
      <c r="N18" s="76">
        <v>4.8</v>
      </c>
    </row>
    <row r="19" spans="1:16" ht="15" customHeight="1" x14ac:dyDescent="0.15">
      <c r="A19" s="70">
        <v>13</v>
      </c>
      <c r="B19" s="72"/>
      <c r="C19" s="87" t="s">
        <v>191</v>
      </c>
      <c r="D19" s="88"/>
      <c r="E19" s="93"/>
      <c r="F19" s="91" t="s">
        <v>221</v>
      </c>
      <c r="G19" s="92"/>
      <c r="H19" s="50" t="s">
        <v>241</v>
      </c>
      <c r="I19" s="76" t="s">
        <v>45</v>
      </c>
      <c r="J19" s="76">
        <v>0.14000000000000001</v>
      </c>
      <c r="K19" s="76" t="s">
        <v>45</v>
      </c>
      <c r="L19" s="76" t="s">
        <v>45</v>
      </c>
      <c r="M19" s="76">
        <v>0.14000000000000001</v>
      </c>
      <c r="N19" s="76">
        <v>0.24</v>
      </c>
    </row>
    <row r="20" spans="1:16" ht="15" customHeight="1" x14ac:dyDescent="0.15">
      <c r="A20" s="70">
        <v>14</v>
      </c>
      <c r="B20" s="72"/>
      <c r="C20" s="87" t="s">
        <v>192</v>
      </c>
      <c r="D20" s="88"/>
      <c r="E20" s="93"/>
      <c r="F20" s="91" t="s">
        <v>222</v>
      </c>
      <c r="G20" s="92"/>
      <c r="H20" s="50" t="s">
        <v>54</v>
      </c>
      <c r="I20" s="76" t="s">
        <v>45</v>
      </c>
      <c r="J20" s="77">
        <v>0.44</v>
      </c>
      <c r="K20" s="76" t="s">
        <v>45</v>
      </c>
      <c r="L20" s="76" t="s">
        <v>45</v>
      </c>
      <c r="M20" s="77">
        <v>0.44</v>
      </c>
      <c r="N20" s="76">
        <v>6.4</v>
      </c>
    </row>
    <row r="21" spans="1:16" ht="15" customHeight="1" x14ac:dyDescent="0.15">
      <c r="A21" s="70">
        <v>15</v>
      </c>
      <c r="B21" s="72"/>
      <c r="C21" s="87" t="s">
        <v>193</v>
      </c>
      <c r="D21" s="88"/>
      <c r="E21" s="93"/>
      <c r="F21" s="91" t="s">
        <v>223</v>
      </c>
      <c r="G21" s="92"/>
      <c r="H21" s="50" t="s">
        <v>243</v>
      </c>
      <c r="I21" s="76" t="s">
        <v>45</v>
      </c>
      <c r="J21" s="77">
        <v>0.96</v>
      </c>
      <c r="K21" s="76" t="s">
        <v>45</v>
      </c>
      <c r="L21" s="76" t="s">
        <v>45</v>
      </c>
      <c r="M21" s="77">
        <v>0.96</v>
      </c>
      <c r="N21" s="76">
        <v>43</v>
      </c>
    </row>
    <row r="22" spans="1:16" ht="15" customHeight="1" x14ac:dyDescent="0.15">
      <c r="A22" s="70">
        <v>16</v>
      </c>
      <c r="B22" s="72"/>
      <c r="C22" s="87" t="s">
        <v>56</v>
      </c>
      <c r="D22" s="88"/>
      <c r="E22" s="93"/>
      <c r="F22" s="91" t="s">
        <v>57</v>
      </c>
      <c r="G22" s="92"/>
      <c r="H22" s="50" t="s">
        <v>244</v>
      </c>
      <c r="I22" s="76" t="s">
        <v>45</v>
      </c>
      <c r="J22" s="76">
        <v>0.14000000000000001</v>
      </c>
      <c r="K22" s="77" t="s">
        <v>45</v>
      </c>
      <c r="L22" s="76" t="s">
        <v>45</v>
      </c>
      <c r="M22" s="76">
        <v>0.14000000000000001</v>
      </c>
      <c r="N22" s="76">
        <v>0.22</v>
      </c>
    </row>
    <row r="23" spans="1:16" ht="15" customHeight="1" x14ac:dyDescent="0.15">
      <c r="A23" s="70">
        <v>17</v>
      </c>
      <c r="B23" s="72"/>
      <c r="C23" s="87" t="s">
        <v>194</v>
      </c>
      <c r="D23" s="88"/>
      <c r="E23" s="93"/>
      <c r="F23" s="91" t="s">
        <v>224</v>
      </c>
      <c r="G23" s="92"/>
      <c r="H23" s="50" t="s">
        <v>245</v>
      </c>
      <c r="I23" s="76" t="s">
        <v>45</v>
      </c>
      <c r="J23" s="76">
        <v>0.23</v>
      </c>
      <c r="K23" s="76" t="s">
        <v>45</v>
      </c>
      <c r="L23" s="76" t="s">
        <v>45</v>
      </c>
      <c r="M23" s="77">
        <v>0.23</v>
      </c>
      <c r="N23" s="76">
        <v>2.6</v>
      </c>
    </row>
    <row r="24" spans="1:16" ht="15" customHeight="1" x14ac:dyDescent="0.15">
      <c r="A24" s="70">
        <v>18</v>
      </c>
      <c r="B24" s="72"/>
      <c r="C24" s="87" t="s">
        <v>58</v>
      </c>
      <c r="D24" s="88"/>
      <c r="E24" s="93"/>
      <c r="F24" s="91" t="s">
        <v>59</v>
      </c>
      <c r="G24" s="92"/>
      <c r="H24" s="50" t="s">
        <v>246</v>
      </c>
      <c r="I24" s="78">
        <v>2</v>
      </c>
      <c r="J24" s="76">
        <v>0.18</v>
      </c>
      <c r="K24" s="76">
        <v>0.55000000000000004</v>
      </c>
      <c r="L24" s="76">
        <v>0.32</v>
      </c>
      <c r="M24" s="76">
        <v>0.76</v>
      </c>
      <c r="N24" s="77">
        <v>0.24</v>
      </c>
      <c r="P24" s="73"/>
    </row>
    <row r="25" spans="1:16" ht="15" customHeight="1" x14ac:dyDescent="0.15">
      <c r="A25" s="70">
        <v>19</v>
      </c>
      <c r="B25" s="72"/>
      <c r="C25" s="87" t="s">
        <v>195</v>
      </c>
      <c r="D25" s="88"/>
      <c r="E25" s="93"/>
      <c r="F25" s="91" t="s">
        <v>225</v>
      </c>
      <c r="G25" s="92"/>
      <c r="H25" s="50" t="s">
        <v>247</v>
      </c>
      <c r="I25" s="76" t="s">
        <v>45</v>
      </c>
      <c r="J25" s="76">
        <v>1.1000000000000001</v>
      </c>
      <c r="K25" s="76" t="s">
        <v>45</v>
      </c>
      <c r="L25" s="76">
        <v>0.14000000000000001</v>
      </c>
      <c r="M25" s="76">
        <v>0.62000000000000011</v>
      </c>
      <c r="N25" s="76">
        <v>4.9000000000000004</v>
      </c>
    </row>
    <row r="26" spans="1:16" ht="15" customHeight="1" x14ac:dyDescent="0.15">
      <c r="A26" s="70">
        <v>20</v>
      </c>
      <c r="B26" s="72"/>
      <c r="C26" s="87" t="s">
        <v>196</v>
      </c>
      <c r="D26" s="88"/>
      <c r="E26" s="93"/>
      <c r="F26" s="91" t="s">
        <v>226</v>
      </c>
      <c r="G26" s="92"/>
      <c r="H26" s="50" t="s">
        <v>61</v>
      </c>
      <c r="I26" s="76" t="s">
        <v>45</v>
      </c>
      <c r="J26" s="76">
        <v>0.14000000000000001</v>
      </c>
      <c r="K26" s="77" t="s">
        <v>45</v>
      </c>
      <c r="L26" s="76" t="s">
        <v>55</v>
      </c>
      <c r="M26" s="76">
        <v>0.14000000000000001</v>
      </c>
      <c r="N26" s="76">
        <v>6.9</v>
      </c>
      <c r="P26" s="73"/>
    </row>
    <row r="27" spans="1:16" ht="15" customHeight="1" x14ac:dyDescent="0.15">
      <c r="A27" s="70">
        <v>21</v>
      </c>
      <c r="B27" s="72"/>
      <c r="C27" s="87" t="s">
        <v>197</v>
      </c>
      <c r="D27" s="88"/>
      <c r="E27" s="93"/>
      <c r="F27" s="91" t="s">
        <v>227</v>
      </c>
      <c r="G27" s="92"/>
      <c r="H27" s="50" t="s">
        <v>248</v>
      </c>
      <c r="I27" s="76" t="s">
        <v>45</v>
      </c>
      <c r="J27" s="76">
        <v>0.16</v>
      </c>
      <c r="K27" s="76" t="s">
        <v>45</v>
      </c>
      <c r="L27" s="76" t="s">
        <v>45</v>
      </c>
      <c r="M27" s="76">
        <v>0.16</v>
      </c>
      <c r="N27" s="76">
        <v>1.9</v>
      </c>
    </row>
    <row r="28" spans="1:16" ht="15" customHeight="1" x14ac:dyDescent="0.15">
      <c r="A28" s="70">
        <v>22</v>
      </c>
      <c r="B28" s="71"/>
      <c r="C28" s="87" t="s">
        <v>198</v>
      </c>
      <c r="D28" s="89"/>
      <c r="E28" s="96"/>
      <c r="F28" s="91" t="s">
        <v>228</v>
      </c>
      <c r="G28" s="95"/>
      <c r="H28" s="50" t="s">
        <v>249</v>
      </c>
      <c r="I28" s="76" t="s">
        <v>45</v>
      </c>
      <c r="J28" s="77">
        <v>0.64</v>
      </c>
      <c r="K28" s="76" t="s">
        <v>45</v>
      </c>
      <c r="L28" s="76" t="s">
        <v>45</v>
      </c>
      <c r="M28" s="77">
        <v>0.64</v>
      </c>
      <c r="N28" s="76">
        <v>8.1999999999999993</v>
      </c>
    </row>
    <row r="29" spans="1:16" ht="15" customHeight="1" x14ac:dyDescent="0.15">
      <c r="A29" s="70">
        <v>23</v>
      </c>
      <c r="B29" s="72"/>
      <c r="C29" s="87" t="s">
        <v>199</v>
      </c>
      <c r="D29" s="90"/>
      <c r="E29" s="98"/>
      <c r="F29" s="91" t="s">
        <v>229</v>
      </c>
      <c r="G29" s="97"/>
      <c r="H29" s="50" t="s">
        <v>62</v>
      </c>
      <c r="I29" s="76" t="s">
        <v>60</v>
      </c>
      <c r="J29" s="78">
        <v>1.6</v>
      </c>
      <c r="K29" s="76" t="s">
        <v>45</v>
      </c>
      <c r="L29" s="78">
        <v>1</v>
      </c>
      <c r="M29" s="78">
        <v>1.3</v>
      </c>
      <c r="N29" s="76">
        <v>1.4</v>
      </c>
    </row>
    <row r="30" spans="1:16" ht="15" customHeight="1" x14ac:dyDescent="0.15">
      <c r="A30" s="70">
        <v>24</v>
      </c>
      <c r="B30" s="72"/>
      <c r="C30" s="87" t="s">
        <v>200</v>
      </c>
      <c r="D30" s="90"/>
      <c r="E30" s="98"/>
      <c r="F30" s="91" t="s">
        <v>230</v>
      </c>
      <c r="G30" s="97"/>
      <c r="H30" s="50" t="s">
        <v>250</v>
      </c>
      <c r="I30" s="76" t="s">
        <v>45</v>
      </c>
      <c r="J30" s="76">
        <v>4.7E-2</v>
      </c>
      <c r="K30" s="76" t="s">
        <v>45</v>
      </c>
      <c r="L30" s="76" t="s">
        <v>45</v>
      </c>
      <c r="M30" s="76">
        <v>4.7E-2</v>
      </c>
      <c r="N30" s="76">
        <v>1.2</v>
      </c>
    </row>
    <row r="31" spans="1:16" ht="15" customHeight="1" x14ac:dyDescent="0.15">
      <c r="A31" s="70">
        <v>25</v>
      </c>
      <c r="B31" s="72"/>
      <c r="C31" s="87" t="s">
        <v>201</v>
      </c>
      <c r="D31" s="90"/>
      <c r="E31" s="98"/>
      <c r="F31" s="91" t="s">
        <v>231</v>
      </c>
      <c r="G31" s="97"/>
      <c r="H31" s="100" t="s">
        <v>251</v>
      </c>
      <c r="I31" s="76" t="s">
        <v>45</v>
      </c>
      <c r="J31" s="77">
        <v>0.32</v>
      </c>
      <c r="K31" s="76" t="s">
        <v>45</v>
      </c>
      <c r="L31" s="76" t="s">
        <v>45</v>
      </c>
      <c r="M31" s="77">
        <v>0.32</v>
      </c>
      <c r="N31" s="76">
        <v>0.81</v>
      </c>
    </row>
    <row r="32" spans="1:16" ht="15" customHeight="1" x14ac:dyDescent="0.15">
      <c r="A32" s="70">
        <v>26</v>
      </c>
      <c r="B32" s="71"/>
      <c r="C32" s="87" t="s">
        <v>63</v>
      </c>
      <c r="D32" s="89"/>
      <c r="E32" s="96"/>
      <c r="F32" s="91" t="s">
        <v>64</v>
      </c>
      <c r="G32" s="95"/>
      <c r="H32" s="50" t="s">
        <v>251</v>
      </c>
      <c r="I32" s="76" t="s">
        <v>45</v>
      </c>
      <c r="J32" s="76">
        <v>0.57999999999999996</v>
      </c>
      <c r="K32" s="76" t="s">
        <v>45</v>
      </c>
      <c r="L32" s="76">
        <v>4.5</v>
      </c>
      <c r="M32" s="76">
        <v>2.5</v>
      </c>
      <c r="N32" s="76">
        <v>9.6</v>
      </c>
    </row>
    <row r="33" spans="1:16" ht="15" customHeight="1" x14ac:dyDescent="0.15">
      <c r="A33" s="70">
        <v>27</v>
      </c>
      <c r="B33" s="71"/>
      <c r="C33" s="87" t="s">
        <v>202</v>
      </c>
      <c r="D33" s="89"/>
      <c r="E33" s="96"/>
      <c r="F33" s="91" t="s">
        <v>232</v>
      </c>
      <c r="G33" s="95"/>
      <c r="H33" s="50" t="s">
        <v>251</v>
      </c>
      <c r="I33" s="76" t="s">
        <v>45</v>
      </c>
      <c r="J33" s="77">
        <v>0.25</v>
      </c>
      <c r="K33" s="76" t="s">
        <v>45</v>
      </c>
      <c r="L33" s="76" t="s">
        <v>45</v>
      </c>
      <c r="M33" s="77">
        <v>0.25</v>
      </c>
      <c r="N33" s="76">
        <v>1.6</v>
      </c>
    </row>
    <row r="34" spans="1:16" ht="15" customHeight="1" x14ac:dyDescent="0.15">
      <c r="A34" s="70">
        <v>28</v>
      </c>
      <c r="B34" s="72"/>
      <c r="C34" s="87" t="s">
        <v>203</v>
      </c>
      <c r="D34" s="90"/>
      <c r="E34" s="98"/>
      <c r="F34" s="91" t="s">
        <v>233</v>
      </c>
      <c r="G34" s="97"/>
      <c r="H34" s="50" t="s">
        <v>252</v>
      </c>
      <c r="I34" s="76" t="s">
        <v>45</v>
      </c>
      <c r="J34" s="77">
        <v>0.56999999999999995</v>
      </c>
      <c r="K34" s="77" t="s">
        <v>45</v>
      </c>
      <c r="L34" s="76" t="s">
        <v>45</v>
      </c>
      <c r="M34" s="77">
        <v>0.56999999999999995</v>
      </c>
      <c r="N34" s="78">
        <v>2</v>
      </c>
      <c r="P34" s="73"/>
    </row>
    <row r="35" spans="1:16" ht="15" customHeight="1" x14ac:dyDescent="0.15">
      <c r="A35" s="70">
        <v>29</v>
      </c>
      <c r="B35" s="72"/>
      <c r="C35" s="87" t="s">
        <v>204</v>
      </c>
      <c r="D35" s="90"/>
      <c r="E35" s="98"/>
      <c r="F35" s="94" t="s">
        <v>234</v>
      </c>
      <c r="G35" s="97"/>
      <c r="H35" s="50" t="s">
        <v>65</v>
      </c>
      <c r="I35" s="76" t="s">
        <v>45</v>
      </c>
      <c r="J35" s="76">
        <v>0.28999999999999998</v>
      </c>
      <c r="K35" s="76" t="s">
        <v>45</v>
      </c>
      <c r="L35" s="76" t="s">
        <v>45</v>
      </c>
      <c r="M35" s="76">
        <v>0.28999999999999998</v>
      </c>
      <c r="N35" s="78">
        <v>2.9</v>
      </c>
      <c r="P35" s="74"/>
    </row>
    <row r="36" spans="1:16" ht="15" customHeight="1" x14ac:dyDescent="0.15">
      <c r="A36" s="70">
        <v>30</v>
      </c>
      <c r="B36" s="71"/>
      <c r="C36" s="87" t="s">
        <v>66</v>
      </c>
      <c r="D36" s="89"/>
      <c r="E36" s="96"/>
      <c r="F36" s="91" t="s">
        <v>67</v>
      </c>
      <c r="G36" s="95"/>
      <c r="H36" s="50" t="s">
        <v>253</v>
      </c>
      <c r="I36" s="76" t="s">
        <v>45</v>
      </c>
      <c r="J36" s="76">
        <v>0.46</v>
      </c>
      <c r="K36" s="76" t="s">
        <v>45</v>
      </c>
      <c r="L36" s="76" t="s">
        <v>45</v>
      </c>
      <c r="M36" s="77">
        <v>0.46</v>
      </c>
      <c r="N36" s="76">
        <v>16</v>
      </c>
    </row>
    <row r="37" spans="1:16" ht="15" customHeight="1" x14ac:dyDescent="0.15">
      <c r="A37" s="70">
        <v>31</v>
      </c>
      <c r="B37" s="72"/>
      <c r="C37" s="87" t="s">
        <v>68</v>
      </c>
      <c r="D37" s="90"/>
      <c r="E37" s="98"/>
      <c r="F37" s="91" t="s">
        <v>69</v>
      </c>
      <c r="G37" s="97"/>
      <c r="H37" s="50" t="s">
        <v>253</v>
      </c>
      <c r="I37" s="76" t="s">
        <v>45</v>
      </c>
      <c r="J37" s="76">
        <v>0.17</v>
      </c>
      <c r="K37" s="76" t="s">
        <v>45</v>
      </c>
      <c r="L37" s="76" t="s">
        <v>45</v>
      </c>
      <c r="M37" s="76">
        <v>0.17</v>
      </c>
      <c r="N37" s="76">
        <v>23</v>
      </c>
    </row>
    <row r="38" spans="1:16" ht="15" customHeight="1" x14ac:dyDescent="0.15">
      <c r="A38" s="70">
        <v>32</v>
      </c>
      <c r="B38" s="72"/>
      <c r="C38" s="87" t="s">
        <v>205</v>
      </c>
      <c r="D38" s="90"/>
      <c r="E38" s="98"/>
      <c r="F38" s="91" t="s">
        <v>235</v>
      </c>
      <c r="G38" s="97"/>
      <c r="H38" s="50" t="s">
        <v>254</v>
      </c>
      <c r="I38" s="76" t="s">
        <v>45</v>
      </c>
      <c r="J38" s="77">
        <v>0.3</v>
      </c>
      <c r="K38" s="77" t="s">
        <v>45</v>
      </c>
      <c r="L38" s="78" t="s">
        <v>60</v>
      </c>
      <c r="M38" s="77">
        <v>0.3</v>
      </c>
      <c r="N38" s="76">
        <v>0.32</v>
      </c>
      <c r="P38" s="74"/>
    </row>
    <row r="39" spans="1:16" ht="15" customHeight="1" x14ac:dyDescent="0.15">
      <c r="A39" s="70">
        <v>33</v>
      </c>
      <c r="B39" s="72"/>
      <c r="C39" s="87" t="s">
        <v>206</v>
      </c>
      <c r="D39" s="90"/>
      <c r="E39" s="98"/>
      <c r="F39" s="91" t="s">
        <v>236</v>
      </c>
      <c r="G39" s="97"/>
      <c r="H39" s="50" t="s">
        <v>47</v>
      </c>
      <c r="I39" s="76" t="s">
        <v>45</v>
      </c>
      <c r="J39" s="79">
        <v>2.4E-2</v>
      </c>
      <c r="K39" s="76" t="s">
        <v>45</v>
      </c>
      <c r="L39" s="76" t="s">
        <v>45</v>
      </c>
      <c r="M39" s="79">
        <v>2.4E-2</v>
      </c>
      <c r="N39" s="77">
        <v>0.11</v>
      </c>
    </row>
    <row r="40" spans="1:16" ht="15" customHeight="1" x14ac:dyDescent="0.15">
      <c r="A40" s="70">
        <v>34</v>
      </c>
      <c r="B40" s="72"/>
      <c r="C40" s="87" t="s">
        <v>207</v>
      </c>
      <c r="D40" s="90"/>
      <c r="E40" s="98"/>
      <c r="F40" s="91" t="s">
        <v>207</v>
      </c>
      <c r="G40" s="97"/>
      <c r="H40" s="50" t="s">
        <v>47</v>
      </c>
      <c r="I40" s="76" t="s">
        <v>45</v>
      </c>
      <c r="J40" s="76">
        <v>4.3999999999999997E-2</v>
      </c>
      <c r="K40" s="76" t="s">
        <v>45</v>
      </c>
      <c r="L40" s="76" t="s">
        <v>45</v>
      </c>
      <c r="M40" s="76">
        <v>4.3999999999999997E-2</v>
      </c>
      <c r="N40" s="76">
        <v>6.2</v>
      </c>
    </row>
    <row r="41" spans="1:16" ht="15" customHeight="1" x14ac:dyDescent="0.15">
      <c r="A41" s="70">
        <v>35</v>
      </c>
      <c r="B41" s="72"/>
      <c r="C41" s="87" t="s">
        <v>208</v>
      </c>
      <c r="D41" s="90"/>
      <c r="E41" s="98"/>
      <c r="F41" s="91" t="s">
        <v>237</v>
      </c>
      <c r="G41" s="97"/>
      <c r="H41" s="50" t="s">
        <v>255</v>
      </c>
      <c r="I41" s="76" t="s">
        <v>45</v>
      </c>
      <c r="J41" s="79">
        <v>0.04</v>
      </c>
      <c r="K41" s="76" t="s">
        <v>45</v>
      </c>
      <c r="L41" s="76" t="s">
        <v>45</v>
      </c>
      <c r="M41" s="79">
        <v>0.04</v>
      </c>
      <c r="N41" s="76">
        <v>2.2000000000000002</v>
      </c>
    </row>
    <row r="42" spans="1:16" s="44" customFormat="1" ht="15" customHeight="1" x14ac:dyDescent="0.15">
      <c r="A42" s="80" t="s">
        <v>305</v>
      </c>
      <c r="B42" s="81"/>
      <c r="C42" s="60"/>
      <c r="D42" s="81"/>
      <c r="E42" s="81"/>
      <c r="F42" s="60"/>
      <c r="G42" s="81"/>
      <c r="H42" s="60"/>
      <c r="I42" s="60"/>
      <c r="J42" s="60"/>
      <c r="K42" s="60"/>
      <c r="L42" s="60"/>
      <c r="M42" s="60"/>
      <c r="N42" s="82"/>
    </row>
    <row r="43" spans="1:16" s="44" customFormat="1" ht="15" customHeight="1" x14ac:dyDescent="0.15">
      <c r="A43" s="83" t="s">
        <v>306</v>
      </c>
      <c r="B43" s="84"/>
      <c r="C43" s="85"/>
      <c r="D43" s="84"/>
      <c r="E43" s="84"/>
      <c r="F43" s="85"/>
      <c r="G43" s="84"/>
      <c r="H43" s="85"/>
      <c r="I43" s="85"/>
      <c r="J43" s="85"/>
      <c r="K43" s="85"/>
      <c r="L43" s="85"/>
      <c r="M43" s="85"/>
      <c r="N43" s="86"/>
    </row>
    <row r="44" spans="1:16" ht="18" customHeight="1" x14ac:dyDescent="0.15">
      <c r="A44" s="25"/>
    </row>
  </sheetData>
  <mergeCells count="7">
    <mergeCell ref="J4:N4"/>
    <mergeCell ref="A5:A6"/>
    <mergeCell ref="B5:D6"/>
    <mergeCell ref="E5:G6"/>
    <mergeCell ref="H5:H6"/>
    <mergeCell ref="I5:M5"/>
    <mergeCell ref="N5:N6"/>
  </mergeCells>
  <phoneticPr fontId="3"/>
  <printOptions horizontalCentered="1"/>
  <pageMargins left="0.59055118110236227" right="0.59055118110236227"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G17"/>
  <sheetViews>
    <sheetView view="pageBreakPreview" zoomScaleNormal="100" zoomScaleSheetLayoutView="100" workbookViewId="0">
      <selection activeCell="F10" sqref="F10"/>
    </sheetView>
  </sheetViews>
  <sheetFormatPr defaultColWidth="16.375" defaultRowHeight="18" customHeight="1" x14ac:dyDescent="0.15"/>
  <cols>
    <col min="1" max="1" width="4.5" style="18" customWidth="1"/>
    <col min="2" max="2" width="21.375" style="18" customWidth="1"/>
    <col min="3" max="3" width="11.25" style="18" customWidth="1"/>
    <col min="4" max="4" width="0.375" style="18" customWidth="1"/>
    <col min="5" max="5" width="4.5" style="18" customWidth="1"/>
    <col min="6" max="6" width="21.375" style="18" customWidth="1"/>
    <col min="7" max="7" width="11.25" style="18" customWidth="1"/>
    <col min="8" max="16384" width="16.375" style="18"/>
  </cols>
  <sheetData>
    <row r="1" spans="1:7" s="44" customFormat="1" ht="20.25" customHeight="1" x14ac:dyDescent="0.15">
      <c r="A1" s="44" t="s">
        <v>307</v>
      </c>
    </row>
    <row r="2" spans="1:7" s="44" customFormat="1" ht="20.25" customHeight="1" x14ac:dyDescent="0.15">
      <c r="A2" s="44" t="s">
        <v>70</v>
      </c>
    </row>
    <row r="3" spans="1:7" s="44" customFormat="1" ht="20.25" customHeight="1" x14ac:dyDescent="0.15">
      <c r="A3" s="184" t="s">
        <v>308</v>
      </c>
      <c r="B3" s="185"/>
      <c r="C3" s="185"/>
      <c r="D3" s="185"/>
      <c r="E3" s="185"/>
      <c r="F3" s="185"/>
      <c r="G3" s="185"/>
    </row>
    <row r="4" spans="1:7" ht="20.25" customHeight="1" x14ac:dyDescent="0.15">
      <c r="A4" s="40" t="s">
        <v>33</v>
      </c>
      <c r="B4" s="40" t="s">
        <v>71</v>
      </c>
      <c r="C4" s="40" t="s">
        <v>72</v>
      </c>
      <c r="D4" s="40"/>
      <c r="E4" s="40" t="s">
        <v>33</v>
      </c>
      <c r="F4" s="40" t="s">
        <v>71</v>
      </c>
      <c r="G4" s="40" t="s">
        <v>72</v>
      </c>
    </row>
    <row r="5" spans="1:7" ht="20.25" customHeight="1" x14ac:dyDescent="0.15">
      <c r="A5" s="101" t="s">
        <v>73</v>
      </c>
      <c r="B5" s="55" t="s">
        <v>262</v>
      </c>
      <c r="C5" s="50">
        <v>2.1999999999999999E-2</v>
      </c>
      <c r="D5" s="102"/>
      <c r="E5" s="70">
        <v>12</v>
      </c>
      <c r="F5" s="55" t="s">
        <v>267</v>
      </c>
      <c r="G5" s="50">
        <v>9.8000000000000004E-2</v>
      </c>
    </row>
    <row r="6" spans="1:7" ht="20.25" customHeight="1" x14ac:dyDescent="0.15">
      <c r="A6" s="101" t="s">
        <v>74</v>
      </c>
      <c r="B6" s="55" t="s">
        <v>256</v>
      </c>
      <c r="C6" s="50">
        <v>2.1000000000000001E-2</v>
      </c>
      <c r="D6" s="102"/>
      <c r="E6" s="70">
        <v>13</v>
      </c>
      <c r="F6" s="55" t="s">
        <v>268</v>
      </c>
      <c r="G6" s="50">
        <v>3.5999999999999997E-2</v>
      </c>
    </row>
    <row r="7" spans="1:7" ht="20.25" customHeight="1" x14ac:dyDescent="0.15">
      <c r="A7" s="101" t="s">
        <v>75</v>
      </c>
      <c r="B7" s="55" t="s">
        <v>257</v>
      </c>
      <c r="C7" s="50">
        <v>0.39</v>
      </c>
      <c r="D7" s="102"/>
      <c r="E7" s="70">
        <v>14</v>
      </c>
      <c r="F7" s="55" t="s">
        <v>269</v>
      </c>
      <c r="G7" s="50">
        <v>2.1000000000000001E-2</v>
      </c>
    </row>
    <row r="8" spans="1:7" ht="20.25" customHeight="1" x14ac:dyDescent="0.15">
      <c r="A8" s="101" t="s">
        <v>76</v>
      </c>
      <c r="B8" s="55" t="s">
        <v>263</v>
      </c>
      <c r="C8" s="50">
        <v>3.6999999999999998E-2</v>
      </c>
      <c r="D8" s="102"/>
      <c r="E8" s="70">
        <v>15</v>
      </c>
      <c r="F8" s="55" t="s">
        <v>270</v>
      </c>
      <c r="G8" s="50">
        <v>2.1999999999999999E-2</v>
      </c>
    </row>
    <row r="9" spans="1:7" ht="20.25" customHeight="1" x14ac:dyDescent="0.15">
      <c r="A9" s="101" t="s">
        <v>77</v>
      </c>
      <c r="B9" s="55" t="s">
        <v>258</v>
      </c>
      <c r="C9" s="50">
        <v>2.1999999999999999E-2</v>
      </c>
      <c r="D9" s="102"/>
      <c r="E9" s="70">
        <v>16</v>
      </c>
      <c r="F9" s="55" t="s">
        <v>271</v>
      </c>
      <c r="G9" s="50">
        <v>2.1000000000000001E-2</v>
      </c>
    </row>
    <row r="10" spans="1:7" ht="20.25" customHeight="1" x14ac:dyDescent="0.15">
      <c r="A10" s="101" t="s">
        <v>78</v>
      </c>
      <c r="B10" s="55" t="s">
        <v>259</v>
      </c>
      <c r="C10" s="50">
        <v>2.1000000000000001E-2</v>
      </c>
      <c r="D10" s="102"/>
      <c r="E10" s="70">
        <v>17</v>
      </c>
      <c r="F10" s="55" t="s">
        <v>272</v>
      </c>
      <c r="G10" s="50">
        <v>2.1999999999999999E-2</v>
      </c>
    </row>
    <row r="11" spans="1:7" ht="20.25" customHeight="1" x14ac:dyDescent="0.15">
      <c r="A11" s="101" t="s">
        <v>79</v>
      </c>
      <c r="B11" s="55" t="s">
        <v>260</v>
      </c>
      <c r="C11" s="50">
        <v>2.1000000000000001E-2</v>
      </c>
      <c r="D11" s="103"/>
      <c r="E11" s="70">
        <v>18</v>
      </c>
      <c r="F11" s="55" t="s">
        <v>273</v>
      </c>
      <c r="G11" s="50">
        <v>2.1000000000000001E-2</v>
      </c>
    </row>
    <row r="12" spans="1:7" ht="20.25" customHeight="1" x14ac:dyDescent="0.15">
      <c r="A12" s="101" t="s">
        <v>80</v>
      </c>
      <c r="B12" s="55" t="s">
        <v>264</v>
      </c>
      <c r="C12" s="50">
        <v>4.1000000000000002E-2</v>
      </c>
      <c r="D12" s="102"/>
      <c r="E12" s="70">
        <v>19</v>
      </c>
      <c r="F12" s="55" t="s">
        <v>274</v>
      </c>
      <c r="G12" s="50">
        <v>2.1000000000000001E-2</v>
      </c>
    </row>
    <row r="13" spans="1:7" ht="20.25" customHeight="1" x14ac:dyDescent="0.15">
      <c r="A13" s="101" t="s">
        <v>81</v>
      </c>
      <c r="B13" s="55" t="s">
        <v>261</v>
      </c>
      <c r="C13" s="50">
        <v>2.1999999999999999E-2</v>
      </c>
      <c r="D13" s="102"/>
      <c r="E13" s="70">
        <v>20</v>
      </c>
      <c r="F13" s="55" t="s">
        <v>275</v>
      </c>
      <c r="G13" s="50">
        <v>2.1000000000000001E-2</v>
      </c>
    </row>
    <row r="14" spans="1:7" ht="20.25" customHeight="1" x14ac:dyDescent="0.15">
      <c r="A14" s="101" t="s">
        <v>82</v>
      </c>
      <c r="B14" s="55" t="s">
        <v>265</v>
      </c>
      <c r="C14" s="50">
        <v>6.2E-2</v>
      </c>
      <c r="D14" s="102"/>
      <c r="E14" s="70">
        <v>21</v>
      </c>
      <c r="F14" s="55" t="s">
        <v>276</v>
      </c>
      <c r="G14" s="50">
        <v>2.1000000000000001E-2</v>
      </c>
    </row>
    <row r="15" spans="1:7" ht="20.25" customHeight="1" x14ac:dyDescent="0.15">
      <c r="A15" s="101" t="s">
        <v>83</v>
      </c>
      <c r="B15" s="55" t="s">
        <v>266</v>
      </c>
      <c r="C15" s="50">
        <v>4.1000000000000002E-2</v>
      </c>
      <c r="D15" s="102"/>
      <c r="E15" s="70">
        <v>22</v>
      </c>
      <c r="F15" s="55" t="s">
        <v>277</v>
      </c>
      <c r="G15" s="50">
        <v>2.1000000000000001E-2</v>
      </c>
    </row>
    <row r="16" spans="1:7" s="44" customFormat="1" ht="20.25" customHeight="1" x14ac:dyDescent="0.15">
      <c r="A16" s="186" t="s">
        <v>309</v>
      </c>
      <c r="B16" s="187"/>
      <c r="C16" s="187"/>
      <c r="D16" s="187"/>
      <c r="E16" s="187"/>
      <c r="F16" s="187"/>
      <c r="G16" s="188"/>
    </row>
    <row r="17" spans="1:1" ht="18" customHeight="1" x14ac:dyDescent="0.15">
      <c r="A17" s="25"/>
    </row>
  </sheetData>
  <mergeCells count="2">
    <mergeCell ref="A3:G3"/>
    <mergeCell ref="A16:G16"/>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17"/>
  <sheetViews>
    <sheetView view="pageBreakPreview" zoomScaleNormal="200" zoomScaleSheetLayoutView="100" workbookViewId="0">
      <selection activeCell="F12" sqref="F12"/>
    </sheetView>
  </sheetViews>
  <sheetFormatPr defaultRowHeight="18" customHeight="1" x14ac:dyDescent="0.15"/>
  <cols>
    <col min="1" max="1" width="4.5" style="18" customWidth="1"/>
    <col min="2" max="2" width="21.375" style="18" customWidth="1"/>
    <col min="3" max="3" width="11.25" style="18" customWidth="1"/>
    <col min="4" max="4" width="0.375" style="18" customWidth="1"/>
    <col min="5" max="5" width="4.5" style="18" customWidth="1"/>
    <col min="6" max="6" width="21.375" style="18" customWidth="1"/>
    <col min="7" max="7" width="11.25" style="18" customWidth="1"/>
    <col min="8" max="8" width="8.625" style="18" customWidth="1"/>
    <col min="9" max="9" width="9.625" style="18" customWidth="1"/>
    <col min="10" max="10" width="20.625" style="18" customWidth="1"/>
    <col min="11" max="11" width="6.625" style="18" customWidth="1"/>
    <col min="12" max="12" width="9.5" style="18" customWidth="1"/>
    <col min="13" max="16384" width="9" style="18"/>
  </cols>
  <sheetData>
    <row r="1" spans="1:12" s="44" customFormat="1" ht="13.5" customHeight="1" x14ac:dyDescent="0.15">
      <c r="A1" s="44" t="s">
        <v>310</v>
      </c>
    </row>
    <row r="2" spans="1:12" s="44" customFormat="1" ht="13.5" customHeight="1" x14ac:dyDescent="0.15">
      <c r="A2" s="44" t="s">
        <v>84</v>
      </c>
    </row>
    <row r="3" spans="1:12" s="44" customFormat="1" ht="18" customHeight="1" x14ac:dyDescent="0.15">
      <c r="A3" s="44" t="s">
        <v>311</v>
      </c>
      <c r="G3" s="106" t="s">
        <v>85</v>
      </c>
      <c r="K3" s="106"/>
      <c r="L3" s="47"/>
    </row>
    <row r="4" spans="1:12" ht="16.5" customHeight="1" x14ac:dyDescent="0.15">
      <c r="A4" s="40" t="s">
        <v>33</v>
      </c>
      <c r="B4" s="40" t="s">
        <v>71</v>
      </c>
      <c r="C4" s="40" t="s">
        <v>72</v>
      </c>
      <c r="D4" s="40"/>
      <c r="E4" s="40" t="s">
        <v>33</v>
      </c>
      <c r="F4" s="40" t="s">
        <v>71</v>
      </c>
      <c r="G4" s="40" t="s">
        <v>72</v>
      </c>
      <c r="K4" s="104"/>
      <c r="L4" s="20"/>
    </row>
    <row r="5" spans="1:12" ht="16.5" customHeight="1" x14ac:dyDescent="0.15">
      <c r="A5" s="101" t="s">
        <v>73</v>
      </c>
      <c r="B5" s="55" t="s">
        <v>278</v>
      </c>
      <c r="C5" s="76">
        <v>1.4</v>
      </c>
      <c r="D5" s="102"/>
      <c r="E5" s="70">
        <v>12</v>
      </c>
      <c r="F5" s="55" t="s">
        <v>289</v>
      </c>
      <c r="G5" s="77">
        <v>0.3</v>
      </c>
      <c r="K5" s="104"/>
      <c r="L5" s="20"/>
    </row>
    <row r="6" spans="1:12" ht="16.5" customHeight="1" x14ac:dyDescent="0.15">
      <c r="A6" s="101" t="s">
        <v>74</v>
      </c>
      <c r="B6" s="55" t="s">
        <v>279</v>
      </c>
      <c r="C6" s="76">
        <v>1.2</v>
      </c>
      <c r="D6" s="102"/>
      <c r="E6" s="70">
        <v>13</v>
      </c>
      <c r="F6" s="55" t="s">
        <v>290</v>
      </c>
      <c r="G6" s="78">
        <v>4</v>
      </c>
      <c r="K6" s="104"/>
      <c r="L6" s="20"/>
    </row>
    <row r="7" spans="1:12" ht="16.5" customHeight="1" x14ac:dyDescent="0.15">
      <c r="A7" s="101" t="s">
        <v>75</v>
      </c>
      <c r="B7" s="55" t="s">
        <v>280</v>
      </c>
      <c r="C7" s="76">
        <v>0.99</v>
      </c>
      <c r="D7" s="102"/>
      <c r="E7" s="70">
        <v>14</v>
      </c>
      <c r="F7" s="55" t="s">
        <v>291</v>
      </c>
      <c r="G7" s="78">
        <v>7.3</v>
      </c>
      <c r="K7" s="104"/>
      <c r="L7" s="20"/>
    </row>
    <row r="8" spans="1:12" ht="16.5" customHeight="1" x14ac:dyDescent="0.15">
      <c r="A8" s="101" t="s">
        <v>76</v>
      </c>
      <c r="B8" s="55" t="s">
        <v>281</v>
      </c>
      <c r="C8" s="76">
        <v>1.4</v>
      </c>
      <c r="D8" s="102"/>
      <c r="E8" s="70">
        <v>15</v>
      </c>
      <c r="F8" s="55" t="s">
        <v>292</v>
      </c>
      <c r="G8" s="77">
        <v>0.2</v>
      </c>
      <c r="K8" s="104"/>
      <c r="L8" s="20"/>
    </row>
    <row r="9" spans="1:12" ht="16.5" customHeight="1" x14ac:dyDescent="0.15">
      <c r="A9" s="101" t="s">
        <v>77</v>
      </c>
      <c r="B9" s="55" t="s">
        <v>282</v>
      </c>
      <c r="C9" s="77">
        <v>0.97</v>
      </c>
      <c r="D9" s="102"/>
      <c r="E9" s="70">
        <v>16</v>
      </c>
      <c r="F9" s="55" t="s">
        <v>293</v>
      </c>
      <c r="G9" s="76">
        <v>0.99</v>
      </c>
      <c r="K9" s="104"/>
      <c r="L9" s="20"/>
    </row>
    <row r="10" spans="1:12" ht="16.5" customHeight="1" x14ac:dyDescent="0.15">
      <c r="A10" s="101" t="s">
        <v>78</v>
      </c>
      <c r="B10" s="55" t="s">
        <v>283</v>
      </c>
      <c r="C10" s="107">
        <v>10</v>
      </c>
      <c r="D10" s="102"/>
      <c r="E10" s="70">
        <v>17</v>
      </c>
      <c r="F10" s="55" t="s">
        <v>294</v>
      </c>
      <c r="G10" s="79">
        <v>1.7999999999999999E-2</v>
      </c>
      <c r="K10" s="104"/>
      <c r="L10" s="20"/>
    </row>
    <row r="11" spans="1:12" ht="16.5" customHeight="1" x14ac:dyDescent="0.15">
      <c r="A11" s="101" t="s">
        <v>79</v>
      </c>
      <c r="B11" s="55" t="s">
        <v>284</v>
      </c>
      <c r="C11" s="76">
        <v>0.79</v>
      </c>
      <c r="D11" s="103"/>
      <c r="E11" s="70">
        <v>18</v>
      </c>
      <c r="F11" s="55" t="s">
        <v>295</v>
      </c>
      <c r="G11" s="78">
        <v>1.5</v>
      </c>
      <c r="K11" s="104"/>
      <c r="L11" s="20"/>
    </row>
    <row r="12" spans="1:12" ht="16.5" customHeight="1" x14ac:dyDescent="0.15">
      <c r="A12" s="101" t="s">
        <v>80</v>
      </c>
      <c r="B12" s="55" t="s">
        <v>285</v>
      </c>
      <c r="C12" s="79">
        <v>7.3999999999999996E-2</v>
      </c>
      <c r="D12" s="102"/>
      <c r="E12" s="70">
        <v>19</v>
      </c>
      <c r="F12" s="55" t="s">
        <v>296</v>
      </c>
      <c r="G12" s="76">
        <v>3.8</v>
      </c>
      <c r="K12" s="104"/>
      <c r="L12" s="20"/>
    </row>
    <row r="13" spans="1:12" ht="16.5" customHeight="1" x14ac:dyDescent="0.15">
      <c r="A13" s="101" t="s">
        <v>81</v>
      </c>
      <c r="B13" s="55" t="s">
        <v>286</v>
      </c>
      <c r="C13" s="78">
        <v>1.7</v>
      </c>
      <c r="D13" s="102"/>
      <c r="E13" s="70">
        <v>20</v>
      </c>
      <c r="F13" s="55" t="s">
        <v>297</v>
      </c>
      <c r="G13" s="77">
        <v>0.6</v>
      </c>
      <c r="K13" s="104"/>
      <c r="L13" s="20"/>
    </row>
    <row r="14" spans="1:12" ht="16.5" customHeight="1" x14ac:dyDescent="0.15">
      <c r="A14" s="101" t="s">
        <v>82</v>
      </c>
      <c r="B14" s="55" t="s">
        <v>287</v>
      </c>
      <c r="C14" s="76">
        <v>0.87</v>
      </c>
      <c r="D14" s="102"/>
      <c r="E14" s="70">
        <v>21</v>
      </c>
      <c r="F14" s="55" t="s">
        <v>298</v>
      </c>
      <c r="G14" s="76">
        <v>0.75</v>
      </c>
      <c r="K14" s="104"/>
      <c r="L14" s="20"/>
    </row>
    <row r="15" spans="1:12" ht="16.5" customHeight="1" x14ac:dyDescent="0.15">
      <c r="A15" s="101" t="s">
        <v>83</v>
      </c>
      <c r="B15" s="55" t="s">
        <v>288</v>
      </c>
      <c r="C15" s="76">
        <v>0.86</v>
      </c>
      <c r="D15" s="102"/>
      <c r="E15" s="70">
        <v>22</v>
      </c>
      <c r="F15" s="108" t="s">
        <v>299</v>
      </c>
      <c r="G15" s="76">
        <v>13</v>
      </c>
      <c r="H15" s="105"/>
      <c r="K15" s="104"/>
      <c r="L15" s="20"/>
    </row>
    <row r="16" spans="1:12" s="44" customFormat="1" ht="17.25" customHeight="1" x14ac:dyDescent="0.15">
      <c r="A16" s="109" t="s">
        <v>312</v>
      </c>
      <c r="B16" s="110"/>
      <c r="C16" s="110"/>
      <c r="D16" s="110"/>
      <c r="E16" s="110"/>
      <c r="F16" s="110"/>
      <c r="G16" s="111"/>
    </row>
    <row r="17" spans="1:1" ht="18" customHeight="1" x14ac:dyDescent="0.15">
      <c r="A17" s="25"/>
    </row>
  </sheetData>
  <phoneticPr fontId="3"/>
  <printOptions horizontalCentered="1"/>
  <pageMargins left="0.78740157480314965" right="0.78740157480314965" top="0.78740157480314965" bottom="0.74803149606299213" header="0.31496062992125984" footer="0.31496062992125984"/>
  <pageSetup paperSize="9" orientation="portrait" r:id="rId1"/>
  <headerFooter alignWithMargins="0"/>
  <colBreaks count="1" manualBreakCount="1">
    <brk id="7" max="1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view="pageBreakPreview" zoomScaleNormal="130" zoomScaleSheetLayoutView="100" workbookViewId="0">
      <selection activeCell="E10" sqref="E10"/>
    </sheetView>
  </sheetViews>
  <sheetFormatPr defaultRowHeight="18" customHeight="1" x14ac:dyDescent="0.15"/>
  <cols>
    <col min="1" max="1" width="4.5" style="18" customWidth="1"/>
    <col min="2" max="2" width="3.75" style="18" customWidth="1"/>
    <col min="3" max="3" width="39.375" style="18" customWidth="1"/>
    <col min="4" max="7" width="12.5" style="18" customWidth="1"/>
    <col min="8" max="9" width="9.5" style="18" customWidth="1"/>
    <col min="10" max="16384" width="9" style="18"/>
  </cols>
  <sheetData>
    <row r="1" spans="1:9" ht="14.25" customHeight="1" x14ac:dyDescent="0.15">
      <c r="B1" s="198" t="s">
        <v>86</v>
      </c>
      <c r="C1" s="198"/>
      <c r="D1" s="198"/>
      <c r="E1" s="198"/>
      <c r="F1" s="198"/>
    </row>
    <row r="2" spans="1:9" s="43" customFormat="1" ht="14.25" customHeight="1" thickBot="1" x14ac:dyDescent="0.2">
      <c r="B2" s="199"/>
      <c r="C2" s="199"/>
      <c r="D2" s="199"/>
      <c r="E2" s="199"/>
      <c r="F2" s="112"/>
      <c r="G2" s="112"/>
      <c r="H2" s="112"/>
      <c r="I2" s="112"/>
    </row>
    <row r="3" spans="1:9" ht="18" customHeight="1" x14ac:dyDescent="0.15">
      <c r="A3" s="206" t="s">
        <v>384</v>
      </c>
      <c r="B3" s="207"/>
      <c r="C3" s="208"/>
      <c r="D3" s="200" t="s">
        <v>87</v>
      </c>
      <c r="E3" s="115" t="s">
        <v>88</v>
      </c>
      <c r="F3" s="202" t="s">
        <v>89</v>
      </c>
      <c r="G3" s="203"/>
      <c r="H3" s="20"/>
      <c r="I3" s="20"/>
    </row>
    <row r="4" spans="1:9" ht="18" customHeight="1" thickBot="1" x14ac:dyDescent="0.2">
      <c r="A4" s="209"/>
      <c r="B4" s="210"/>
      <c r="C4" s="211"/>
      <c r="D4" s="201"/>
      <c r="E4" s="116" t="s">
        <v>90</v>
      </c>
      <c r="F4" s="116" t="s">
        <v>91</v>
      </c>
      <c r="G4" s="117" t="s">
        <v>92</v>
      </c>
    </row>
    <row r="5" spans="1:9" ht="36.6" customHeight="1" x14ac:dyDescent="0.15">
      <c r="A5" s="189" t="s">
        <v>382</v>
      </c>
      <c r="B5" s="204" t="s">
        <v>93</v>
      </c>
      <c r="C5" s="205"/>
      <c r="D5" s="118">
        <v>302</v>
      </c>
      <c r="E5" s="118">
        <v>193</v>
      </c>
      <c r="F5" s="118">
        <v>4</v>
      </c>
      <c r="G5" s="119">
        <v>105</v>
      </c>
      <c r="H5" s="113"/>
    </row>
    <row r="6" spans="1:9" ht="36.6" customHeight="1" x14ac:dyDescent="0.15">
      <c r="A6" s="190"/>
      <c r="B6" s="212" t="s">
        <v>94</v>
      </c>
      <c r="C6" s="114" t="s">
        <v>95</v>
      </c>
      <c r="D6" s="120">
        <v>4</v>
      </c>
      <c r="E6" s="120">
        <v>4</v>
      </c>
      <c r="F6" s="120">
        <v>0</v>
      </c>
      <c r="G6" s="121">
        <v>0</v>
      </c>
      <c r="H6" s="113"/>
    </row>
    <row r="7" spans="1:9" ht="36.6" customHeight="1" x14ac:dyDescent="0.15">
      <c r="A7" s="190"/>
      <c r="B7" s="213"/>
      <c r="C7" s="114" t="s">
        <v>96</v>
      </c>
      <c r="D7" s="120">
        <v>2</v>
      </c>
      <c r="E7" s="120">
        <v>2</v>
      </c>
      <c r="F7" s="120">
        <v>0</v>
      </c>
      <c r="G7" s="121">
        <v>0</v>
      </c>
      <c r="H7" s="113"/>
    </row>
    <row r="8" spans="1:9" ht="36.6" customHeight="1" x14ac:dyDescent="0.15">
      <c r="A8" s="190"/>
      <c r="B8" s="213"/>
      <c r="C8" s="114" t="s">
        <v>97</v>
      </c>
      <c r="D8" s="120">
        <v>2</v>
      </c>
      <c r="E8" s="120">
        <v>2</v>
      </c>
      <c r="F8" s="120">
        <v>0</v>
      </c>
      <c r="G8" s="121">
        <v>0</v>
      </c>
      <c r="H8" s="113"/>
    </row>
    <row r="9" spans="1:9" ht="36.6" customHeight="1" x14ac:dyDescent="0.15">
      <c r="A9" s="190"/>
      <c r="B9" s="214"/>
      <c r="C9" s="114" t="s">
        <v>98</v>
      </c>
      <c r="D9" s="120">
        <v>31</v>
      </c>
      <c r="E9" s="120">
        <v>22</v>
      </c>
      <c r="F9" s="120">
        <v>0</v>
      </c>
      <c r="G9" s="121">
        <v>9</v>
      </c>
      <c r="H9" s="113"/>
    </row>
    <row r="10" spans="1:9" ht="36.6" customHeight="1" thickBot="1" x14ac:dyDescent="0.2">
      <c r="A10" s="191"/>
      <c r="B10" s="192" t="s">
        <v>99</v>
      </c>
      <c r="C10" s="193"/>
      <c r="D10" s="122">
        <f>SUM(D5:D9)</f>
        <v>341</v>
      </c>
      <c r="E10" s="122">
        <f>SUM(E5:E9)</f>
        <v>223</v>
      </c>
      <c r="F10" s="122">
        <f>SUM(F5:F9)</f>
        <v>4</v>
      </c>
      <c r="G10" s="123">
        <f>SUM(G5:G9)</f>
        <v>114</v>
      </c>
      <c r="H10" s="113"/>
    </row>
    <row r="11" spans="1:9" ht="36.6" customHeight="1" x14ac:dyDescent="0.15">
      <c r="A11" s="189" t="s">
        <v>383</v>
      </c>
      <c r="B11" s="194" t="s">
        <v>379</v>
      </c>
      <c r="C11" s="195"/>
      <c r="D11" s="124">
        <v>4</v>
      </c>
      <c r="E11" s="124">
        <v>4</v>
      </c>
      <c r="F11" s="124">
        <v>0</v>
      </c>
      <c r="G11" s="125">
        <v>0</v>
      </c>
    </row>
    <row r="12" spans="1:9" ht="36.6" customHeight="1" x14ac:dyDescent="0.15">
      <c r="A12" s="190"/>
      <c r="B12" s="196" t="s">
        <v>380</v>
      </c>
      <c r="C12" s="197"/>
      <c r="D12" s="126">
        <v>1</v>
      </c>
      <c r="E12" s="126">
        <v>1</v>
      </c>
      <c r="F12" s="126">
        <v>0</v>
      </c>
      <c r="G12" s="127">
        <v>0</v>
      </c>
    </row>
    <row r="13" spans="1:9" ht="36.6" customHeight="1" x14ac:dyDescent="0.15">
      <c r="A13" s="190"/>
      <c r="B13" s="196" t="s">
        <v>381</v>
      </c>
      <c r="C13" s="197"/>
      <c r="D13" s="126">
        <v>4</v>
      </c>
      <c r="E13" s="126">
        <v>4</v>
      </c>
      <c r="F13" s="126">
        <v>0</v>
      </c>
      <c r="G13" s="127">
        <v>0</v>
      </c>
    </row>
    <row r="14" spans="1:9" ht="36.6" customHeight="1" x14ac:dyDescent="0.15">
      <c r="A14" s="190"/>
      <c r="B14" s="196" t="s">
        <v>100</v>
      </c>
      <c r="C14" s="197"/>
      <c r="D14" s="126">
        <v>1</v>
      </c>
      <c r="E14" s="126">
        <v>1</v>
      </c>
      <c r="F14" s="126">
        <v>0</v>
      </c>
      <c r="G14" s="127">
        <v>0</v>
      </c>
    </row>
    <row r="15" spans="1:9" ht="36.6" customHeight="1" thickBot="1" x14ac:dyDescent="0.2">
      <c r="A15" s="191"/>
      <c r="B15" s="192" t="s">
        <v>99</v>
      </c>
      <c r="C15" s="193"/>
      <c r="D15" s="128">
        <f>SUM(D11:D14)</f>
        <v>10</v>
      </c>
      <c r="E15" s="128">
        <f t="shared" ref="E15:G15" si="0">SUM(E11:E14)</f>
        <v>10</v>
      </c>
      <c r="F15" s="128">
        <f t="shared" si="0"/>
        <v>0</v>
      </c>
      <c r="G15" s="129">
        <f t="shared" si="0"/>
        <v>0</v>
      </c>
    </row>
    <row r="16" spans="1:9" ht="22.5" customHeight="1" x14ac:dyDescent="0.15">
      <c r="A16" s="18" t="s">
        <v>385</v>
      </c>
    </row>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row r="31" ht="22.5" customHeight="1" x14ac:dyDescent="0.15"/>
    <row r="32"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sheetData>
  <mergeCells count="15">
    <mergeCell ref="B1:F1"/>
    <mergeCell ref="B2:E2"/>
    <mergeCell ref="D3:D4"/>
    <mergeCell ref="F3:G3"/>
    <mergeCell ref="B5:C5"/>
    <mergeCell ref="A3:C4"/>
    <mergeCell ref="A5:A10"/>
    <mergeCell ref="B6:B9"/>
    <mergeCell ref="B10:C10"/>
    <mergeCell ref="A11:A15"/>
    <mergeCell ref="B15:C15"/>
    <mergeCell ref="B11:C11"/>
    <mergeCell ref="B12:C12"/>
    <mergeCell ref="B13:C13"/>
    <mergeCell ref="B14:C14"/>
  </mergeCells>
  <phoneticPr fontId="3"/>
  <printOptions horizontalCentered="1"/>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V39"/>
  <sheetViews>
    <sheetView view="pageBreakPreview" zoomScaleNormal="100" zoomScaleSheetLayoutView="100" workbookViewId="0">
      <pane xSplit="2" ySplit="4" topLeftCell="C23" activePane="bottomRight" state="frozen"/>
      <selection activeCell="D10" sqref="D10"/>
      <selection pane="topRight" activeCell="D10" sqref="D10"/>
      <selection pane="bottomLeft" activeCell="D10" sqref="D10"/>
      <selection pane="bottomRight" activeCell="F36" sqref="F36"/>
    </sheetView>
  </sheetViews>
  <sheetFormatPr defaultRowHeight="13.5" x14ac:dyDescent="0.15"/>
  <cols>
    <col min="1" max="1" width="13.25" style="7" customWidth="1"/>
    <col min="2" max="2" width="16.875" style="7" customWidth="1"/>
    <col min="3" max="15" width="10.25" style="6" customWidth="1"/>
    <col min="16" max="17" width="10.25" style="7" customWidth="1"/>
    <col min="18" max="16384" width="9" style="7"/>
  </cols>
  <sheetData>
    <row r="1" spans="1:20" ht="16.5" customHeight="1" x14ac:dyDescent="0.15">
      <c r="A1" s="216" t="s">
        <v>318</v>
      </c>
      <c r="B1" s="216"/>
    </row>
    <row r="2" spans="1:20" s="1" customFormat="1" ht="19.5" customHeight="1" x14ac:dyDescent="0.15">
      <c r="C2" s="2"/>
      <c r="D2" s="2"/>
      <c r="E2" s="2"/>
      <c r="G2" s="8"/>
      <c r="H2" s="8"/>
      <c r="I2" s="2"/>
      <c r="J2" s="2"/>
      <c r="K2" s="2"/>
      <c r="M2" s="8"/>
      <c r="N2" s="8"/>
      <c r="O2" s="8"/>
      <c r="P2" s="4" t="s">
        <v>101</v>
      </c>
    </row>
    <row r="3" spans="1:20" s="11" customFormat="1" ht="26.25" customHeight="1" x14ac:dyDescent="0.15">
      <c r="A3" s="217" t="s">
        <v>102</v>
      </c>
      <c r="B3" s="217"/>
      <c r="C3" s="9" t="s">
        <v>314</v>
      </c>
      <c r="D3" s="9" t="s">
        <v>316</v>
      </c>
      <c r="E3" s="9" t="s">
        <v>319</v>
      </c>
      <c r="F3" s="9" t="s">
        <v>321</v>
      </c>
      <c r="G3" s="9" t="s">
        <v>323</v>
      </c>
      <c r="H3" s="9" t="s">
        <v>325</v>
      </c>
      <c r="I3" s="9" t="s">
        <v>327</v>
      </c>
      <c r="J3" s="9" t="s">
        <v>329</v>
      </c>
      <c r="K3" s="9" t="s">
        <v>331</v>
      </c>
      <c r="L3" s="9" t="s">
        <v>333</v>
      </c>
      <c r="M3" s="10" t="s">
        <v>335</v>
      </c>
      <c r="N3" s="10" t="s">
        <v>337</v>
      </c>
      <c r="O3" s="10" t="s">
        <v>339</v>
      </c>
      <c r="P3" s="10" t="s">
        <v>341</v>
      </c>
      <c r="Q3" s="10" t="s">
        <v>343</v>
      </c>
      <c r="R3" s="10"/>
      <c r="S3" s="10"/>
      <c r="T3" s="10"/>
    </row>
    <row r="4" spans="1:20" s="11" customFormat="1" ht="26.25" customHeight="1" x14ac:dyDescent="0.15">
      <c r="A4" s="217" t="s">
        <v>103</v>
      </c>
      <c r="B4" s="217"/>
      <c r="C4" s="9" t="s">
        <v>315</v>
      </c>
      <c r="D4" s="9" t="s">
        <v>317</v>
      </c>
      <c r="E4" s="9" t="s">
        <v>320</v>
      </c>
      <c r="F4" s="9" t="s">
        <v>322</v>
      </c>
      <c r="G4" s="9" t="s">
        <v>324</v>
      </c>
      <c r="H4" s="9" t="s">
        <v>326</v>
      </c>
      <c r="I4" s="9" t="s">
        <v>328</v>
      </c>
      <c r="J4" s="9" t="s">
        <v>330</v>
      </c>
      <c r="K4" s="9" t="s">
        <v>332</v>
      </c>
      <c r="L4" s="9" t="s">
        <v>334</v>
      </c>
      <c r="M4" s="10" t="s">
        <v>336</v>
      </c>
      <c r="N4" s="10" t="s">
        <v>338</v>
      </c>
      <c r="O4" s="10" t="s">
        <v>340</v>
      </c>
      <c r="P4" s="10" t="s">
        <v>342</v>
      </c>
      <c r="Q4" s="10" t="s">
        <v>344</v>
      </c>
      <c r="R4" s="10"/>
      <c r="S4" s="10"/>
      <c r="T4" s="10"/>
    </row>
    <row r="5" spans="1:20" s="11" customFormat="1" ht="26.25" customHeight="1" x14ac:dyDescent="0.15">
      <c r="A5" s="217" t="s">
        <v>104</v>
      </c>
      <c r="B5" s="217"/>
      <c r="C5" s="9"/>
      <c r="D5" s="9"/>
      <c r="E5" s="9"/>
      <c r="F5" s="9"/>
      <c r="G5" s="9"/>
      <c r="H5" s="9"/>
      <c r="I5" s="9"/>
      <c r="J5" s="9"/>
      <c r="K5" s="9"/>
      <c r="L5" s="9"/>
      <c r="M5" s="9"/>
      <c r="N5" s="9"/>
      <c r="O5" s="9"/>
      <c r="P5" s="9"/>
      <c r="Q5" s="12"/>
      <c r="R5" s="13"/>
      <c r="S5" s="13"/>
      <c r="T5" s="13"/>
    </row>
    <row r="6" spans="1:20" s="11" customFormat="1" ht="26.25" customHeight="1" x14ac:dyDescent="0.15">
      <c r="A6" s="218" t="s">
        <v>105</v>
      </c>
      <c r="B6" s="5" t="s">
        <v>106</v>
      </c>
      <c r="C6" s="14" t="s">
        <v>345</v>
      </c>
      <c r="D6" s="14" t="s">
        <v>345</v>
      </c>
      <c r="E6" s="14" t="s">
        <v>107</v>
      </c>
      <c r="F6" s="14" t="s">
        <v>107</v>
      </c>
      <c r="G6" s="14" t="s">
        <v>107</v>
      </c>
      <c r="H6" s="14" t="s">
        <v>107</v>
      </c>
      <c r="I6" s="14" t="s">
        <v>107</v>
      </c>
      <c r="J6" s="14" t="s">
        <v>107</v>
      </c>
      <c r="K6" s="14" t="s">
        <v>107</v>
      </c>
      <c r="L6" s="14" t="s">
        <v>107</v>
      </c>
      <c r="M6" s="14" t="s">
        <v>107</v>
      </c>
      <c r="N6" s="14" t="s">
        <v>107</v>
      </c>
      <c r="O6" s="14" t="s">
        <v>107</v>
      </c>
      <c r="P6" s="14" t="s">
        <v>107</v>
      </c>
      <c r="Q6" s="14" t="s">
        <v>107</v>
      </c>
      <c r="R6" s="13"/>
      <c r="S6" s="13"/>
      <c r="T6" s="13"/>
    </row>
    <row r="7" spans="1:20" s="11" customFormat="1" ht="26.25" customHeight="1" x14ac:dyDescent="0.15">
      <c r="A7" s="218"/>
      <c r="B7" s="5" t="s">
        <v>108</v>
      </c>
      <c r="C7" s="14" t="s">
        <v>346</v>
      </c>
      <c r="D7" s="14" t="s">
        <v>346</v>
      </c>
      <c r="E7" s="14" t="s">
        <v>346</v>
      </c>
      <c r="F7" s="14" t="s">
        <v>346</v>
      </c>
      <c r="G7" s="14" t="s">
        <v>346</v>
      </c>
      <c r="H7" s="14" t="s">
        <v>346</v>
      </c>
      <c r="I7" s="14" t="s">
        <v>346</v>
      </c>
      <c r="J7" s="14" t="s">
        <v>346</v>
      </c>
      <c r="K7" s="14" t="s">
        <v>346</v>
      </c>
      <c r="L7" s="14" t="s">
        <v>346</v>
      </c>
      <c r="M7" s="14" t="s">
        <v>346</v>
      </c>
      <c r="N7" s="14" t="s">
        <v>346</v>
      </c>
      <c r="O7" s="14" t="s">
        <v>346</v>
      </c>
      <c r="P7" s="14" t="s">
        <v>346</v>
      </c>
      <c r="Q7" s="14" t="s">
        <v>346</v>
      </c>
      <c r="R7" s="13"/>
      <c r="S7" s="13"/>
      <c r="T7" s="13"/>
    </row>
    <row r="8" spans="1:20" s="11" customFormat="1" ht="26.25" customHeight="1" x14ac:dyDescent="0.15">
      <c r="A8" s="218"/>
      <c r="B8" s="5" t="s">
        <v>109</v>
      </c>
      <c r="C8" s="14" t="s">
        <v>345</v>
      </c>
      <c r="D8" s="14" t="s">
        <v>345</v>
      </c>
      <c r="E8" s="14" t="s">
        <v>107</v>
      </c>
      <c r="F8" s="14" t="s">
        <v>107</v>
      </c>
      <c r="G8" s="14" t="s">
        <v>107</v>
      </c>
      <c r="H8" s="14" t="s">
        <v>107</v>
      </c>
      <c r="I8" s="14" t="s">
        <v>107</v>
      </c>
      <c r="J8" s="14" t="s">
        <v>107</v>
      </c>
      <c r="K8" s="14" t="s">
        <v>107</v>
      </c>
      <c r="L8" s="14" t="s">
        <v>107</v>
      </c>
      <c r="M8" s="14" t="s">
        <v>107</v>
      </c>
      <c r="N8" s="14" t="s">
        <v>107</v>
      </c>
      <c r="O8" s="14" t="s">
        <v>107</v>
      </c>
      <c r="P8" s="14" t="s">
        <v>107</v>
      </c>
      <c r="Q8" s="14" t="s">
        <v>107</v>
      </c>
      <c r="R8" s="13"/>
      <c r="S8" s="13"/>
      <c r="T8" s="13"/>
    </row>
    <row r="9" spans="1:20" s="11" customFormat="1" ht="26.25" customHeight="1" x14ac:dyDescent="0.15">
      <c r="A9" s="218"/>
      <c r="B9" s="5" t="s">
        <v>110</v>
      </c>
      <c r="C9" s="14" t="s">
        <v>347</v>
      </c>
      <c r="D9" s="14" t="s">
        <v>347</v>
      </c>
      <c r="E9" s="14" t="s">
        <v>347</v>
      </c>
      <c r="F9" s="14" t="s">
        <v>347</v>
      </c>
      <c r="G9" s="14" t="s">
        <v>347</v>
      </c>
      <c r="H9" s="14" t="s">
        <v>347</v>
      </c>
      <c r="I9" s="14" t="s">
        <v>347</v>
      </c>
      <c r="J9" s="14" t="s">
        <v>347</v>
      </c>
      <c r="K9" s="14" t="s">
        <v>347</v>
      </c>
      <c r="L9" s="14" t="s">
        <v>347</v>
      </c>
      <c r="M9" s="14" t="s">
        <v>347</v>
      </c>
      <c r="N9" s="14" t="s">
        <v>347</v>
      </c>
      <c r="O9" s="14" t="s">
        <v>347</v>
      </c>
      <c r="P9" s="14" t="s">
        <v>347</v>
      </c>
      <c r="Q9" s="14" t="s">
        <v>347</v>
      </c>
      <c r="R9" s="13"/>
      <c r="S9" s="13"/>
      <c r="T9" s="13"/>
    </row>
    <row r="10" spans="1:20" s="11" customFormat="1" ht="26.25" customHeight="1" x14ac:dyDescent="0.15">
      <c r="A10" s="218"/>
      <c r="B10" s="5" t="s">
        <v>111</v>
      </c>
      <c r="C10" s="14" t="s">
        <v>348</v>
      </c>
      <c r="D10" s="14" t="s">
        <v>348</v>
      </c>
      <c r="E10" s="14" t="s">
        <v>348</v>
      </c>
      <c r="F10" s="14" t="s">
        <v>348</v>
      </c>
      <c r="G10" s="14" t="s">
        <v>348</v>
      </c>
      <c r="H10" s="14" t="s">
        <v>348</v>
      </c>
      <c r="I10" s="14" t="s">
        <v>348</v>
      </c>
      <c r="J10" s="14" t="s">
        <v>348</v>
      </c>
      <c r="K10" s="14" t="s">
        <v>348</v>
      </c>
      <c r="L10" s="14" t="s">
        <v>348</v>
      </c>
      <c r="M10" s="14" t="s">
        <v>348</v>
      </c>
      <c r="N10" s="14" t="s">
        <v>348</v>
      </c>
      <c r="O10" s="14" t="s">
        <v>348</v>
      </c>
      <c r="P10" s="14" t="s">
        <v>348</v>
      </c>
      <c r="Q10" s="14" t="s">
        <v>348</v>
      </c>
      <c r="R10" s="13"/>
      <c r="S10" s="13"/>
      <c r="T10" s="13"/>
    </row>
    <row r="11" spans="1:20" s="11" customFormat="1" ht="26.25" customHeight="1" x14ac:dyDescent="0.15">
      <c r="A11" s="218"/>
      <c r="B11" s="5" t="s">
        <v>112</v>
      </c>
      <c r="C11" s="14" t="s">
        <v>349</v>
      </c>
      <c r="D11" s="14" t="s">
        <v>349</v>
      </c>
      <c r="E11" s="14" t="s">
        <v>349</v>
      </c>
      <c r="F11" s="14" t="s">
        <v>349</v>
      </c>
      <c r="G11" s="14" t="s">
        <v>349</v>
      </c>
      <c r="H11" s="14" t="s">
        <v>349</v>
      </c>
      <c r="I11" s="14" t="s">
        <v>349</v>
      </c>
      <c r="J11" s="14" t="s">
        <v>349</v>
      </c>
      <c r="K11" s="14" t="s">
        <v>349</v>
      </c>
      <c r="L11" s="14" t="s">
        <v>349</v>
      </c>
      <c r="M11" s="14" t="s">
        <v>349</v>
      </c>
      <c r="N11" s="14" t="s">
        <v>349</v>
      </c>
      <c r="O11" s="14" t="s">
        <v>349</v>
      </c>
      <c r="P11" s="14" t="s">
        <v>349</v>
      </c>
      <c r="Q11" s="14" t="s">
        <v>349</v>
      </c>
      <c r="R11" s="13"/>
      <c r="S11" s="13"/>
      <c r="T11" s="13"/>
    </row>
    <row r="12" spans="1:20" s="11" customFormat="1" ht="26.25" customHeight="1" x14ac:dyDescent="0.15">
      <c r="A12" s="218"/>
      <c r="B12" s="5" t="s">
        <v>113</v>
      </c>
      <c r="C12" s="14" t="s">
        <v>350</v>
      </c>
      <c r="D12" s="14" t="s">
        <v>350</v>
      </c>
      <c r="E12" s="14" t="s">
        <v>350</v>
      </c>
      <c r="F12" s="14" t="s">
        <v>350</v>
      </c>
      <c r="G12" s="14" t="s">
        <v>350</v>
      </c>
      <c r="H12" s="14" t="s">
        <v>350</v>
      </c>
      <c r="I12" s="14" t="s">
        <v>350</v>
      </c>
      <c r="J12" s="14" t="s">
        <v>350</v>
      </c>
      <c r="K12" s="14" t="s">
        <v>350</v>
      </c>
      <c r="L12" s="14" t="s">
        <v>350</v>
      </c>
      <c r="M12" s="14" t="s">
        <v>350</v>
      </c>
      <c r="N12" s="14" t="s">
        <v>350</v>
      </c>
      <c r="O12" s="14" t="s">
        <v>350</v>
      </c>
      <c r="P12" s="14" t="s">
        <v>350</v>
      </c>
      <c r="Q12" s="14" t="s">
        <v>350</v>
      </c>
      <c r="R12" s="13"/>
      <c r="S12" s="13"/>
      <c r="T12" s="13"/>
    </row>
    <row r="13" spans="1:20" s="11" customFormat="1" ht="26.25" customHeight="1" x14ac:dyDescent="0.15">
      <c r="A13" s="218"/>
      <c r="B13" s="5" t="s">
        <v>114</v>
      </c>
      <c r="C13" s="14" t="s">
        <v>346</v>
      </c>
      <c r="D13" s="14" t="s">
        <v>346</v>
      </c>
      <c r="E13" s="14" t="s">
        <v>346</v>
      </c>
      <c r="F13" s="14" t="s">
        <v>346</v>
      </c>
      <c r="G13" s="14" t="s">
        <v>346</v>
      </c>
      <c r="H13" s="14" t="s">
        <v>346</v>
      </c>
      <c r="I13" s="14" t="s">
        <v>346</v>
      </c>
      <c r="J13" s="14" t="s">
        <v>346</v>
      </c>
      <c r="K13" s="14" t="s">
        <v>346</v>
      </c>
      <c r="L13" s="14" t="s">
        <v>346</v>
      </c>
      <c r="M13" s="14" t="s">
        <v>346</v>
      </c>
      <c r="N13" s="14" t="s">
        <v>346</v>
      </c>
      <c r="O13" s="14" t="s">
        <v>346</v>
      </c>
      <c r="P13" s="14" t="s">
        <v>346</v>
      </c>
      <c r="Q13" s="14" t="s">
        <v>346</v>
      </c>
      <c r="R13" s="13"/>
      <c r="S13" s="13"/>
      <c r="T13" s="13"/>
    </row>
    <row r="14" spans="1:20" s="11" customFormat="1" ht="26.25" customHeight="1" x14ac:dyDescent="0.15">
      <c r="A14" s="218"/>
      <c r="B14" s="5" t="s">
        <v>115</v>
      </c>
      <c r="C14" s="14" t="s">
        <v>346</v>
      </c>
      <c r="D14" s="14" t="s">
        <v>346</v>
      </c>
      <c r="E14" s="14" t="s">
        <v>346</v>
      </c>
      <c r="F14" s="14" t="s">
        <v>346</v>
      </c>
      <c r="G14" s="14" t="s">
        <v>346</v>
      </c>
      <c r="H14" s="14" t="s">
        <v>346</v>
      </c>
      <c r="I14" s="14" t="s">
        <v>346</v>
      </c>
      <c r="J14" s="14" t="s">
        <v>346</v>
      </c>
      <c r="K14" s="14" t="s">
        <v>346</v>
      </c>
      <c r="L14" s="14" t="s">
        <v>346</v>
      </c>
      <c r="M14" s="14" t="s">
        <v>346</v>
      </c>
      <c r="N14" s="14" t="s">
        <v>346</v>
      </c>
      <c r="O14" s="14" t="s">
        <v>346</v>
      </c>
      <c r="P14" s="14" t="s">
        <v>346</v>
      </c>
      <c r="Q14" s="14" t="s">
        <v>346</v>
      </c>
      <c r="R14" s="13"/>
      <c r="S14" s="13"/>
      <c r="T14" s="13"/>
    </row>
    <row r="15" spans="1:20" s="11" customFormat="1" ht="26.25" customHeight="1" x14ac:dyDescent="0.15">
      <c r="A15" s="218"/>
      <c r="B15" s="5" t="s">
        <v>116</v>
      </c>
      <c r="C15" s="14" t="s">
        <v>351</v>
      </c>
      <c r="D15" s="14" t="s">
        <v>351</v>
      </c>
      <c r="E15" s="14" t="s">
        <v>351</v>
      </c>
      <c r="F15" s="14" t="s">
        <v>351</v>
      </c>
      <c r="G15" s="14" t="s">
        <v>351</v>
      </c>
      <c r="H15" s="14" t="s">
        <v>351</v>
      </c>
      <c r="I15" s="14" t="s">
        <v>351</v>
      </c>
      <c r="J15" s="14" t="s">
        <v>351</v>
      </c>
      <c r="K15" s="14" t="s">
        <v>351</v>
      </c>
      <c r="L15" s="14" t="s">
        <v>351</v>
      </c>
      <c r="M15" s="14" t="s">
        <v>351</v>
      </c>
      <c r="N15" s="14" t="s">
        <v>351</v>
      </c>
      <c r="O15" s="14" t="s">
        <v>351</v>
      </c>
      <c r="P15" s="14" t="s">
        <v>351</v>
      </c>
      <c r="Q15" s="14" t="s">
        <v>351</v>
      </c>
      <c r="R15" s="13"/>
      <c r="S15" s="13"/>
      <c r="T15" s="13"/>
    </row>
    <row r="16" spans="1:20" s="11" customFormat="1" ht="26.25" customHeight="1" x14ac:dyDescent="0.15">
      <c r="A16" s="218"/>
      <c r="B16" s="5" t="s">
        <v>117</v>
      </c>
      <c r="C16" s="14" t="s">
        <v>348</v>
      </c>
      <c r="D16" s="14" t="s">
        <v>348</v>
      </c>
      <c r="E16" s="14" t="s">
        <v>348</v>
      </c>
      <c r="F16" s="14" t="s">
        <v>348</v>
      </c>
      <c r="G16" s="14" t="s">
        <v>348</v>
      </c>
      <c r="H16" s="14" t="s">
        <v>348</v>
      </c>
      <c r="I16" s="14" t="s">
        <v>348</v>
      </c>
      <c r="J16" s="14" t="s">
        <v>348</v>
      </c>
      <c r="K16" s="14" t="s">
        <v>348</v>
      </c>
      <c r="L16" s="14" t="s">
        <v>348</v>
      </c>
      <c r="M16" s="14" t="s">
        <v>348</v>
      </c>
      <c r="N16" s="14" t="s">
        <v>348</v>
      </c>
      <c r="O16" s="14" t="s">
        <v>348</v>
      </c>
      <c r="P16" s="14" t="s">
        <v>348</v>
      </c>
      <c r="Q16" s="14" t="s">
        <v>348</v>
      </c>
      <c r="R16" s="13"/>
      <c r="S16" s="13"/>
      <c r="T16" s="13"/>
    </row>
    <row r="17" spans="1:20" s="11" customFormat="1" ht="26.25" customHeight="1" x14ac:dyDescent="0.15">
      <c r="A17" s="218"/>
      <c r="B17" s="5" t="s">
        <v>118</v>
      </c>
      <c r="C17" s="14" t="s">
        <v>352</v>
      </c>
      <c r="D17" s="14" t="s">
        <v>352</v>
      </c>
      <c r="E17" s="14" t="s">
        <v>352</v>
      </c>
      <c r="F17" s="14" t="s">
        <v>352</v>
      </c>
      <c r="G17" s="14" t="s">
        <v>352</v>
      </c>
      <c r="H17" s="14" t="s">
        <v>352</v>
      </c>
      <c r="I17" s="14" t="s">
        <v>352</v>
      </c>
      <c r="J17" s="14" t="s">
        <v>352</v>
      </c>
      <c r="K17" s="14" t="s">
        <v>352</v>
      </c>
      <c r="L17" s="14" t="s">
        <v>352</v>
      </c>
      <c r="M17" s="14" t="s">
        <v>352</v>
      </c>
      <c r="N17" s="14" t="s">
        <v>352</v>
      </c>
      <c r="O17" s="14" t="s">
        <v>352</v>
      </c>
      <c r="P17" s="14" t="s">
        <v>352</v>
      </c>
      <c r="Q17" s="14" t="s">
        <v>352</v>
      </c>
      <c r="R17" s="13"/>
      <c r="S17" s="13"/>
      <c r="T17" s="13"/>
    </row>
    <row r="18" spans="1:20" s="11" customFormat="1" ht="26.25" customHeight="1" x14ac:dyDescent="0.15">
      <c r="A18" s="218"/>
      <c r="B18" s="5" t="s">
        <v>119</v>
      </c>
      <c r="C18" s="14" t="s">
        <v>348</v>
      </c>
      <c r="D18" s="14" t="s">
        <v>348</v>
      </c>
      <c r="E18" s="14" t="s">
        <v>348</v>
      </c>
      <c r="F18" s="14" t="s">
        <v>348</v>
      </c>
      <c r="G18" s="14" t="s">
        <v>348</v>
      </c>
      <c r="H18" s="14" t="s">
        <v>348</v>
      </c>
      <c r="I18" s="14" t="s">
        <v>348</v>
      </c>
      <c r="J18" s="14" t="s">
        <v>348</v>
      </c>
      <c r="K18" s="14" t="s">
        <v>348</v>
      </c>
      <c r="L18" s="14" t="s">
        <v>348</v>
      </c>
      <c r="M18" s="14" t="s">
        <v>348</v>
      </c>
      <c r="N18" s="14" t="s">
        <v>348</v>
      </c>
      <c r="O18" s="14" t="s">
        <v>348</v>
      </c>
      <c r="P18" s="14" t="s">
        <v>348</v>
      </c>
      <c r="Q18" s="14" t="s">
        <v>348</v>
      </c>
      <c r="R18" s="13"/>
      <c r="S18" s="13"/>
      <c r="T18" s="13"/>
    </row>
    <row r="19" spans="1:20" s="11" customFormat="1" ht="26.25" customHeight="1" x14ac:dyDescent="0.15">
      <c r="A19" s="218"/>
      <c r="B19" s="5" t="s">
        <v>120</v>
      </c>
      <c r="C19" s="14" t="s">
        <v>353</v>
      </c>
      <c r="D19" s="14" t="s">
        <v>353</v>
      </c>
      <c r="E19" s="14" t="s">
        <v>353</v>
      </c>
      <c r="F19" s="14" t="s">
        <v>353</v>
      </c>
      <c r="G19" s="14" t="s">
        <v>353</v>
      </c>
      <c r="H19" s="14" t="s">
        <v>353</v>
      </c>
      <c r="I19" s="14" t="s">
        <v>353</v>
      </c>
      <c r="J19" s="14" t="s">
        <v>353</v>
      </c>
      <c r="K19" s="14" t="s">
        <v>353</v>
      </c>
      <c r="L19" s="14" t="s">
        <v>353</v>
      </c>
      <c r="M19" s="14" t="s">
        <v>353</v>
      </c>
      <c r="N19" s="14" t="s">
        <v>353</v>
      </c>
      <c r="O19" s="14" t="s">
        <v>353</v>
      </c>
      <c r="P19" s="14" t="s">
        <v>353</v>
      </c>
      <c r="Q19" s="14" t="s">
        <v>353</v>
      </c>
      <c r="R19" s="13"/>
      <c r="S19" s="13"/>
      <c r="T19" s="13"/>
    </row>
    <row r="20" spans="1:20" s="11" customFormat="1" ht="26.25" customHeight="1" x14ac:dyDescent="0.15">
      <c r="A20" s="218"/>
      <c r="B20" s="5" t="s">
        <v>121</v>
      </c>
      <c r="C20" s="14" t="s">
        <v>348</v>
      </c>
      <c r="D20" s="14" t="s">
        <v>348</v>
      </c>
      <c r="E20" s="14" t="s">
        <v>348</v>
      </c>
      <c r="F20" s="14" t="s">
        <v>348</v>
      </c>
      <c r="G20" s="14" t="s">
        <v>348</v>
      </c>
      <c r="H20" s="14" t="s">
        <v>348</v>
      </c>
      <c r="I20" s="14" t="s">
        <v>348</v>
      </c>
      <c r="J20" s="14" t="s">
        <v>348</v>
      </c>
      <c r="K20" s="14" t="s">
        <v>348</v>
      </c>
      <c r="L20" s="14" t="s">
        <v>348</v>
      </c>
      <c r="M20" s="14" t="s">
        <v>348</v>
      </c>
      <c r="N20" s="14" t="s">
        <v>348</v>
      </c>
      <c r="O20" s="14" t="s">
        <v>348</v>
      </c>
      <c r="P20" s="14" t="s">
        <v>348</v>
      </c>
      <c r="Q20" s="14" t="s">
        <v>348</v>
      </c>
      <c r="R20" s="13"/>
      <c r="S20" s="13"/>
      <c r="T20" s="13"/>
    </row>
    <row r="21" spans="1:20" s="11" customFormat="1" ht="26.25" customHeight="1" x14ac:dyDescent="0.15">
      <c r="A21" s="218"/>
      <c r="B21" s="5" t="s">
        <v>122</v>
      </c>
      <c r="C21" s="14" t="s">
        <v>349</v>
      </c>
      <c r="D21" s="14" t="s">
        <v>349</v>
      </c>
      <c r="E21" s="14" t="s">
        <v>349</v>
      </c>
      <c r="F21" s="14" t="s">
        <v>349</v>
      </c>
      <c r="G21" s="14" t="s">
        <v>349</v>
      </c>
      <c r="H21" s="14" t="s">
        <v>349</v>
      </c>
      <c r="I21" s="14" t="s">
        <v>349</v>
      </c>
      <c r="J21" s="14" t="s">
        <v>349</v>
      </c>
      <c r="K21" s="14" t="s">
        <v>349</v>
      </c>
      <c r="L21" s="14" t="s">
        <v>349</v>
      </c>
      <c r="M21" s="14" t="s">
        <v>349</v>
      </c>
      <c r="N21" s="14" t="s">
        <v>349</v>
      </c>
      <c r="O21" s="14" t="s">
        <v>349</v>
      </c>
      <c r="P21" s="14" t="s">
        <v>349</v>
      </c>
      <c r="Q21" s="14" t="s">
        <v>349</v>
      </c>
      <c r="R21" s="13"/>
      <c r="S21" s="13"/>
      <c r="T21" s="13"/>
    </row>
    <row r="22" spans="1:20" s="11" customFormat="1" ht="26.25" customHeight="1" x14ac:dyDescent="0.15">
      <c r="A22" s="218"/>
      <c r="B22" s="5" t="s">
        <v>123</v>
      </c>
      <c r="C22" s="14" t="s">
        <v>124</v>
      </c>
      <c r="D22" s="14" t="s">
        <v>124</v>
      </c>
      <c r="E22" s="14" t="s">
        <v>124</v>
      </c>
      <c r="F22" s="14" t="s">
        <v>124</v>
      </c>
      <c r="G22" s="14" t="s">
        <v>124</v>
      </c>
      <c r="H22" s="14" t="s">
        <v>124</v>
      </c>
      <c r="I22" s="14" t="s">
        <v>124</v>
      </c>
      <c r="J22" s="14" t="s">
        <v>124</v>
      </c>
      <c r="K22" s="14" t="s">
        <v>124</v>
      </c>
      <c r="L22" s="14" t="s">
        <v>124</v>
      </c>
      <c r="M22" s="14" t="s">
        <v>124</v>
      </c>
      <c r="N22" s="14" t="s">
        <v>124</v>
      </c>
      <c r="O22" s="14" t="s">
        <v>124</v>
      </c>
      <c r="P22" s="14" t="s">
        <v>124</v>
      </c>
      <c r="Q22" s="14" t="s">
        <v>124</v>
      </c>
      <c r="R22" s="13"/>
      <c r="S22" s="13"/>
      <c r="T22" s="13"/>
    </row>
    <row r="23" spans="1:20" s="11" customFormat="1" ht="26.25" customHeight="1" x14ac:dyDescent="0.15">
      <c r="A23" s="218"/>
      <c r="B23" s="5" t="s">
        <v>125</v>
      </c>
      <c r="C23" s="14" t="s">
        <v>354</v>
      </c>
      <c r="D23" s="14" t="s">
        <v>354</v>
      </c>
      <c r="E23" s="14" t="s">
        <v>354</v>
      </c>
      <c r="F23" s="14" t="s">
        <v>354</v>
      </c>
      <c r="G23" s="14" t="s">
        <v>354</v>
      </c>
      <c r="H23" s="14" t="s">
        <v>354</v>
      </c>
      <c r="I23" s="14" t="s">
        <v>354</v>
      </c>
      <c r="J23" s="14" t="s">
        <v>354</v>
      </c>
      <c r="K23" s="14" t="s">
        <v>354</v>
      </c>
      <c r="L23" s="14" t="s">
        <v>354</v>
      </c>
      <c r="M23" s="14" t="s">
        <v>354</v>
      </c>
      <c r="N23" s="14" t="s">
        <v>354</v>
      </c>
      <c r="O23" s="14" t="s">
        <v>354</v>
      </c>
      <c r="P23" s="14" t="s">
        <v>354</v>
      </c>
      <c r="Q23" s="14" t="s">
        <v>354</v>
      </c>
      <c r="R23" s="13"/>
      <c r="S23" s="13"/>
      <c r="T23" s="13"/>
    </row>
    <row r="24" spans="1:20" s="11" customFormat="1" ht="26.25" customHeight="1" x14ac:dyDescent="0.15">
      <c r="A24" s="218"/>
      <c r="B24" s="5" t="s">
        <v>126</v>
      </c>
      <c r="C24" s="14" t="s">
        <v>107</v>
      </c>
      <c r="D24" s="14" t="s">
        <v>107</v>
      </c>
      <c r="E24" s="14" t="s">
        <v>107</v>
      </c>
      <c r="F24" s="14" t="s">
        <v>107</v>
      </c>
      <c r="G24" s="14" t="s">
        <v>107</v>
      </c>
      <c r="H24" s="14" t="s">
        <v>107</v>
      </c>
      <c r="I24" s="14" t="s">
        <v>107</v>
      </c>
      <c r="J24" s="14" t="s">
        <v>107</v>
      </c>
      <c r="K24" s="14" t="s">
        <v>107</v>
      </c>
      <c r="L24" s="14" t="s">
        <v>107</v>
      </c>
      <c r="M24" s="14" t="s">
        <v>107</v>
      </c>
      <c r="N24" s="14" t="s">
        <v>107</v>
      </c>
      <c r="O24" s="14" t="s">
        <v>107</v>
      </c>
      <c r="P24" s="14" t="s">
        <v>107</v>
      </c>
      <c r="Q24" s="14" t="s">
        <v>107</v>
      </c>
      <c r="R24" s="13"/>
      <c r="S24" s="13"/>
      <c r="T24" s="13"/>
    </row>
    <row r="25" spans="1:20" s="11" customFormat="1" ht="26.25" customHeight="1" x14ac:dyDescent="0.15">
      <c r="A25" s="218"/>
      <c r="B25" s="5" t="s">
        <v>127</v>
      </c>
      <c r="C25" s="14" t="s">
        <v>355</v>
      </c>
      <c r="D25" s="14" t="s">
        <v>355</v>
      </c>
      <c r="E25" s="14" t="s">
        <v>355</v>
      </c>
      <c r="F25" s="14" t="s">
        <v>355</v>
      </c>
      <c r="G25" s="14" t="s">
        <v>355</v>
      </c>
      <c r="H25" s="14" t="s">
        <v>355</v>
      </c>
      <c r="I25" s="14" t="s">
        <v>355</v>
      </c>
      <c r="J25" s="14" t="s">
        <v>355</v>
      </c>
      <c r="K25" s="14" t="s">
        <v>355</v>
      </c>
      <c r="L25" s="14" t="s">
        <v>356</v>
      </c>
      <c r="M25" s="14" t="s">
        <v>355</v>
      </c>
      <c r="N25" s="14" t="s">
        <v>355</v>
      </c>
      <c r="O25" s="14" t="s">
        <v>355</v>
      </c>
      <c r="P25" s="14" t="s">
        <v>355</v>
      </c>
      <c r="Q25" s="14" t="s">
        <v>355</v>
      </c>
      <c r="R25" s="13"/>
      <c r="S25" s="13"/>
      <c r="T25" s="13"/>
    </row>
    <row r="26" spans="1:20" s="11" customFormat="1" ht="26.25" customHeight="1" x14ac:dyDescent="0.15">
      <c r="A26" s="218"/>
      <c r="B26" s="5" t="s">
        <v>128</v>
      </c>
      <c r="C26" s="14" t="s">
        <v>357</v>
      </c>
      <c r="D26" s="14" t="s">
        <v>357</v>
      </c>
      <c r="E26" s="14" t="s">
        <v>357</v>
      </c>
      <c r="F26" s="14" t="s">
        <v>357</v>
      </c>
      <c r="G26" s="14" t="s">
        <v>357</v>
      </c>
      <c r="H26" s="14" t="s">
        <v>357</v>
      </c>
      <c r="I26" s="14" t="s">
        <v>357</v>
      </c>
      <c r="J26" s="14" t="s">
        <v>357</v>
      </c>
      <c r="K26" s="14" t="s">
        <v>357</v>
      </c>
      <c r="L26" s="14" t="s">
        <v>357</v>
      </c>
      <c r="M26" s="14" t="s">
        <v>357</v>
      </c>
      <c r="N26" s="14" t="s">
        <v>357</v>
      </c>
      <c r="O26" s="14" t="s">
        <v>357</v>
      </c>
      <c r="P26" s="14" t="s">
        <v>357</v>
      </c>
      <c r="Q26" s="14" t="s">
        <v>357</v>
      </c>
      <c r="R26" s="13"/>
      <c r="S26" s="13"/>
      <c r="T26" s="13"/>
    </row>
    <row r="27" spans="1:20" s="11" customFormat="1" ht="26.25" customHeight="1" x14ac:dyDescent="0.15">
      <c r="A27" s="218"/>
      <c r="B27" s="5" t="s">
        <v>129</v>
      </c>
      <c r="C27" s="14" t="s">
        <v>358</v>
      </c>
      <c r="D27" s="14" t="s">
        <v>358</v>
      </c>
      <c r="E27" s="14" t="s">
        <v>358</v>
      </c>
      <c r="F27" s="14" t="s">
        <v>358</v>
      </c>
      <c r="G27" s="14" t="s">
        <v>358</v>
      </c>
      <c r="H27" s="14" t="s">
        <v>358</v>
      </c>
      <c r="I27" s="14" t="s">
        <v>358</v>
      </c>
      <c r="J27" s="14" t="s">
        <v>358</v>
      </c>
      <c r="K27" s="14" t="s">
        <v>358</v>
      </c>
      <c r="L27" s="14" t="s">
        <v>358</v>
      </c>
      <c r="M27" s="14" t="s">
        <v>358</v>
      </c>
      <c r="N27" s="14" t="s">
        <v>358</v>
      </c>
      <c r="O27" s="14" t="s">
        <v>358</v>
      </c>
      <c r="P27" s="14" t="s">
        <v>358</v>
      </c>
      <c r="Q27" s="14" t="s">
        <v>358</v>
      </c>
      <c r="R27" s="13"/>
      <c r="S27" s="13"/>
      <c r="T27" s="13"/>
    </row>
    <row r="28" spans="1:20" s="11" customFormat="1" ht="26.25" customHeight="1" x14ac:dyDescent="0.15">
      <c r="A28" s="218"/>
      <c r="B28" s="5" t="s">
        <v>131</v>
      </c>
      <c r="C28" s="14" t="s">
        <v>130</v>
      </c>
      <c r="D28" s="14" t="s">
        <v>130</v>
      </c>
      <c r="E28" s="14" t="s">
        <v>130</v>
      </c>
      <c r="F28" s="14" t="s">
        <v>130</v>
      </c>
      <c r="G28" s="14" t="s">
        <v>130</v>
      </c>
      <c r="H28" s="14" t="s">
        <v>130</v>
      </c>
      <c r="I28" s="14" t="s">
        <v>130</v>
      </c>
      <c r="J28" s="14" t="s">
        <v>130</v>
      </c>
      <c r="K28" s="14" t="s">
        <v>130</v>
      </c>
      <c r="L28" s="14" t="s">
        <v>130</v>
      </c>
      <c r="M28" s="14" t="s">
        <v>130</v>
      </c>
      <c r="N28" s="14" t="s">
        <v>130</v>
      </c>
      <c r="O28" s="14" t="s">
        <v>130</v>
      </c>
      <c r="P28" s="14" t="s">
        <v>130</v>
      </c>
      <c r="Q28" s="14" t="s">
        <v>130</v>
      </c>
      <c r="R28" s="13"/>
      <c r="S28" s="13"/>
      <c r="T28" s="13"/>
    </row>
    <row r="29" spans="1:20" s="11" customFormat="1" ht="26.25" customHeight="1" x14ac:dyDescent="0.15">
      <c r="A29" s="218"/>
      <c r="B29" s="5" t="s">
        <v>132</v>
      </c>
      <c r="C29" s="14" t="s">
        <v>359</v>
      </c>
      <c r="D29" s="14" t="s">
        <v>359</v>
      </c>
      <c r="E29" s="14" t="s">
        <v>359</v>
      </c>
      <c r="F29" s="14" t="s">
        <v>359</v>
      </c>
      <c r="G29" s="14" t="s">
        <v>359</v>
      </c>
      <c r="H29" s="14" t="s">
        <v>359</v>
      </c>
      <c r="I29" s="14" t="s">
        <v>359</v>
      </c>
      <c r="J29" s="14" t="s">
        <v>359</v>
      </c>
      <c r="K29" s="14" t="s">
        <v>359</v>
      </c>
      <c r="L29" s="14" t="s">
        <v>359</v>
      </c>
      <c r="M29" s="14" t="s">
        <v>359</v>
      </c>
      <c r="N29" s="14" t="s">
        <v>359</v>
      </c>
      <c r="O29" s="14" t="s">
        <v>359</v>
      </c>
      <c r="P29" s="14" t="s">
        <v>359</v>
      </c>
      <c r="Q29" s="14" t="s">
        <v>359</v>
      </c>
      <c r="R29" s="13"/>
      <c r="S29" s="13"/>
      <c r="T29" s="15"/>
    </row>
    <row r="30" spans="1:20" s="11" customFormat="1" ht="26.25" customHeight="1" x14ac:dyDescent="0.15">
      <c r="A30" s="218"/>
      <c r="B30" s="5" t="s">
        <v>133</v>
      </c>
      <c r="C30" s="14" t="s">
        <v>347</v>
      </c>
      <c r="D30" s="14" t="s">
        <v>347</v>
      </c>
      <c r="E30" s="14" t="s">
        <v>347</v>
      </c>
      <c r="F30" s="14" t="s">
        <v>347</v>
      </c>
      <c r="G30" s="14" t="s">
        <v>347</v>
      </c>
      <c r="H30" s="14" t="s">
        <v>347</v>
      </c>
      <c r="I30" s="14" t="s">
        <v>347</v>
      </c>
      <c r="J30" s="14" t="s">
        <v>347</v>
      </c>
      <c r="K30" s="14" t="s">
        <v>347</v>
      </c>
      <c r="L30" s="14" t="s">
        <v>347</v>
      </c>
      <c r="M30" s="14" t="s">
        <v>347</v>
      </c>
      <c r="N30" s="14" t="s">
        <v>347</v>
      </c>
      <c r="O30" s="14" t="s">
        <v>347</v>
      </c>
      <c r="P30" s="14" t="s">
        <v>347</v>
      </c>
      <c r="Q30" s="14" t="s">
        <v>347</v>
      </c>
      <c r="R30" s="13"/>
      <c r="S30" s="13"/>
      <c r="T30" s="13"/>
    </row>
    <row r="31" spans="1:20" s="11" customFormat="1" ht="26.25" customHeight="1" x14ac:dyDescent="0.15">
      <c r="A31" s="218"/>
      <c r="B31" s="5" t="s">
        <v>134</v>
      </c>
      <c r="C31" s="14" t="s">
        <v>360</v>
      </c>
      <c r="D31" s="14" t="s">
        <v>360</v>
      </c>
      <c r="E31" s="14" t="s">
        <v>360</v>
      </c>
      <c r="F31" s="14" t="s">
        <v>360</v>
      </c>
      <c r="G31" s="14" t="s">
        <v>360</v>
      </c>
      <c r="H31" s="14" t="s">
        <v>360</v>
      </c>
      <c r="I31" s="14" t="s">
        <v>360</v>
      </c>
      <c r="J31" s="14" t="s">
        <v>360</v>
      </c>
      <c r="K31" s="14" t="s">
        <v>360</v>
      </c>
      <c r="L31" s="14" t="s">
        <v>360</v>
      </c>
      <c r="M31" s="14" t="s">
        <v>360</v>
      </c>
      <c r="N31" s="14" t="s">
        <v>360</v>
      </c>
      <c r="O31" s="14" t="s">
        <v>360</v>
      </c>
      <c r="P31" s="14" t="s">
        <v>360</v>
      </c>
      <c r="Q31" s="14" t="s">
        <v>360</v>
      </c>
      <c r="R31" s="13"/>
      <c r="S31" s="13"/>
      <c r="T31" s="13"/>
    </row>
    <row r="32" spans="1:20" s="11" customFormat="1" ht="26.25" customHeight="1" x14ac:dyDescent="0.15">
      <c r="A32" s="218"/>
      <c r="B32" s="5" t="s">
        <v>313</v>
      </c>
      <c r="C32" s="14" t="s">
        <v>361</v>
      </c>
      <c r="D32" s="14" t="s">
        <v>362</v>
      </c>
      <c r="E32" s="14" t="s">
        <v>363</v>
      </c>
      <c r="F32" s="14" t="s">
        <v>365</v>
      </c>
      <c r="G32" s="14" t="s">
        <v>364</v>
      </c>
      <c r="H32" s="14" t="s">
        <v>366</v>
      </c>
      <c r="I32" s="14" t="s">
        <v>365</v>
      </c>
      <c r="J32" s="14" t="s">
        <v>367</v>
      </c>
      <c r="K32" s="14" t="s">
        <v>368</v>
      </c>
      <c r="L32" s="14" t="s">
        <v>369</v>
      </c>
      <c r="M32" s="14" t="s">
        <v>370</v>
      </c>
      <c r="N32" s="14" t="s">
        <v>371</v>
      </c>
      <c r="O32" s="14" t="s">
        <v>372</v>
      </c>
      <c r="P32" s="14" t="s">
        <v>373</v>
      </c>
      <c r="Q32" s="13">
        <v>1.8E-5</v>
      </c>
      <c r="R32" s="13"/>
      <c r="S32" s="13"/>
      <c r="T32" s="13"/>
    </row>
    <row r="33" spans="1:22" s="11" customFormat="1" ht="26.25" customHeight="1" x14ac:dyDescent="0.15">
      <c r="A33" s="215" t="s">
        <v>135</v>
      </c>
      <c r="B33" s="5" t="s">
        <v>136</v>
      </c>
      <c r="C33" s="14" t="s">
        <v>355</v>
      </c>
      <c r="D33" s="14" t="s">
        <v>355</v>
      </c>
      <c r="E33" s="14" t="s">
        <v>355</v>
      </c>
      <c r="F33" s="14" t="s">
        <v>355</v>
      </c>
      <c r="G33" s="14" t="s">
        <v>355</v>
      </c>
      <c r="H33" s="14" t="s">
        <v>355</v>
      </c>
      <c r="I33" s="14" t="s">
        <v>355</v>
      </c>
      <c r="J33" s="14" t="s">
        <v>355</v>
      </c>
      <c r="K33" s="14" t="s">
        <v>355</v>
      </c>
      <c r="L33" s="14" t="s">
        <v>355</v>
      </c>
      <c r="M33" s="14" t="s">
        <v>355</v>
      </c>
      <c r="N33" s="14" t="s">
        <v>374</v>
      </c>
      <c r="O33" s="14" t="s">
        <v>355</v>
      </c>
      <c r="P33" s="14" t="s">
        <v>355</v>
      </c>
      <c r="Q33" s="14" t="s">
        <v>355</v>
      </c>
      <c r="R33" s="13"/>
      <c r="S33" s="13"/>
      <c r="T33" s="13"/>
    </row>
    <row r="34" spans="1:22" s="11" customFormat="1" ht="26.25" customHeight="1" x14ac:dyDescent="0.15">
      <c r="A34" s="215"/>
      <c r="B34" s="5" t="s">
        <v>137</v>
      </c>
      <c r="C34" s="14" t="s">
        <v>353</v>
      </c>
      <c r="D34" s="14" t="s">
        <v>353</v>
      </c>
      <c r="E34" s="14" t="s">
        <v>353</v>
      </c>
      <c r="F34" s="14" t="s">
        <v>353</v>
      </c>
      <c r="G34" s="14" t="s">
        <v>353</v>
      </c>
      <c r="H34" s="14" t="s">
        <v>353</v>
      </c>
      <c r="I34" s="14" t="s">
        <v>353</v>
      </c>
      <c r="J34" s="14" t="s">
        <v>353</v>
      </c>
      <c r="K34" s="14" t="s">
        <v>353</v>
      </c>
      <c r="L34" s="14" t="s">
        <v>353</v>
      </c>
      <c r="M34" s="14" t="s">
        <v>353</v>
      </c>
      <c r="N34" s="14" t="s">
        <v>353</v>
      </c>
      <c r="O34" s="14" t="s">
        <v>353</v>
      </c>
      <c r="P34" s="14" t="s">
        <v>376</v>
      </c>
      <c r="Q34" s="14" t="s">
        <v>353</v>
      </c>
      <c r="R34" s="13"/>
      <c r="S34" s="13"/>
      <c r="T34" s="13"/>
    </row>
    <row r="35" spans="1:22" s="11" customFormat="1" ht="26.25" customHeight="1" x14ac:dyDescent="0.15">
      <c r="A35" s="215"/>
      <c r="B35" s="16" t="s">
        <v>138</v>
      </c>
      <c r="C35" s="14" t="s">
        <v>377</v>
      </c>
      <c r="D35" s="14" t="s">
        <v>377</v>
      </c>
      <c r="E35" s="14" t="s">
        <v>377</v>
      </c>
      <c r="F35" s="14" t="s">
        <v>377</v>
      </c>
      <c r="G35" s="14" t="s">
        <v>377</v>
      </c>
      <c r="H35" s="14" t="s">
        <v>377</v>
      </c>
      <c r="I35" s="14" t="s">
        <v>377</v>
      </c>
      <c r="J35" s="14" t="s">
        <v>377</v>
      </c>
      <c r="K35" s="14" t="s">
        <v>377</v>
      </c>
      <c r="L35" s="14" t="s">
        <v>377</v>
      </c>
      <c r="M35" s="14" t="s">
        <v>377</v>
      </c>
      <c r="N35" s="14" t="s">
        <v>377</v>
      </c>
      <c r="O35" s="14" t="s">
        <v>377</v>
      </c>
      <c r="P35" s="14" t="s">
        <v>377</v>
      </c>
      <c r="Q35" s="14" t="s">
        <v>377</v>
      </c>
      <c r="R35" s="13"/>
      <c r="S35" s="13"/>
      <c r="T35" s="13"/>
    </row>
    <row r="36" spans="1:22" s="11" customFormat="1" ht="26.25" customHeight="1" x14ac:dyDescent="0.15">
      <c r="A36" s="215"/>
      <c r="B36" s="16" t="s">
        <v>139</v>
      </c>
      <c r="C36" s="14" t="s">
        <v>358</v>
      </c>
      <c r="D36" s="14" t="s">
        <v>358</v>
      </c>
      <c r="E36" s="14" t="s">
        <v>358</v>
      </c>
      <c r="F36" s="14" t="s">
        <v>358</v>
      </c>
      <c r="G36" s="14" t="s">
        <v>358</v>
      </c>
      <c r="H36" s="14" t="s">
        <v>358</v>
      </c>
      <c r="I36" s="14" t="s">
        <v>358</v>
      </c>
      <c r="J36" s="14" t="s">
        <v>358</v>
      </c>
      <c r="K36" s="14" t="s">
        <v>358</v>
      </c>
      <c r="L36" s="14" t="s">
        <v>358</v>
      </c>
      <c r="M36" s="14" t="s">
        <v>358</v>
      </c>
      <c r="N36" s="14" t="s">
        <v>358</v>
      </c>
      <c r="O36" s="14" t="s">
        <v>358</v>
      </c>
      <c r="P36" s="14" t="s">
        <v>358</v>
      </c>
      <c r="Q36" s="14" t="s">
        <v>358</v>
      </c>
      <c r="R36" s="13"/>
      <c r="S36" s="13"/>
      <c r="T36" s="13"/>
    </row>
    <row r="37" spans="1:22" s="11" customFormat="1" ht="26.25" customHeight="1" x14ac:dyDescent="0.15">
      <c r="A37" s="215"/>
      <c r="B37" s="16" t="s">
        <v>140</v>
      </c>
      <c r="C37" s="14" t="s">
        <v>375</v>
      </c>
      <c r="D37" s="14" t="s">
        <v>375</v>
      </c>
      <c r="E37" s="14" t="s">
        <v>375</v>
      </c>
      <c r="F37" s="14" t="s">
        <v>375</v>
      </c>
      <c r="G37" s="14" t="s">
        <v>375</v>
      </c>
      <c r="H37" s="14" t="s">
        <v>375</v>
      </c>
      <c r="I37" s="14" t="s">
        <v>375</v>
      </c>
      <c r="J37" s="14" t="s">
        <v>375</v>
      </c>
      <c r="K37" s="14" t="s">
        <v>375</v>
      </c>
      <c r="L37" s="14" t="s">
        <v>375</v>
      </c>
      <c r="M37" s="14" t="s">
        <v>375</v>
      </c>
      <c r="N37" s="14" t="s">
        <v>375</v>
      </c>
      <c r="O37" s="14" t="s">
        <v>375</v>
      </c>
      <c r="P37" s="14" t="s">
        <v>375</v>
      </c>
      <c r="Q37" s="14" t="s">
        <v>375</v>
      </c>
      <c r="R37" s="13"/>
      <c r="S37" s="13"/>
      <c r="T37" s="13"/>
    </row>
    <row r="38" spans="1:22" s="11" customFormat="1" ht="26.25" customHeight="1" x14ac:dyDescent="0.15">
      <c r="A38" s="3" t="s">
        <v>141</v>
      </c>
      <c r="B38" s="16" t="s">
        <v>142</v>
      </c>
      <c r="C38" s="14" t="s">
        <v>378</v>
      </c>
      <c r="D38" s="14" t="s">
        <v>378</v>
      </c>
      <c r="E38" s="14" t="s">
        <v>378</v>
      </c>
      <c r="F38" s="14" t="s">
        <v>378</v>
      </c>
      <c r="G38" s="14" t="s">
        <v>378</v>
      </c>
      <c r="H38" s="14" t="s">
        <v>378</v>
      </c>
      <c r="I38" s="14" t="s">
        <v>378</v>
      </c>
      <c r="J38" s="14" t="s">
        <v>378</v>
      </c>
      <c r="K38" s="14" t="s">
        <v>378</v>
      </c>
      <c r="L38" s="14" t="s">
        <v>378</v>
      </c>
      <c r="M38" s="14" t="s">
        <v>378</v>
      </c>
      <c r="N38" s="14" t="s">
        <v>378</v>
      </c>
      <c r="O38" s="14" t="s">
        <v>378</v>
      </c>
      <c r="P38" s="14" t="s">
        <v>378</v>
      </c>
      <c r="Q38" s="14" t="s">
        <v>378</v>
      </c>
      <c r="R38" s="13"/>
      <c r="S38" s="13"/>
      <c r="T38" s="13"/>
      <c r="U38" s="13"/>
      <c r="V38" s="13"/>
    </row>
    <row r="39" spans="1:22" s="11" customFormat="1" ht="11.25" x14ac:dyDescent="0.15">
      <c r="C39" s="17"/>
      <c r="D39" s="17"/>
      <c r="E39" s="17"/>
      <c r="F39" s="17"/>
      <c r="G39" s="17"/>
      <c r="H39" s="17"/>
      <c r="I39" s="17"/>
      <c r="J39" s="17"/>
      <c r="K39" s="17"/>
      <c r="L39" s="17"/>
      <c r="M39" s="17"/>
      <c r="N39" s="17"/>
      <c r="O39" s="17"/>
    </row>
  </sheetData>
  <sheetProtection selectLockedCells="1" selectUnlockedCells="1"/>
  <mergeCells count="6">
    <mergeCell ref="A33:A37"/>
    <mergeCell ref="A1:B1"/>
    <mergeCell ref="A3:B3"/>
    <mergeCell ref="A4:B4"/>
    <mergeCell ref="A5:B5"/>
    <mergeCell ref="A6:A32"/>
  </mergeCells>
  <phoneticPr fontId="3"/>
  <printOptions horizontalCentered="1"/>
  <pageMargins left="0.19685039370078741" right="0.19685039370078741" top="0.39370078740157483" bottom="0.19685039370078741" header="0.51181102362204722" footer="0.51181102362204722"/>
  <pageSetup paperSize="9"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表2-63</vt:lpstr>
      <vt:lpstr>表2-64</vt:lpstr>
      <vt:lpstr>表2-65(1)</vt:lpstr>
      <vt:lpstr>表2-65(2)</vt:lpstr>
      <vt:lpstr>表2-65(3)</vt:lpstr>
      <vt:lpstr>表2-65(4)</vt:lpstr>
      <vt:lpstr>表2-66</vt:lpstr>
      <vt:lpstr>表2-67</vt:lpstr>
      <vt:lpstr>'表2-63'!Print_Area</vt:lpstr>
      <vt:lpstr>'表2-64'!Print_Area</vt:lpstr>
      <vt:lpstr>'表2-65(1)'!Print_Area</vt:lpstr>
      <vt:lpstr>'表2-65(2)'!Print_Area</vt:lpstr>
      <vt:lpstr>'表2-65(3)'!Print_Area</vt:lpstr>
      <vt:lpstr>'表2-65(4)'!Print_Area</vt:lpstr>
      <vt:lpstr>'表2-66'!Print_Area</vt:lpstr>
      <vt:lpstr>'表2-67'!Print_Area</vt:lpstr>
      <vt:lpstr>'表2-67'!Print_Titles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dcterms:created xsi:type="dcterms:W3CDTF">2021-10-07T05:19:20Z</dcterms:created>
  <dcterms:modified xsi:type="dcterms:W3CDTF">2022-08-26T04:58:03Z</dcterms:modified>
</cp:coreProperties>
</file>