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環境企画\R3大西\環境白書\10_HP掲載\"/>
    </mc:Choice>
  </mc:AlternateContent>
  <bookViews>
    <workbookView xWindow="0" yWindow="0" windowWidth="11715" windowHeight="4770" firstSheet="8"/>
  </bookViews>
  <sheets>
    <sheet name="表2-26" sheetId="1" r:id="rId1"/>
    <sheet name="表2-27" sheetId="2" r:id="rId2"/>
    <sheet name="表2-28" sheetId="3" r:id="rId3"/>
    <sheet name="表2-29" sheetId="4" r:id="rId4"/>
    <sheet name="表2-30" sheetId="5" r:id="rId5"/>
    <sheet name="表2-31" sheetId="6" r:id="rId6"/>
    <sheet name="表2-32" sheetId="7" r:id="rId7"/>
    <sheet name="表2-33,34" sheetId="8" r:id="rId8"/>
    <sheet name="表2-35 " sheetId="9" r:id="rId9"/>
    <sheet name="表2-36" sheetId="10" r:id="rId10"/>
    <sheet name="表2-37" sheetId="11" r:id="rId11"/>
    <sheet name="表2-38" sheetId="12" r:id="rId12"/>
  </sheets>
  <externalReferences>
    <externalReference r:id="rId13"/>
    <externalReference r:id="rId14"/>
  </externalReferences>
  <definedNames>
    <definedName name="_xlnm.Print_Area" localSheetId="1">'表2-27'!$A$1:$M$5</definedName>
    <definedName name="_xlnm.Print_Area" localSheetId="2">'表2-28'!$A$1:$J$5</definedName>
    <definedName name="_xlnm.Print_Area" localSheetId="3">'表2-29'!$A$1:$G$23</definedName>
    <definedName name="_xlnm.Print_Area" localSheetId="4">'表2-30'!$A$1:$H$31</definedName>
    <definedName name="_xlnm.Print_Area" localSheetId="5">'表2-31'!$A$1:$H$17</definedName>
    <definedName name="_xlnm.Print_Area" localSheetId="7">'表2-33,34'!$A$1:$H$44</definedName>
    <definedName name="_xlnm.Print_Area" localSheetId="8">'表2-35 '!$A$1:$K$23</definedName>
    <definedName name="_xlnm.Print_Area" localSheetId="9">'表2-36'!$A$1:$L$5</definedName>
    <definedName name="_xlnm.Print_Area" localSheetId="10">'表2-37'!$A$1:$F$3</definedName>
    <definedName name="_xlnm.Print_Area" localSheetId="11">'表2-38'!$A$1:$C$9</definedName>
    <definedName name="_xlnm.Print_Area">#REF!</definedName>
    <definedName name="Z_12C1FB6C_3964_49C9_AD82_0D3ED85109B2_.wvu.PrintArea" localSheetId="1" hidden="1">'表2-27'!$A$1:$M$5</definedName>
    <definedName name="Z_12C1FB6C_3964_49C9_AD82_0D3ED85109B2_.wvu.PrintArea" localSheetId="2" hidden="1">'表2-28'!$A$1:$J$5</definedName>
    <definedName name="Z_12C1FB6C_3964_49C9_AD82_0D3ED85109B2_.wvu.PrintArea" localSheetId="3" hidden="1">'表2-29'!$A$1:$G$23</definedName>
    <definedName name="Z_12C1FB6C_3964_49C9_AD82_0D3ED85109B2_.wvu.PrintArea" localSheetId="4" hidden="1">'表2-30'!$A$1:$H$31</definedName>
    <definedName name="Z_12C1FB6C_3964_49C9_AD82_0D3ED85109B2_.wvu.PrintArea" localSheetId="5" hidden="1">'表2-31'!$A$1:$H$17</definedName>
    <definedName name="Z_12C1FB6C_3964_49C9_AD82_0D3ED85109B2_.wvu.PrintArea" localSheetId="7" hidden="1">'表2-33,34'!$A$1:$H$44</definedName>
    <definedName name="Z_12C1FB6C_3964_49C9_AD82_0D3ED85109B2_.wvu.PrintArea" localSheetId="8" hidden="1">'表2-35 '!$A$1:$K$11</definedName>
    <definedName name="Z_12C1FB6C_3964_49C9_AD82_0D3ED85109B2_.wvu.PrintArea" localSheetId="9" hidden="1">'表2-36'!$A$1:$L$5</definedName>
    <definedName name="Z_12C1FB6C_3964_49C9_AD82_0D3ED85109B2_.wvu.PrintArea" localSheetId="10" hidden="1">'表2-37'!$A$1:$F$3</definedName>
    <definedName name="Z_12C1FB6C_3964_49C9_AD82_0D3ED85109B2_.wvu.PrintArea" localSheetId="11" hidden="1">'表2-38'!$A$1:$C$9</definedName>
    <definedName name="Z_7C92C6EB_8372_4105_A7C1_92596AC8688B_.wvu.PrintArea" localSheetId="1" hidden="1">'表2-27'!$A$1:$M$5</definedName>
    <definedName name="Z_7C92C6EB_8372_4105_A7C1_92596AC8688B_.wvu.PrintArea" localSheetId="2" hidden="1">'表2-28'!$A$1:$J$5</definedName>
    <definedName name="Z_7C92C6EB_8372_4105_A7C1_92596AC8688B_.wvu.PrintArea" localSheetId="3" hidden="1">'表2-29'!$A$1:$G$23</definedName>
    <definedName name="Z_7C92C6EB_8372_4105_A7C1_92596AC8688B_.wvu.PrintArea" localSheetId="4" hidden="1">'表2-30'!$A$1:$H$31</definedName>
    <definedName name="Z_7C92C6EB_8372_4105_A7C1_92596AC8688B_.wvu.PrintArea" localSheetId="5" hidden="1">'表2-31'!$A$1:$H$17</definedName>
    <definedName name="Z_7C92C6EB_8372_4105_A7C1_92596AC8688B_.wvu.PrintArea" localSheetId="7" hidden="1">'表2-33,34'!$A$1:$H$44</definedName>
    <definedName name="Z_7C92C6EB_8372_4105_A7C1_92596AC8688B_.wvu.PrintArea" localSheetId="8" hidden="1">'表2-35 '!$A$1:$K$11</definedName>
    <definedName name="Z_7C92C6EB_8372_4105_A7C1_92596AC8688B_.wvu.PrintArea" localSheetId="9" hidden="1">'表2-36'!$A$1:$L$5</definedName>
    <definedName name="Z_7C92C6EB_8372_4105_A7C1_92596AC8688B_.wvu.PrintArea" localSheetId="10" hidden="1">'表2-37'!$A$1:$F$3</definedName>
    <definedName name="Z_7C92C6EB_8372_4105_A7C1_92596AC8688B_.wvu.PrintArea" localSheetId="11" hidden="1">'表2-38'!$A$1:$C$9</definedName>
    <definedName name="Z_AA151C0D_8E75_430A_ABC5_1F156F5BE9B6_.wvu.PrintArea" localSheetId="1" hidden="1">'表2-27'!$A$1:$M$5</definedName>
    <definedName name="Z_AA151C0D_8E75_430A_ABC5_1F156F5BE9B6_.wvu.PrintArea" localSheetId="2" hidden="1">'表2-28'!$A$1:$J$5</definedName>
    <definedName name="Z_AA151C0D_8E75_430A_ABC5_1F156F5BE9B6_.wvu.PrintArea" localSheetId="3" hidden="1">'表2-29'!$A$1:$G$23</definedName>
    <definedName name="Z_AA151C0D_8E75_430A_ABC5_1F156F5BE9B6_.wvu.PrintArea" localSheetId="4" hidden="1">'表2-30'!$A$1:$H$31</definedName>
    <definedName name="Z_AA151C0D_8E75_430A_ABC5_1F156F5BE9B6_.wvu.PrintArea" localSheetId="5" hidden="1">'表2-31'!$A$1:$H$17</definedName>
    <definedName name="Z_AA151C0D_8E75_430A_ABC5_1F156F5BE9B6_.wvu.PrintArea" localSheetId="7" hidden="1">'表2-33,34'!$A$1:$H$44</definedName>
    <definedName name="Z_AA151C0D_8E75_430A_ABC5_1F156F5BE9B6_.wvu.PrintArea" localSheetId="8" hidden="1">'表2-35 '!$A$1:$K$11</definedName>
    <definedName name="Z_AA151C0D_8E75_430A_ABC5_1F156F5BE9B6_.wvu.PrintArea" localSheetId="9" hidden="1">'表2-36'!$A$1:$L$5</definedName>
    <definedName name="Z_AA151C0D_8E75_430A_ABC5_1F156F5BE9B6_.wvu.PrintArea" localSheetId="10" hidden="1">'表2-37'!$A$1:$F$3</definedName>
    <definedName name="Z_AA151C0D_8E75_430A_ABC5_1F156F5BE9B6_.wvu.PrintArea" localSheetId="11" hidden="1">'表2-38'!$A$1:$C$9</definedName>
    <definedName name="Z_ED935FE4_0CC3_4C41_8024_CE11F4EB27EA_.wvu.PrintArea" localSheetId="1" hidden="1">'表2-27'!$A$1:$M$5</definedName>
    <definedName name="Z_ED935FE4_0CC3_4C41_8024_CE11F4EB27EA_.wvu.PrintArea" localSheetId="2" hidden="1">'表2-28'!$A$1:$J$5</definedName>
    <definedName name="Z_ED935FE4_0CC3_4C41_8024_CE11F4EB27EA_.wvu.PrintArea" localSheetId="3" hidden="1">'表2-29'!$A$1:$G$23</definedName>
    <definedName name="Z_ED935FE4_0CC3_4C41_8024_CE11F4EB27EA_.wvu.PrintArea" localSheetId="4" hidden="1">'表2-30'!$A$1:$H$31</definedName>
    <definedName name="Z_ED935FE4_0CC3_4C41_8024_CE11F4EB27EA_.wvu.PrintArea" localSheetId="5" hidden="1">'表2-31'!$A$1:$H$17</definedName>
    <definedName name="Z_ED935FE4_0CC3_4C41_8024_CE11F4EB27EA_.wvu.PrintArea" localSheetId="7" hidden="1">'表2-33,34'!$A$1:$H$44</definedName>
    <definedName name="Z_ED935FE4_0CC3_4C41_8024_CE11F4EB27EA_.wvu.PrintArea" localSheetId="8" hidden="1">'表2-35 '!$A$1:$K$11</definedName>
    <definedName name="Z_ED935FE4_0CC3_4C41_8024_CE11F4EB27EA_.wvu.PrintArea" localSheetId="9" hidden="1">'表2-36'!$A$1:$L$5</definedName>
    <definedName name="Z_ED935FE4_0CC3_4C41_8024_CE11F4EB27EA_.wvu.PrintArea" localSheetId="10" hidden="1">'表2-37'!$A$1:$F$3</definedName>
    <definedName name="Z_ED935FE4_0CC3_4C41_8024_CE11F4EB27EA_.wvu.PrintArea" localSheetId="11" hidden="1">'表2-38'!$A$1:$C$9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2" l="1"/>
  <c r="F3" i="11"/>
  <c r="L5" i="10"/>
  <c r="J5" i="3"/>
  <c r="M5" i="2"/>
</calcChain>
</file>

<file path=xl/sharedStrings.xml><?xml version="1.0" encoding="utf-8"?>
<sst xmlns="http://schemas.openxmlformats.org/spreadsheetml/2006/main" count="408" uniqueCount="287">
  <si>
    <t>表２－26　騒音に係る環境基準</t>
    <phoneticPr fontId="3"/>
  </si>
  <si>
    <t>区分</t>
  </si>
  <si>
    <t>対象市町村</t>
  </si>
  <si>
    <t>地域の類型</t>
  </si>
  <si>
    <t>基準値</t>
  </si>
  <si>
    <t xml:space="preserve">騒音に係る
環境基準
</t>
  </si>
  <si>
    <t>水戸市、日立市、土浦市、古河市、
石岡市、結城市、龍ケ崎市、下妻市、
常総市、常陸太田市、高萩市、
北茨城市、笠間市、取手市、牛久市、
つくば市、ひたちなか市、鹿嶋市、
潮来市、守谷市、常陸大宮市、那珂市、筑西市、坂東市、稲敷市、
かすみがうら市、桜川市、神栖市、
行方市、鉾田市、つくばみらい市、
小美玉市　　以上　32市
茨城町、大洗町、城里町、東海村、
大子町、美浦村、阿見町、河内町、
八千代町、五霞町、境町、利根町、
以上　12町村</t>
    <rPh sb="35" eb="37">
      <t>ジョウソウ</t>
    </rPh>
    <phoneticPr fontId="3"/>
  </si>
  <si>
    <t>類型Ａ</t>
  </si>
  <si>
    <t>時間の区分</t>
  </si>
  <si>
    <t>昼間</t>
  </si>
  <si>
    <t>夜間</t>
  </si>
  <si>
    <t>55デシベル以下</t>
  </si>
  <si>
    <t>45デシベル以下</t>
  </si>
  <si>
    <t>類型Ｂ</t>
  </si>
  <si>
    <t>類型Ｃ</t>
  </si>
  <si>
    <t>60デシベル以下</t>
  </si>
  <si>
    <t>50デシベル以下</t>
  </si>
  <si>
    <t>道路に面する地域</t>
  </si>
  <si>
    <t>地域の区分</t>
  </si>
  <si>
    <t>Ａ地域のうち２車線以上を有する道路</t>
  </si>
  <si>
    <t>Ｂ地域のうち２車線以上有する道路</t>
  </si>
  <si>
    <t>65デシベル以下</t>
  </si>
  <si>
    <t>Ｃ地域のうち車線を有する道路</t>
  </si>
  <si>
    <t>幹線交通を担う道路に近接する空間</t>
  </si>
  <si>
    <t>70デシベル以下</t>
  </si>
  <si>
    <t>新幹線鉄道騒音に係る環境基準</t>
  </si>
  <si>
    <t>古河市、五霞町の一部
（鉄道軌道中心から左右300ｍ以内の区域）</t>
  </si>
  <si>
    <t>類型Ⅰ
（主として住居の用に供される地域）</t>
  </si>
  <si>
    <t>類型Ⅱ</t>
  </si>
  <si>
    <t>75デシベル以下</t>
  </si>
  <si>
    <t>航空機騒音に係る環境基準</t>
  </si>
  <si>
    <t>成田
国際空港</t>
  </si>
  <si>
    <t>稲敷市の一部（旧江戸崎町、旧新利根町地域）及び河内町の全域</t>
    <rPh sb="13" eb="14">
      <t>キュウ</t>
    </rPh>
    <phoneticPr fontId="3"/>
  </si>
  <si>
    <t>類型Ⅰ
（専ら住居の用に供される地域）</t>
  </si>
  <si>
    <t>57デシベル以下
（H24.3.31まで70WECPNL以下）</t>
    <rPh sb="6" eb="8">
      <t>イカ</t>
    </rPh>
    <phoneticPr fontId="3"/>
  </si>
  <si>
    <t>百　里
飛行場</t>
  </si>
  <si>
    <t>かすみがうら市、鉾田市、行方市、小美玉市、茨城町の一部地域</t>
    <rPh sb="16" eb="17">
      <t>オ</t>
    </rPh>
    <rPh sb="17" eb="18">
      <t>ミ</t>
    </rPh>
    <rPh sb="18" eb="19">
      <t>タマ</t>
    </rPh>
    <rPh sb="19" eb="20">
      <t>シ</t>
    </rPh>
    <rPh sb="21" eb="23">
      <t>イバラキ</t>
    </rPh>
    <rPh sb="23" eb="24">
      <t>マチ</t>
    </rPh>
    <rPh sb="25" eb="27">
      <t>イチブ</t>
    </rPh>
    <rPh sb="27" eb="29">
      <t>チイキ</t>
    </rPh>
    <phoneticPr fontId="3"/>
  </si>
  <si>
    <t>表２－27　騒音規制法に基づく特定施設届出状況</t>
    <phoneticPr fontId="3"/>
  </si>
  <si>
    <t>（令和３年３月31日現在）</t>
    <rPh sb="1" eb="3">
      <t>レイワ</t>
    </rPh>
    <rPh sb="4" eb="5">
      <t>ネン</t>
    </rPh>
    <phoneticPr fontId="3"/>
  </si>
  <si>
    <t>施設の種類</t>
  </si>
  <si>
    <t>金属加工機械</t>
  </si>
  <si>
    <t>空気圧縮機・送風機</t>
  </si>
  <si>
    <t>破砕機・ふるい機</t>
  </si>
  <si>
    <t>織機</t>
  </si>
  <si>
    <t>アスファルトプラント
コンクリートプラント</t>
  </si>
  <si>
    <t>製粉機</t>
  </si>
  <si>
    <t>木材加工機械</t>
  </si>
  <si>
    <t>しょう紙機</t>
  </si>
  <si>
    <t>印刷機械</t>
  </si>
  <si>
    <t>射出成型機
合成樹脂用</t>
  </si>
  <si>
    <t>い型造型機</t>
  </si>
  <si>
    <t>計</t>
  </si>
  <si>
    <t>件数</t>
  </si>
  <si>
    <t>表２－28　騒音規制法に基づく特定建設作業届出状況（令和２年度）</t>
    <rPh sb="26" eb="28">
      <t>レイワ</t>
    </rPh>
    <rPh sb="29" eb="31">
      <t>ネンド</t>
    </rPh>
    <phoneticPr fontId="3"/>
  </si>
  <si>
    <t>作業の種類</t>
  </si>
  <si>
    <t>くい打機等を
使用する作業</t>
  </si>
  <si>
    <t>びょう打機等を
使用する作業</t>
  </si>
  <si>
    <t>さく岩機等を使
用する作業</t>
  </si>
  <si>
    <t>空気圧縮機を使
用する作業</t>
  </si>
  <si>
    <t>コンクリートプ
ラント等を設け
て行う作業</t>
  </si>
  <si>
    <t>バックホウを使
用する作業</t>
  </si>
  <si>
    <t>トラクターショ
ベルを使用する作業</t>
  </si>
  <si>
    <t>ブルドーザーを
使用する作業</t>
  </si>
  <si>
    <t>表２－29　航空機騒音対策の体系図</t>
    <rPh sb="6" eb="9">
      <t>コウクウキ</t>
    </rPh>
    <rPh sb="9" eb="11">
      <t>ソウオン</t>
    </rPh>
    <rPh sb="11" eb="13">
      <t>タイサク</t>
    </rPh>
    <rPh sb="14" eb="17">
      <t>タイケイズ</t>
    </rPh>
    <phoneticPr fontId="5"/>
  </si>
  <si>
    <t>機材改良（低騒音型大型機材等の採用）</t>
  </si>
  <si>
    <t>発生源対策</t>
  </si>
  <si>
    <t>便数調整（機材の大型化等による便数制御）</t>
  </si>
  <si>
    <t>運航方法の改良（時間規制，騒音軽減運航）</t>
  </si>
  <si>
    <t>空港構造の改良</t>
  </si>
  <si>
    <t>緑地帯，防音林等の設置</t>
  </si>
  <si>
    <t>航空機騒音対策</t>
  </si>
  <si>
    <t>土地利用（立地規制，公園・工場等の計画的土地利用）</t>
  </si>
  <si>
    <t>空港周辺対策</t>
  </si>
  <si>
    <t>補償等（移転，防音工事助成，テレビ電波障害防止助成）</t>
  </si>
  <si>
    <t>その他の対策</t>
  </si>
  <si>
    <t>騒音監視測定体制の充実強化等</t>
  </si>
  <si>
    <t>表２－30　航空機騒音（成田国際空港）実態調査結果（令和２年度）</t>
    <rPh sb="6" eb="9">
      <t>コウクウキ</t>
    </rPh>
    <rPh sb="9" eb="11">
      <t>ソウオン</t>
    </rPh>
    <rPh sb="12" eb="14">
      <t>ナリタ</t>
    </rPh>
    <rPh sb="14" eb="16">
      <t>コクサイ</t>
    </rPh>
    <rPh sb="16" eb="18">
      <t>クウコウ</t>
    </rPh>
    <rPh sb="19" eb="21">
      <t>ジッタイ</t>
    </rPh>
    <rPh sb="21" eb="23">
      <t>チョウサ</t>
    </rPh>
    <rPh sb="23" eb="25">
      <t>ケッカ</t>
    </rPh>
    <rPh sb="26" eb="28">
      <t>レイワ</t>
    </rPh>
    <rPh sb="29" eb="31">
      <t>ネンド</t>
    </rPh>
    <phoneticPr fontId="5"/>
  </si>
  <si>
    <t>調査地点名</t>
    <rPh sb="0" eb="2">
      <t>チョウサ</t>
    </rPh>
    <rPh sb="2" eb="4">
      <t>チテン</t>
    </rPh>
    <rPh sb="4" eb="5">
      <t>ナ</t>
    </rPh>
    <phoneticPr fontId="5"/>
  </si>
  <si>
    <t>調査期間</t>
    <rPh sb="0" eb="2">
      <t>チョウサ</t>
    </rPh>
    <rPh sb="2" eb="4">
      <t>キカン</t>
    </rPh>
    <phoneticPr fontId="5"/>
  </si>
  <si>
    <t>Lden(dB)</t>
  </si>
  <si>
    <t>環境基準</t>
    <rPh sb="0" eb="2">
      <t>カンキョウ</t>
    </rPh>
    <rPh sb="2" eb="4">
      <t>キジュン</t>
    </rPh>
    <phoneticPr fontId="5"/>
  </si>
  <si>
    <t>(参考）Lden(dB)
(30年度)</t>
    <rPh sb="1" eb="3">
      <t>サンコウ</t>
    </rPh>
    <rPh sb="16" eb="17">
      <t>ネン</t>
    </rPh>
    <rPh sb="17" eb="18">
      <t>ド</t>
    </rPh>
    <phoneticPr fontId="3"/>
  </si>
  <si>
    <t>（参考）
１日平均騒音
発生回数（回）</t>
    <rPh sb="1" eb="3">
      <t>サンコウ</t>
    </rPh>
    <rPh sb="6" eb="7">
      <t>ニチ</t>
    </rPh>
    <rPh sb="7" eb="9">
      <t>ヘイキン</t>
    </rPh>
    <rPh sb="9" eb="11">
      <t>ソウオン</t>
    </rPh>
    <rPh sb="12" eb="14">
      <t>ハッセイ</t>
    </rPh>
    <rPh sb="14" eb="16">
      <t>カイスウ</t>
    </rPh>
    <rPh sb="17" eb="18">
      <t>カイ</t>
    </rPh>
    <phoneticPr fontId="3"/>
  </si>
  <si>
    <t>短期測定地点</t>
    <rPh sb="0" eb="2">
      <t>タンキ</t>
    </rPh>
    <rPh sb="2" eb="4">
      <t>ソクテイ</t>
    </rPh>
    <rPh sb="4" eb="6">
      <t>チテン</t>
    </rPh>
    <phoneticPr fontId="5"/>
  </si>
  <si>
    <t>龍ケ崎市</t>
    <rPh sb="0" eb="3">
      <t>リュウガサキ</t>
    </rPh>
    <rPh sb="3" eb="4">
      <t>シ</t>
    </rPh>
    <phoneticPr fontId="5"/>
  </si>
  <si>
    <t>長戸小学校</t>
    <rPh sb="0" eb="2">
      <t>ナガト</t>
    </rPh>
    <rPh sb="2" eb="5">
      <t>ショウガッコウ</t>
    </rPh>
    <phoneticPr fontId="5"/>
  </si>
  <si>
    <t>R2.9.10～R2.9.16
R3.1.14～R3.1.20</t>
    <phoneticPr fontId="3"/>
  </si>
  <si>
    <t>―</t>
    <phoneticPr fontId="3"/>
  </si>
  <si>
    <t>牛久市</t>
    <rPh sb="0" eb="1">
      <t>ウシ</t>
    </rPh>
    <rPh sb="1" eb="2">
      <t>ヒサシ</t>
    </rPh>
    <rPh sb="2" eb="3">
      <t>シ</t>
    </rPh>
    <phoneticPr fontId="5"/>
  </si>
  <si>
    <t>奥原婦人ホーム</t>
    <rPh sb="0" eb="2">
      <t>オクハラ</t>
    </rPh>
    <rPh sb="2" eb="4">
      <t>フジン</t>
    </rPh>
    <phoneticPr fontId="5"/>
  </si>
  <si>
    <t>井ノ岡公会堂</t>
    <rPh sb="0" eb="1">
      <t>イ</t>
    </rPh>
    <rPh sb="2" eb="3">
      <t>オカ</t>
    </rPh>
    <rPh sb="3" eb="6">
      <t>コウカイドウ</t>
    </rPh>
    <phoneticPr fontId="3"/>
  </si>
  <si>
    <t>―</t>
  </si>
  <si>
    <t>稲敷市</t>
    <rPh sb="0" eb="1">
      <t>イネ</t>
    </rPh>
    <rPh sb="1" eb="2">
      <t>シ</t>
    </rPh>
    <rPh sb="2" eb="3">
      <t>シ</t>
    </rPh>
    <phoneticPr fontId="3"/>
  </si>
  <si>
    <t>荒野生活改善センター</t>
    <rPh sb="0" eb="2">
      <t>アラノ</t>
    </rPh>
    <rPh sb="2" eb="4">
      <t>セイカツ</t>
    </rPh>
    <rPh sb="4" eb="6">
      <t>カイゼン</t>
    </rPh>
    <phoneticPr fontId="5"/>
  </si>
  <si>
    <t>57以下</t>
    <rPh sb="2" eb="4">
      <t>イカ</t>
    </rPh>
    <phoneticPr fontId="3"/>
  </si>
  <si>
    <t>阿波小学校</t>
    <rPh sb="0" eb="2">
      <t>アワ</t>
    </rPh>
    <rPh sb="2" eb="5">
      <t>ショウガッコウ</t>
    </rPh>
    <phoneticPr fontId="5"/>
  </si>
  <si>
    <t>南ヶ丘ふれあい会館</t>
    <rPh sb="0" eb="1">
      <t>ミナミ</t>
    </rPh>
    <rPh sb="2" eb="3">
      <t>オカ</t>
    </rPh>
    <rPh sb="7" eb="9">
      <t>カイカン</t>
    </rPh>
    <phoneticPr fontId="3"/>
  </si>
  <si>
    <t>57以下</t>
    <phoneticPr fontId="3"/>
  </si>
  <si>
    <t>桜川公民館</t>
    <rPh sb="0" eb="2">
      <t>サクラガワ</t>
    </rPh>
    <rPh sb="2" eb="5">
      <t>コウミンカン</t>
    </rPh>
    <phoneticPr fontId="3"/>
  </si>
  <si>
    <t>東支所</t>
    <rPh sb="0" eb="1">
      <t>アズマ</t>
    </rPh>
    <rPh sb="1" eb="3">
      <t>シショ</t>
    </rPh>
    <phoneticPr fontId="3"/>
  </si>
  <si>
    <t>河内町</t>
    <rPh sb="0" eb="2">
      <t>カワウチ</t>
    </rPh>
    <rPh sb="2" eb="3">
      <t>マチ</t>
    </rPh>
    <phoneticPr fontId="3"/>
  </si>
  <si>
    <t>みずほ小学校
（旧源清田小学校）</t>
    <rPh sb="3" eb="6">
      <t>ショウガッコウ</t>
    </rPh>
    <rPh sb="8" eb="9">
      <t>キュウ</t>
    </rPh>
    <rPh sb="9" eb="10">
      <t>ミナモト</t>
    </rPh>
    <rPh sb="10" eb="12">
      <t>キヨタ</t>
    </rPh>
    <rPh sb="12" eb="15">
      <t>ショウガッコウ</t>
    </rPh>
    <phoneticPr fontId="5"/>
  </si>
  <si>
    <t>57以下</t>
  </si>
  <si>
    <t>十三間戸公会堂</t>
    <rPh sb="0" eb="2">
      <t>13</t>
    </rPh>
    <rPh sb="2" eb="3">
      <t>マ</t>
    </rPh>
    <rPh sb="3" eb="4">
      <t>ト</t>
    </rPh>
    <rPh sb="4" eb="7">
      <t>コウカイドウ</t>
    </rPh>
    <phoneticPr fontId="5"/>
  </si>
  <si>
    <t>旧長竿小学校</t>
    <rPh sb="0" eb="1">
      <t>キュウ</t>
    </rPh>
    <rPh sb="1" eb="2">
      <t>チョウ</t>
    </rPh>
    <rPh sb="2" eb="3">
      <t>サオ</t>
    </rPh>
    <rPh sb="3" eb="6">
      <t>ショウガッコウ</t>
    </rPh>
    <phoneticPr fontId="5"/>
  </si>
  <si>
    <t>金江津Ａ氏宅</t>
    <rPh sb="0" eb="1">
      <t>キン</t>
    </rPh>
    <rPh sb="1" eb="2">
      <t>エ</t>
    </rPh>
    <rPh sb="2" eb="3">
      <t>ツ</t>
    </rPh>
    <rPh sb="4" eb="5">
      <t>ウジ</t>
    </rPh>
    <rPh sb="5" eb="6">
      <t>タク</t>
    </rPh>
    <phoneticPr fontId="5"/>
  </si>
  <si>
    <t>潮来市</t>
    <rPh sb="0" eb="3">
      <t>イタコシ</t>
    </rPh>
    <phoneticPr fontId="3"/>
  </si>
  <si>
    <t>市立図書館</t>
    <rPh sb="0" eb="2">
      <t>シリツ</t>
    </rPh>
    <rPh sb="2" eb="5">
      <t>トショカン</t>
    </rPh>
    <phoneticPr fontId="3"/>
  </si>
  <si>
    <t>阿見町</t>
    <rPh sb="0" eb="3">
      <t>アミマチ</t>
    </rPh>
    <phoneticPr fontId="3"/>
  </si>
  <si>
    <t>霞クリーンセンター</t>
    <rPh sb="0" eb="1">
      <t>カスミ</t>
    </rPh>
    <phoneticPr fontId="3"/>
  </si>
  <si>
    <t>美浦村</t>
    <rPh sb="0" eb="3">
      <t>ミホムラ</t>
    </rPh>
    <phoneticPr fontId="3"/>
  </si>
  <si>
    <t>美浦水処理センター</t>
    <rPh sb="0" eb="2">
      <t>ミホ</t>
    </rPh>
    <rPh sb="2" eb="3">
      <t>ミズ</t>
    </rPh>
    <rPh sb="3" eb="5">
      <t>ショリ</t>
    </rPh>
    <phoneticPr fontId="3"/>
  </si>
  <si>
    <t>安中地区多目的研修集会施設</t>
    <rPh sb="0" eb="2">
      <t>アンナカ</t>
    </rPh>
    <rPh sb="2" eb="4">
      <t>チク</t>
    </rPh>
    <rPh sb="4" eb="7">
      <t>タモクテキ</t>
    </rPh>
    <rPh sb="7" eb="9">
      <t>ケンシュウ</t>
    </rPh>
    <rPh sb="9" eb="11">
      <t>シュウカイ</t>
    </rPh>
    <rPh sb="11" eb="13">
      <t>シセツ</t>
    </rPh>
    <phoneticPr fontId="3"/>
  </si>
  <si>
    <t>土浦市</t>
    <rPh sb="0" eb="3">
      <t>ツチウラシ</t>
    </rPh>
    <phoneticPr fontId="3"/>
  </si>
  <si>
    <t>土浦合同庁舎</t>
    <rPh sb="0" eb="2">
      <t>ツチウラ</t>
    </rPh>
    <rPh sb="2" eb="4">
      <t>ゴウドウ</t>
    </rPh>
    <rPh sb="4" eb="6">
      <t>チョウシャ</t>
    </rPh>
    <phoneticPr fontId="3"/>
  </si>
  <si>
    <t>観測無し</t>
    <rPh sb="0" eb="1">
      <t>カンソク</t>
    </rPh>
    <rPh sb="1" eb="2">
      <t>ナ</t>
    </rPh>
    <phoneticPr fontId="3"/>
  </si>
  <si>
    <t>自動測定局</t>
    <rPh sb="0" eb="2">
      <t>ジドウ</t>
    </rPh>
    <rPh sb="2" eb="5">
      <t>ソクテイキョク</t>
    </rPh>
    <phoneticPr fontId="5"/>
  </si>
  <si>
    <t>河内町</t>
    <rPh sb="0" eb="2">
      <t>カワチ</t>
    </rPh>
    <rPh sb="2" eb="3">
      <t>マチ</t>
    </rPh>
    <phoneticPr fontId="5"/>
  </si>
  <si>
    <t>田川局</t>
    <rPh sb="0" eb="2">
      <t>タガワ</t>
    </rPh>
    <rPh sb="2" eb="3">
      <t>キョク</t>
    </rPh>
    <phoneticPr fontId="5"/>
  </si>
  <si>
    <t>H31.4.1～R2.3.31</t>
    <phoneticPr fontId="3"/>
  </si>
  <si>
    <t>金江津局</t>
    <rPh sb="0" eb="1">
      <t>キン</t>
    </rPh>
    <rPh sb="1" eb="2">
      <t>エ</t>
    </rPh>
    <rPh sb="2" eb="3">
      <t>ツ</t>
    </rPh>
    <rPh sb="3" eb="4">
      <t>キョク</t>
    </rPh>
    <phoneticPr fontId="5"/>
  </si>
  <si>
    <t>稲敷市</t>
  </si>
  <si>
    <t>東局</t>
    <rPh sb="0" eb="1">
      <t>ヒガシ</t>
    </rPh>
    <rPh sb="1" eb="2">
      <t>キョク</t>
    </rPh>
    <phoneticPr fontId="5"/>
  </si>
  <si>
    <t>江戸崎局</t>
    <rPh sb="0" eb="3">
      <t>エドサキ</t>
    </rPh>
    <rPh sb="3" eb="4">
      <t>キョク</t>
    </rPh>
    <phoneticPr fontId="5"/>
  </si>
  <si>
    <t>沓掛局</t>
    <rPh sb="0" eb="2">
      <t>クツカケ</t>
    </rPh>
    <rPh sb="2" eb="3">
      <t>キョク</t>
    </rPh>
    <phoneticPr fontId="5"/>
  </si>
  <si>
    <t>太田局</t>
    <rPh sb="0" eb="2">
      <t>オオタ</t>
    </rPh>
    <rPh sb="2" eb="3">
      <t>キョク</t>
    </rPh>
    <phoneticPr fontId="5"/>
  </si>
  <si>
    <t>伊崎局</t>
    <rPh sb="0" eb="2">
      <t>イザキ</t>
    </rPh>
    <rPh sb="2" eb="3">
      <t>キョク</t>
    </rPh>
    <phoneticPr fontId="5"/>
  </si>
  <si>
    <t>手賀組新田局</t>
    <rPh sb="0" eb="1">
      <t>テ</t>
    </rPh>
    <rPh sb="1" eb="2">
      <t>ガ</t>
    </rPh>
    <rPh sb="2" eb="3">
      <t>クミ</t>
    </rPh>
    <rPh sb="3" eb="5">
      <t>シンデン</t>
    </rPh>
    <rPh sb="5" eb="6">
      <t>キョク</t>
    </rPh>
    <phoneticPr fontId="5"/>
  </si>
  <si>
    <t>町田局</t>
    <rPh sb="0" eb="2">
      <t>マチダ</t>
    </rPh>
    <rPh sb="2" eb="3">
      <t>キョク</t>
    </rPh>
    <phoneticPr fontId="5"/>
  </si>
  <si>
    <t>牛久市</t>
    <rPh sb="0" eb="3">
      <t>ウシクシ</t>
    </rPh>
    <phoneticPr fontId="5"/>
  </si>
  <si>
    <t>島田局</t>
    <rPh sb="0" eb="2">
      <t>シマダ</t>
    </rPh>
    <rPh sb="2" eb="3">
      <t>キョク</t>
    </rPh>
    <phoneticPr fontId="5"/>
  </si>
  <si>
    <t>注：Ldenとは
　　実際の騒音の大きさと継続時間から算出される騒音の暴露量。算出の過程において，時間帯によ
　る騒音の感じ方の違いが加味されている。</t>
    <rPh sb="0" eb="1">
      <t>チュウ</t>
    </rPh>
    <rPh sb="11" eb="13">
      <t>ジッサイ</t>
    </rPh>
    <rPh sb="14" eb="16">
      <t>ソウオン</t>
    </rPh>
    <rPh sb="17" eb="18">
      <t>オオ</t>
    </rPh>
    <rPh sb="21" eb="23">
      <t>ケイゾク</t>
    </rPh>
    <rPh sb="23" eb="25">
      <t>ジカン</t>
    </rPh>
    <rPh sb="27" eb="29">
      <t>サンシュツ</t>
    </rPh>
    <rPh sb="32" eb="34">
      <t>ソウオン</t>
    </rPh>
    <rPh sb="35" eb="37">
      <t>バクロ</t>
    </rPh>
    <rPh sb="37" eb="38">
      <t>リョウ</t>
    </rPh>
    <rPh sb="39" eb="41">
      <t>サンシュツ</t>
    </rPh>
    <rPh sb="42" eb="44">
      <t>カテイ</t>
    </rPh>
    <rPh sb="49" eb="52">
      <t>ジカンタイ</t>
    </rPh>
    <rPh sb="57" eb="59">
      <t>ソウオン</t>
    </rPh>
    <rPh sb="60" eb="61">
      <t>カン</t>
    </rPh>
    <rPh sb="62" eb="63">
      <t>カタ</t>
    </rPh>
    <rPh sb="64" eb="65">
      <t>チガ</t>
    </rPh>
    <rPh sb="67" eb="69">
      <t>カミ</t>
    </rPh>
    <phoneticPr fontId="3"/>
  </si>
  <si>
    <t>表２－31　航空機騒音（百里飛行場）調査結果（令和２年度）</t>
    <rPh sb="23" eb="25">
      <t>レイワ</t>
    </rPh>
    <rPh sb="26" eb="28">
      <t>ネンド</t>
    </rPh>
    <phoneticPr fontId="3"/>
  </si>
  <si>
    <t>調査地点名</t>
    <rPh sb="4" eb="5">
      <t>メイ</t>
    </rPh>
    <phoneticPr fontId="3"/>
  </si>
  <si>
    <t>調査期間</t>
  </si>
  <si>
    <t>環境基準</t>
  </si>
  <si>
    <t>(参考）Lden(dB) (元年度)</t>
    <rPh sb="1" eb="3">
      <t>サンコウ</t>
    </rPh>
    <rPh sb="14" eb="15">
      <t>ガン</t>
    </rPh>
    <rPh sb="15" eb="16">
      <t>ネン</t>
    </rPh>
    <rPh sb="16" eb="17">
      <t>ド</t>
    </rPh>
    <phoneticPr fontId="3"/>
  </si>
  <si>
    <t>（参考）
１日平均騒音
発生回数（回）</t>
    <rPh sb="1" eb="3">
      <t>サンコウ</t>
    </rPh>
    <rPh sb="9" eb="11">
      <t>ソウオン</t>
    </rPh>
    <rPh sb="12" eb="14">
      <t>ハッセイ</t>
    </rPh>
    <rPh sb="14" eb="16">
      <t>カイスウ</t>
    </rPh>
    <rPh sb="17" eb="18">
      <t>カイ</t>
    </rPh>
    <phoneticPr fontId="3"/>
  </si>
  <si>
    <t>短期測定</t>
  </si>
  <si>
    <t>茨城町</t>
  </si>
  <si>
    <t>県立消防学校</t>
    <rPh sb="0" eb="2">
      <t>ケンリツ</t>
    </rPh>
    <rPh sb="2" eb="4">
      <t>ショウボウ</t>
    </rPh>
    <rPh sb="4" eb="6">
      <t>ガッコウ</t>
    </rPh>
    <phoneticPr fontId="3"/>
  </si>
  <si>
    <t>R2.11.12～R2.11.25</t>
    <phoneticPr fontId="3"/>
  </si>
  <si>
    <t>36</t>
    <phoneticPr fontId="3"/>
  </si>
  <si>
    <t>39</t>
  </si>
  <si>
    <t>広浦放射能局舎</t>
  </si>
  <si>
    <t>R2.6.11～R2.6.24</t>
    <phoneticPr fontId="3"/>
  </si>
  <si>
    <t>43</t>
    <phoneticPr fontId="3"/>
  </si>
  <si>
    <t>42</t>
  </si>
  <si>
    <t>小美玉市</t>
    <rPh sb="1" eb="2">
      <t>ビ</t>
    </rPh>
    <rPh sb="2" eb="3">
      <t>タマ</t>
    </rPh>
    <rPh sb="3" eb="4">
      <t>シ</t>
    </rPh>
    <phoneticPr fontId="3"/>
  </si>
  <si>
    <t>隠谷公民館</t>
  </si>
  <si>
    <t>R2.6.11～R2.6.24</t>
  </si>
  <si>
    <t>37</t>
    <phoneticPr fontId="3"/>
  </si>
  <si>
    <t>41</t>
  </si>
  <si>
    <t>下吉影南原公民館</t>
  </si>
  <si>
    <t>R2.11.12～R2.11.25</t>
  </si>
  <si>
    <t>53</t>
    <phoneticPr fontId="3"/>
  </si>
  <si>
    <t>54</t>
  </si>
  <si>
    <t>鉾田市</t>
    <rPh sb="0" eb="3">
      <t>ホコタシ</t>
    </rPh>
    <phoneticPr fontId="3"/>
  </si>
  <si>
    <t>旭スポーツセンター</t>
    <rPh sb="0" eb="1">
      <t>アサヒ</t>
    </rPh>
    <phoneticPr fontId="3"/>
  </si>
  <si>
    <t>50</t>
    <phoneticPr fontId="3"/>
  </si>
  <si>
    <t>53</t>
  </si>
  <si>
    <t>鉾田総合運動公園</t>
    <rPh sb="2" eb="4">
      <t>ソウゴウ</t>
    </rPh>
    <rPh sb="4" eb="6">
      <t>ウンドウ</t>
    </rPh>
    <rPh sb="6" eb="8">
      <t>コウエン</t>
    </rPh>
    <phoneticPr fontId="3"/>
  </si>
  <si>
    <t>行方市</t>
    <rPh sb="0" eb="2">
      <t>ナメガタ</t>
    </rPh>
    <rPh sb="2" eb="3">
      <t>シ</t>
    </rPh>
    <phoneticPr fontId="3"/>
  </si>
  <si>
    <t>南原生活改善センター</t>
    <rPh sb="0" eb="1">
      <t>ミナミ</t>
    </rPh>
    <rPh sb="1" eb="2">
      <t>ハラ</t>
    </rPh>
    <rPh sb="2" eb="4">
      <t>セイカツ</t>
    </rPh>
    <rPh sb="4" eb="6">
      <t>カイゼン</t>
    </rPh>
    <phoneticPr fontId="3"/>
  </si>
  <si>
    <t>39</t>
    <phoneticPr fontId="3"/>
  </si>
  <si>
    <t>51</t>
  </si>
  <si>
    <t>竹之塙農村集落センター</t>
    <rPh sb="0" eb="1">
      <t>タケ</t>
    </rPh>
    <rPh sb="1" eb="2">
      <t>ノ</t>
    </rPh>
    <rPh sb="2" eb="3">
      <t>ハナワ</t>
    </rPh>
    <rPh sb="3" eb="5">
      <t>ノウソン</t>
    </rPh>
    <rPh sb="5" eb="7">
      <t>シュウラク</t>
    </rPh>
    <phoneticPr fontId="3"/>
  </si>
  <si>
    <t>38</t>
    <phoneticPr fontId="3"/>
  </si>
  <si>
    <t>30</t>
  </si>
  <si>
    <t>かすみがうら市</t>
  </si>
  <si>
    <t>田伏中台総合センター</t>
  </si>
  <si>
    <t>50</t>
  </si>
  <si>
    <t>大洗町</t>
  </si>
  <si>
    <t>神山集落センター</t>
  </si>
  <si>
    <t>45</t>
    <phoneticPr fontId="3"/>
  </si>
  <si>
    <t>自動測定</t>
    <rPh sb="0" eb="2">
      <t>ジドウ</t>
    </rPh>
    <rPh sb="2" eb="4">
      <t>ソクテイ</t>
    </rPh>
    <phoneticPr fontId="3"/>
  </si>
  <si>
    <t>鉾田市</t>
    <rPh sb="0" eb="1">
      <t>ホコ</t>
    </rPh>
    <rPh sb="1" eb="2">
      <t>タ</t>
    </rPh>
    <rPh sb="2" eb="3">
      <t>シ</t>
    </rPh>
    <phoneticPr fontId="3"/>
  </si>
  <si>
    <t>鉾田局</t>
  </si>
  <si>
    <t>2.4.1～3.3.31</t>
    <phoneticPr fontId="3"/>
  </si>
  <si>
    <t>64</t>
    <phoneticPr fontId="3"/>
  </si>
  <si>
    <t>66</t>
  </si>
  <si>
    <t>22</t>
    <phoneticPr fontId="3"/>
  </si>
  <si>
    <t>小美玉市</t>
    <rPh sb="0" eb="1">
      <t>ショウ</t>
    </rPh>
    <rPh sb="1" eb="2">
      <t>ビ</t>
    </rPh>
    <rPh sb="2" eb="3">
      <t>タマ</t>
    </rPh>
    <rPh sb="3" eb="4">
      <t>シ</t>
    </rPh>
    <phoneticPr fontId="3"/>
  </si>
  <si>
    <t>小川局</t>
  </si>
  <si>
    <t>63</t>
    <phoneticPr fontId="3"/>
  </si>
  <si>
    <t>65</t>
  </si>
  <si>
    <t>20</t>
    <phoneticPr fontId="3"/>
  </si>
  <si>
    <t>表２－32新幹線鉄道騒音防止対策</t>
    <phoneticPr fontId="3"/>
  </si>
  <si>
    <t>車両改良（形状改良、軽量化等）</t>
  </si>
  <si>
    <t>車両の維持管理、パンタグラフカバーの設置等</t>
  </si>
  <si>
    <t>防音壁の嵩上げ、レールの削正等</t>
  </si>
  <si>
    <t>新幹線鉄道騒音防止対策</t>
    <rPh sb="0" eb="3">
      <t>シンカンセン</t>
    </rPh>
    <rPh sb="3" eb="5">
      <t>テツドウ</t>
    </rPh>
    <rPh sb="5" eb="7">
      <t>ソウオン</t>
    </rPh>
    <rPh sb="7" eb="9">
      <t>ボウシ</t>
    </rPh>
    <rPh sb="9" eb="11">
      <t>タイサク</t>
    </rPh>
    <phoneticPr fontId="3"/>
  </si>
  <si>
    <t>吸音効果の高い防音壁の開発等</t>
  </si>
  <si>
    <t>障害防止対策</t>
  </si>
  <si>
    <t>防音工事助成等</t>
  </si>
  <si>
    <t>表２－33　東北新幹線騒音実態調査結果（令和２年度）</t>
    <rPh sb="20" eb="22">
      <t>レイワ</t>
    </rPh>
    <rPh sb="23" eb="25">
      <t>ネンド</t>
    </rPh>
    <phoneticPr fontId="3"/>
  </si>
  <si>
    <t>単位：dB（A）</t>
  </si>
  <si>
    <t>調査地点</t>
    <rPh sb="2" eb="4">
      <t>チテン</t>
    </rPh>
    <phoneticPr fontId="3"/>
  </si>
  <si>
    <t>調査日</t>
  </si>
  <si>
    <t>軌道中心からの距離</t>
  </si>
  <si>
    <t>環境基準類型</t>
  </si>
  <si>
    <t>古河市東牛谷</t>
    <rPh sb="0" eb="3">
      <t>コガシ</t>
    </rPh>
    <rPh sb="3" eb="6">
      <t>ヒガシウシガヤ</t>
    </rPh>
    <phoneticPr fontId="3"/>
  </si>
  <si>
    <t>25ｍ</t>
  </si>
  <si>
    <t>50ｍ</t>
  </si>
  <si>
    <t>100ｍ</t>
  </si>
  <si>
    <t>古河市東牛谷</t>
    <rPh sb="0" eb="3">
      <t>コガシ</t>
    </rPh>
    <rPh sb="3" eb="4">
      <t>ヒガシ</t>
    </rPh>
    <rPh sb="4" eb="6">
      <t>ウシヤ</t>
    </rPh>
    <phoneticPr fontId="3"/>
  </si>
  <si>
    <t>Ⅰ 70dB(A)以下</t>
  </si>
  <si>
    <t>古河市下辺見</t>
    <rPh sb="0" eb="3">
      <t>コガシ</t>
    </rPh>
    <phoneticPr fontId="3"/>
  </si>
  <si>
    <t>古河市大山</t>
  </si>
  <si>
    <t>五霞町川妻</t>
  </si>
  <si>
    <t>※平成27年度から，年２地点ずつローテーションで調査を実施。</t>
  </si>
  <si>
    <t>表２－34　測定地点別騒音レベルの経年変化</t>
    <rPh sb="6" eb="8">
      <t>ソクテイ</t>
    </rPh>
    <rPh sb="8" eb="10">
      <t>チテン</t>
    </rPh>
    <rPh sb="10" eb="11">
      <t>ベツ</t>
    </rPh>
    <rPh sb="11" eb="13">
      <t>ソウオン</t>
    </rPh>
    <rPh sb="17" eb="19">
      <t>ケイネン</t>
    </rPh>
    <rPh sb="19" eb="21">
      <t>ヘンカ</t>
    </rPh>
    <phoneticPr fontId="3"/>
  </si>
  <si>
    <t>4つのグラフ
全て修正済み</t>
    <rPh sb="7" eb="8">
      <t>スベ</t>
    </rPh>
    <rPh sb="9" eb="11">
      <t>シュウセイ</t>
    </rPh>
    <rPh sb="11" eb="12">
      <t>ズ</t>
    </rPh>
    <phoneticPr fontId="3"/>
  </si>
  <si>
    <t xml:space="preserve">      ※平成23年度から測定地点を変更</t>
  </si>
  <si>
    <t>※平成23年度から測定地点を変更</t>
  </si>
  <si>
    <t>表２－35　自動車騒音実態調査結果（令和２年度）</t>
    <rPh sb="18" eb="20">
      <t>レイワ</t>
    </rPh>
    <rPh sb="21" eb="23">
      <t>ネンド</t>
    </rPh>
    <phoneticPr fontId="3"/>
  </si>
  <si>
    <t>調査路線名</t>
  </si>
  <si>
    <t>評価区間</t>
  </si>
  <si>
    <r>
      <t xml:space="preserve">評価
距離
</t>
    </r>
    <r>
      <rPr>
        <sz val="6"/>
        <color indexed="8"/>
        <rFont val="ＭＳ Ｐゴシック"/>
        <family val="3"/>
        <charset val="128"/>
      </rPr>
      <t>（km）</t>
    </r>
  </si>
  <si>
    <t>調査地点</t>
  </si>
  <si>
    <r>
      <rPr>
        <sz val="9"/>
        <color indexed="8"/>
        <rFont val="ＭＳ ゴシック"/>
        <family val="3"/>
        <charset val="128"/>
      </rPr>
      <t>等価騒音レベル</t>
    </r>
    <r>
      <rPr>
        <sz val="6"/>
        <color indexed="8"/>
        <rFont val="ＭＳ ゴシック"/>
        <family val="3"/>
        <charset val="128"/>
      </rPr>
      <t xml:space="preserve">
（dB）</t>
    </r>
    <rPh sb="0" eb="2">
      <t>トウカ</t>
    </rPh>
    <rPh sb="2" eb="4">
      <t>ソウオン</t>
    </rPh>
    <phoneticPr fontId="3"/>
  </si>
  <si>
    <r>
      <rPr>
        <sz val="9"/>
        <color indexed="8"/>
        <rFont val="ＭＳ ゴシック"/>
        <family val="3"/>
        <charset val="128"/>
      </rPr>
      <t>評価</t>
    </r>
    <r>
      <rPr>
        <sz val="6"/>
        <color indexed="8"/>
        <rFont val="ＭＳ ゴシック"/>
        <family val="3"/>
        <charset val="128"/>
      </rPr>
      <t xml:space="preserve">
(％)</t>
    </r>
  </si>
  <si>
    <t>昼間
平均値</t>
    <rPh sb="3" eb="6">
      <t>ヘイキンチ</t>
    </rPh>
    <phoneticPr fontId="3"/>
  </si>
  <si>
    <t>夜間
平均値</t>
    <rPh sb="3" eb="6">
      <t>ヘイキンチ</t>
    </rPh>
    <phoneticPr fontId="3"/>
  </si>
  <si>
    <t>昼夜と
も基準
以　下</t>
    <rPh sb="0" eb="1">
      <t>ヒル</t>
    </rPh>
    <rPh sb="10" eb="11">
      <t>シタ</t>
    </rPh>
    <phoneticPr fontId="3"/>
  </si>
  <si>
    <t>昼間の
み基準
値以下　　　　</t>
    <rPh sb="0" eb="1">
      <t>ヒル</t>
    </rPh>
    <rPh sb="10" eb="11">
      <t>シタ</t>
    </rPh>
    <phoneticPr fontId="3"/>
  </si>
  <si>
    <t>夜間の
み基準
値以下</t>
    <rPh sb="10" eb="11">
      <t>シタ</t>
    </rPh>
    <phoneticPr fontId="3"/>
  </si>
  <si>
    <t>昼夜と
も基準
値超過</t>
  </si>
  <si>
    <t>一般国道6号</t>
    <rPh sb="0" eb="2">
      <t>イッパン</t>
    </rPh>
    <rPh sb="2" eb="4">
      <t>コクドウ</t>
    </rPh>
    <rPh sb="5" eb="6">
      <t>ゴウ</t>
    </rPh>
    <phoneticPr fontId="3"/>
  </si>
  <si>
    <t>東茨城郡茨城町大字小幡～
東茨城郡茨城町大字奥谷</t>
    <rPh sb="0" eb="1">
      <t>ヒガシ</t>
    </rPh>
    <rPh sb="3" eb="4">
      <t>グン</t>
    </rPh>
    <rPh sb="4" eb="6">
      <t>イバラキ</t>
    </rPh>
    <rPh sb="6" eb="7">
      <t>マチ</t>
    </rPh>
    <rPh sb="7" eb="9">
      <t>オオアザ</t>
    </rPh>
    <rPh sb="9" eb="11">
      <t>オバタ</t>
    </rPh>
    <rPh sb="13" eb="14">
      <t>ヒガシ</t>
    </rPh>
    <rPh sb="16" eb="17">
      <t>グン</t>
    </rPh>
    <rPh sb="17" eb="19">
      <t>イバラキ</t>
    </rPh>
    <rPh sb="19" eb="20">
      <t>マチ</t>
    </rPh>
    <rPh sb="20" eb="22">
      <t>オオアザ</t>
    </rPh>
    <rPh sb="22" eb="24">
      <t>オクタニ</t>
    </rPh>
    <phoneticPr fontId="3"/>
  </si>
  <si>
    <t>東茨城郡茨城町大字小幡</t>
    <rPh sb="0" eb="1">
      <t>ヒガシ</t>
    </rPh>
    <rPh sb="3" eb="4">
      <t>グン</t>
    </rPh>
    <rPh sb="4" eb="6">
      <t>イバラキ</t>
    </rPh>
    <rPh sb="6" eb="7">
      <t>マチ</t>
    </rPh>
    <rPh sb="7" eb="9">
      <t>オオアザ</t>
    </rPh>
    <rPh sb="9" eb="11">
      <t>オバタ</t>
    </rPh>
    <phoneticPr fontId="3"/>
  </si>
  <si>
    <t>R3.1.26～R3.1.27</t>
    <phoneticPr fontId="3"/>
  </si>
  <si>
    <t>東茨城郡茨城町大字奥谷～
東茨城郡茨城町大字長岡</t>
    <rPh sb="22" eb="24">
      <t>ナガオカ</t>
    </rPh>
    <phoneticPr fontId="3"/>
  </si>
  <si>
    <t>大洗友部線</t>
    <rPh sb="0" eb="2">
      <t>オオアライ</t>
    </rPh>
    <rPh sb="2" eb="5">
      <t>トモベセン</t>
    </rPh>
    <phoneticPr fontId="3"/>
  </si>
  <si>
    <t>東茨城郡茨城町大字奥谷～
東茨城郡茨城町大字南川又</t>
    <rPh sb="22" eb="23">
      <t>ミナミ</t>
    </rPh>
    <rPh sb="23" eb="25">
      <t>カワマタ</t>
    </rPh>
    <phoneticPr fontId="3"/>
  </si>
  <si>
    <t>東茨城郡茨城町大字長岡</t>
    <rPh sb="0" eb="1">
      <t>ヒガシ</t>
    </rPh>
    <rPh sb="3" eb="4">
      <t>グン</t>
    </rPh>
    <rPh sb="4" eb="6">
      <t>イバラキ</t>
    </rPh>
    <rPh sb="6" eb="7">
      <t>マチ</t>
    </rPh>
    <rPh sb="7" eb="9">
      <t>オオアザ</t>
    </rPh>
    <rPh sb="9" eb="11">
      <t>ナガオカ</t>
    </rPh>
    <phoneticPr fontId="3"/>
  </si>
  <si>
    <t>茨城鹿島線</t>
    <rPh sb="0" eb="2">
      <t>イバラキ</t>
    </rPh>
    <rPh sb="2" eb="4">
      <t>カシマ</t>
    </rPh>
    <rPh sb="4" eb="5">
      <t>セン</t>
    </rPh>
    <phoneticPr fontId="3"/>
  </si>
  <si>
    <t>東茨城郡茨城町大字長岡～
東茨城軍茨城町大字長岡</t>
    <rPh sb="0" eb="1">
      <t>ヒガシ</t>
    </rPh>
    <rPh sb="3" eb="4">
      <t>グン</t>
    </rPh>
    <rPh sb="4" eb="6">
      <t>イバラキ</t>
    </rPh>
    <rPh sb="6" eb="7">
      <t>マチ</t>
    </rPh>
    <rPh sb="7" eb="9">
      <t>オオアザ</t>
    </rPh>
    <rPh sb="9" eb="11">
      <t>ナガオカ</t>
    </rPh>
    <rPh sb="13" eb="14">
      <t>ヒガシ</t>
    </rPh>
    <rPh sb="14" eb="17">
      <t>イバラキグン</t>
    </rPh>
    <rPh sb="17" eb="20">
      <t>イバラキマチ</t>
    </rPh>
    <rPh sb="20" eb="22">
      <t>オオアザ</t>
    </rPh>
    <rPh sb="22" eb="24">
      <t>ナガオカ</t>
    </rPh>
    <phoneticPr fontId="3"/>
  </si>
  <si>
    <t>東茨城郡茨城町大字小堤</t>
    <rPh sb="0" eb="1">
      <t>ヒガシ</t>
    </rPh>
    <rPh sb="3" eb="4">
      <t>グン</t>
    </rPh>
    <rPh sb="4" eb="6">
      <t>イバラキ</t>
    </rPh>
    <rPh sb="6" eb="7">
      <t>マチ</t>
    </rPh>
    <rPh sb="7" eb="9">
      <t>オオアザ</t>
    </rPh>
    <rPh sb="9" eb="10">
      <t>チイ</t>
    </rPh>
    <rPh sb="10" eb="11">
      <t>ツツミ</t>
    </rPh>
    <phoneticPr fontId="3"/>
  </si>
  <si>
    <t>茨城鹿島線</t>
    <rPh sb="0" eb="5">
      <t>イバラキカシマセン</t>
    </rPh>
    <phoneticPr fontId="3"/>
  </si>
  <si>
    <t>東茨城郡茨城町大字奥谷～
東茨城郡茨城町大字生井沢</t>
    <rPh sb="0" eb="1">
      <t>ヒガシ</t>
    </rPh>
    <rPh sb="3" eb="4">
      <t>グン</t>
    </rPh>
    <rPh sb="4" eb="6">
      <t>イバラキ</t>
    </rPh>
    <rPh sb="6" eb="7">
      <t>マチ</t>
    </rPh>
    <rPh sb="7" eb="9">
      <t>オオアザ</t>
    </rPh>
    <rPh sb="9" eb="11">
      <t>オクタニ</t>
    </rPh>
    <rPh sb="13" eb="14">
      <t>ヒガシ</t>
    </rPh>
    <rPh sb="16" eb="17">
      <t>グン</t>
    </rPh>
    <rPh sb="17" eb="19">
      <t>イバラキ</t>
    </rPh>
    <rPh sb="19" eb="20">
      <t>マチ</t>
    </rPh>
    <rPh sb="20" eb="22">
      <t>オオアザ</t>
    </rPh>
    <rPh sb="22" eb="25">
      <t>ナマイサワ</t>
    </rPh>
    <phoneticPr fontId="3"/>
  </si>
  <si>
    <t>内原塩崎線</t>
    <rPh sb="0" eb="2">
      <t>ウチハラ</t>
    </rPh>
    <rPh sb="2" eb="4">
      <t>シオザキ</t>
    </rPh>
    <rPh sb="4" eb="5">
      <t>セン</t>
    </rPh>
    <phoneticPr fontId="3"/>
  </si>
  <si>
    <t>東茨城郡茨城町大字常井～
東茨城郡茨城町大字長岡</t>
    <rPh sb="0" eb="1">
      <t>ヒガシ</t>
    </rPh>
    <rPh sb="3" eb="4">
      <t>グン</t>
    </rPh>
    <rPh sb="4" eb="6">
      <t>イバラキ</t>
    </rPh>
    <rPh sb="6" eb="7">
      <t>マチ</t>
    </rPh>
    <rPh sb="7" eb="9">
      <t>オオアザ</t>
    </rPh>
    <rPh sb="9" eb="11">
      <t>トコイ</t>
    </rPh>
    <rPh sb="13" eb="16">
      <t>ヒガシイバラキ</t>
    </rPh>
    <rPh sb="16" eb="17">
      <t>グン</t>
    </rPh>
    <rPh sb="17" eb="19">
      <t>イバラキ</t>
    </rPh>
    <rPh sb="19" eb="20">
      <t>マチ</t>
    </rPh>
    <rPh sb="20" eb="22">
      <t>オオアザ</t>
    </rPh>
    <rPh sb="22" eb="24">
      <t>ナガオカ</t>
    </rPh>
    <phoneticPr fontId="3"/>
  </si>
  <si>
    <t>東茨城郡茨城町大字長岡～
東茨城軍茨城町大字若宮</t>
    <rPh sb="0" eb="1">
      <t>ヒガシ</t>
    </rPh>
    <rPh sb="3" eb="4">
      <t>グン</t>
    </rPh>
    <rPh sb="4" eb="6">
      <t>イバラキ</t>
    </rPh>
    <rPh sb="6" eb="7">
      <t>マチ</t>
    </rPh>
    <rPh sb="7" eb="9">
      <t>オオアザ</t>
    </rPh>
    <rPh sb="9" eb="11">
      <t>ナガオカ</t>
    </rPh>
    <rPh sb="13" eb="14">
      <t>ヒガシ</t>
    </rPh>
    <rPh sb="14" eb="17">
      <t>イバラキグン</t>
    </rPh>
    <rPh sb="17" eb="20">
      <t>イバラキマチ</t>
    </rPh>
    <rPh sb="20" eb="22">
      <t>オオアザ</t>
    </rPh>
    <rPh sb="22" eb="24">
      <t>ワカミヤ</t>
    </rPh>
    <phoneticPr fontId="3"/>
  </si>
  <si>
    <t>茨城岩間線</t>
    <rPh sb="0" eb="2">
      <t>イバラキ</t>
    </rPh>
    <rPh sb="2" eb="5">
      <t>イワマセン</t>
    </rPh>
    <phoneticPr fontId="3"/>
  </si>
  <si>
    <t>東茨城郡茨城町大字小幡～
東茨城軍茨城町大字木部</t>
    <rPh sb="0" eb="1">
      <t>ヒガシ</t>
    </rPh>
    <rPh sb="3" eb="4">
      <t>グン</t>
    </rPh>
    <rPh sb="4" eb="6">
      <t>イバラキ</t>
    </rPh>
    <rPh sb="6" eb="7">
      <t>マチ</t>
    </rPh>
    <rPh sb="7" eb="9">
      <t>オオアザ</t>
    </rPh>
    <rPh sb="9" eb="11">
      <t>オバタ</t>
    </rPh>
    <rPh sb="13" eb="14">
      <t>ヒガシ</t>
    </rPh>
    <rPh sb="14" eb="17">
      <t>イバラキグン</t>
    </rPh>
    <rPh sb="17" eb="20">
      <t>イバラキマチ</t>
    </rPh>
    <rPh sb="20" eb="22">
      <t>オオアザ</t>
    </rPh>
    <rPh sb="22" eb="24">
      <t>キベ</t>
    </rPh>
    <phoneticPr fontId="3"/>
  </si>
  <si>
    <t>東茨城郡茨城町大字奥谷～
東茨城軍茨城町大字木部</t>
    <rPh sb="0" eb="1">
      <t>ヒガシ</t>
    </rPh>
    <rPh sb="3" eb="4">
      <t>グン</t>
    </rPh>
    <rPh sb="4" eb="6">
      <t>イバラキ</t>
    </rPh>
    <rPh sb="6" eb="7">
      <t>マチ</t>
    </rPh>
    <rPh sb="7" eb="9">
      <t>オオアザ</t>
    </rPh>
    <rPh sb="9" eb="11">
      <t>オクノヤ</t>
    </rPh>
    <rPh sb="13" eb="14">
      <t>ヒガシ</t>
    </rPh>
    <rPh sb="14" eb="17">
      <t>イバラキグン</t>
    </rPh>
    <rPh sb="17" eb="20">
      <t>イバラキマチ</t>
    </rPh>
    <rPh sb="20" eb="22">
      <t>オオアザ</t>
    </rPh>
    <rPh sb="22" eb="24">
      <t>キベ</t>
    </rPh>
    <phoneticPr fontId="3"/>
  </si>
  <si>
    <t>日立笠間線</t>
    <rPh sb="0" eb="2">
      <t>ヒタチ</t>
    </rPh>
    <rPh sb="2" eb="4">
      <t>カサマ</t>
    </rPh>
    <rPh sb="4" eb="5">
      <t>セン</t>
    </rPh>
    <phoneticPr fontId="3"/>
  </si>
  <si>
    <t>東茨城郡城里町大字下圷～
東茨城郡城里町大字石塚</t>
    <rPh sb="0" eb="1">
      <t>ヒガシ</t>
    </rPh>
    <rPh sb="3" eb="4">
      <t>グン</t>
    </rPh>
    <rPh sb="4" eb="6">
      <t>シロサト</t>
    </rPh>
    <rPh sb="6" eb="7">
      <t>マチ</t>
    </rPh>
    <rPh sb="7" eb="9">
      <t>オオアザ</t>
    </rPh>
    <rPh sb="9" eb="10">
      <t>シモ</t>
    </rPh>
    <rPh sb="10" eb="11">
      <t>アクツ</t>
    </rPh>
    <rPh sb="13" eb="16">
      <t>ヒガシイバラキ</t>
    </rPh>
    <rPh sb="16" eb="17">
      <t>グン</t>
    </rPh>
    <rPh sb="17" eb="20">
      <t>シロサトマチ</t>
    </rPh>
    <rPh sb="20" eb="22">
      <t>オオアザ</t>
    </rPh>
    <rPh sb="22" eb="24">
      <t>イシツカ</t>
    </rPh>
    <phoneticPr fontId="3"/>
  </si>
  <si>
    <t>東茨城郡城里町大字石塚</t>
    <rPh sb="0" eb="1">
      <t>ヒガシ</t>
    </rPh>
    <rPh sb="3" eb="4">
      <t>グン</t>
    </rPh>
    <rPh sb="4" eb="6">
      <t>シロサト</t>
    </rPh>
    <rPh sb="6" eb="7">
      <t>マチ</t>
    </rPh>
    <rPh sb="7" eb="9">
      <t>オオアザ</t>
    </rPh>
    <rPh sb="9" eb="11">
      <t>イシツカ</t>
    </rPh>
    <phoneticPr fontId="3"/>
  </si>
  <si>
    <t>東茨城郡城里町大字石塚～
東茨城郡城里町大字下古内</t>
    <rPh sb="0" eb="1">
      <t>ヒガシ</t>
    </rPh>
    <rPh sb="3" eb="4">
      <t>グン</t>
    </rPh>
    <rPh sb="4" eb="6">
      <t>シロサト</t>
    </rPh>
    <rPh sb="6" eb="7">
      <t>マチ</t>
    </rPh>
    <rPh sb="7" eb="9">
      <t>オオアザ</t>
    </rPh>
    <rPh sb="9" eb="11">
      <t>イシツカ</t>
    </rPh>
    <rPh sb="13" eb="16">
      <t>ヒガシイバラキ</t>
    </rPh>
    <rPh sb="16" eb="17">
      <t>グン</t>
    </rPh>
    <rPh sb="17" eb="19">
      <t>シロサト</t>
    </rPh>
    <rPh sb="19" eb="20">
      <t>マチ</t>
    </rPh>
    <rPh sb="20" eb="22">
      <t>オオアザ</t>
    </rPh>
    <rPh sb="22" eb="23">
      <t>シモ</t>
    </rPh>
    <rPh sb="23" eb="25">
      <t>フルウチ</t>
    </rPh>
    <phoneticPr fontId="3"/>
  </si>
  <si>
    <t>東茨城郡城里町大字下古内～
東茨城郡城里町大字下古内</t>
    <rPh sb="0" eb="1">
      <t>ヒガシ</t>
    </rPh>
    <rPh sb="3" eb="4">
      <t>グン</t>
    </rPh>
    <rPh sb="4" eb="6">
      <t>シロサト</t>
    </rPh>
    <rPh sb="6" eb="7">
      <t>マチ</t>
    </rPh>
    <rPh sb="7" eb="9">
      <t>オオアザ</t>
    </rPh>
    <rPh sb="9" eb="10">
      <t>シモ</t>
    </rPh>
    <rPh sb="10" eb="12">
      <t>フルウチ</t>
    </rPh>
    <rPh sb="14" eb="17">
      <t>ヒガシイバラキ</t>
    </rPh>
    <rPh sb="17" eb="18">
      <t>グン</t>
    </rPh>
    <rPh sb="18" eb="20">
      <t>シロサト</t>
    </rPh>
    <rPh sb="20" eb="21">
      <t>マチ</t>
    </rPh>
    <rPh sb="21" eb="23">
      <t>オオアザ</t>
    </rPh>
    <rPh sb="23" eb="24">
      <t>シモ</t>
    </rPh>
    <rPh sb="24" eb="26">
      <t>フルウチ</t>
    </rPh>
    <phoneticPr fontId="3"/>
  </si>
  <si>
    <t>常磐自動車道</t>
    <rPh sb="0" eb="2">
      <t>ジョウバン</t>
    </rPh>
    <rPh sb="2" eb="5">
      <t>ジドウシャ</t>
    </rPh>
    <rPh sb="5" eb="6">
      <t>ミチ</t>
    </rPh>
    <phoneticPr fontId="3"/>
  </si>
  <si>
    <t>那珂郡東海村大字石神外宿～
那珂郡東海村大字石神外宿</t>
    <rPh sb="0" eb="3">
      <t>ナカグン</t>
    </rPh>
    <rPh sb="3" eb="6">
      <t>トウカイムラ</t>
    </rPh>
    <rPh sb="6" eb="8">
      <t>オオアザ</t>
    </rPh>
    <rPh sb="8" eb="9">
      <t>イシ</t>
    </rPh>
    <rPh sb="9" eb="10">
      <t>カミ</t>
    </rPh>
    <rPh sb="10" eb="11">
      <t>ソト</t>
    </rPh>
    <rPh sb="11" eb="12">
      <t>ヤド</t>
    </rPh>
    <rPh sb="14" eb="17">
      <t>ナカグン</t>
    </rPh>
    <rPh sb="17" eb="20">
      <t>トウカイムラ</t>
    </rPh>
    <rPh sb="20" eb="22">
      <t>オオアザ</t>
    </rPh>
    <rPh sb="22" eb="24">
      <t>イシカミ</t>
    </rPh>
    <rPh sb="24" eb="25">
      <t>ソト</t>
    </rPh>
    <rPh sb="25" eb="26">
      <t>ヤド</t>
    </rPh>
    <phoneticPr fontId="3"/>
  </si>
  <si>
    <t>那珂郡東海村大字石神外宿</t>
    <phoneticPr fontId="3"/>
  </si>
  <si>
    <t>那珂郡東海村大字舟石川～
那珂郡東海村大字石神外宿</t>
    <rPh sb="0" eb="3">
      <t>ナカグン</t>
    </rPh>
    <rPh sb="3" eb="6">
      <t>トウカイムラ</t>
    </rPh>
    <rPh sb="6" eb="8">
      <t>オオアザ</t>
    </rPh>
    <rPh sb="8" eb="11">
      <t>フナイシカワ</t>
    </rPh>
    <rPh sb="13" eb="16">
      <t>ナカグン</t>
    </rPh>
    <rPh sb="16" eb="19">
      <t>トウカイムラ</t>
    </rPh>
    <rPh sb="19" eb="21">
      <t>オオアザ</t>
    </rPh>
    <rPh sb="21" eb="23">
      <t>イシカミ</t>
    </rPh>
    <rPh sb="23" eb="24">
      <t>ソト</t>
    </rPh>
    <rPh sb="24" eb="25">
      <t>ヤド</t>
    </rPh>
    <phoneticPr fontId="3"/>
  </si>
  <si>
    <t>日立東海線</t>
    <rPh sb="0" eb="2">
      <t>ヒタチ</t>
    </rPh>
    <rPh sb="2" eb="4">
      <t>トウカイ</t>
    </rPh>
    <rPh sb="4" eb="5">
      <t>セン</t>
    </rPh>
    <phoneticPr fontId="3"/>
  </si>
  <si>
    <t>那珂郡東海村大字石神内宿～
那珂郡東海村東海２丁目１</t>
    <rPh sb="0" eb="3">
      <t>ナカグン</t>
    </rPh>
    <rPh sb="3" eb="6">
      <t>トウカイムラ</t>
    </rPh>
    <rPh sb="6" eb="8">
      <t>オオアザ</t>
    </rPh>
    <rPh sb="8" eb="10">
      <t>イシカミ</t>
    </rPh>
    <rPh sb="10" eb="11">
      <t>ウチ</t>
    </rPh>
    <rPh sb="11" eb="12">
      <t>ヤド</t>
    </rPh>
    <rPh sb="14" eb="17">
      <t>ナカグン</t>
    </rPh>
    <rPh sb="17" eb="20">
      <t>トウカイムラ</t>
    </rPh>
    <rPh sb="20" eb="22">
      <t>トウカイ</t>
    </rPh>
    <rPh sb="23" eb="25">
      <t>チョウメ</t>
    </rPh>
    <phoneticPr fontId="3"/>
  </si>
  <si>
    <t>那珂郡東海村大字石神内宿</t>
    <rPh sb="10" eb="11">
      <t>ウチ</t>
    </rPh>
    <rPh sb="11" eb="12">
      <t>ヤド</t>
    </rPh>
    <phoneticPr fontId="3"/>
  </si>
  <si>
    <t>注１：騒音測定等調査及び評価は、環境省の｢騒音に係る環境基準の評価マニュアルⅡ．地域評価編（道路に面する地域）」に基
      づき行った。なお、評価（環境基準達成率）は、道路端での実測値（評価区間中１地点）を基に、｢道路交通騒音面的評価
      システム」によって算出した推計値により、沿道地域に立地する住居系建物のうち、走行する自動車から受ける騒音レベル
      が環境基準を満足している建物の戸数割合を算出したものである。
注２：等価騒音レベル（LAeq、T）とは、ある時間範囲Tについて、変動する騒音のレベルのエネルギー的な平均値としてあらわし
      たもの。単位は㏈（デシベル）。</t>
    <rPh sb="0" eb="1">
      <t>チュウ</t>
    </rPh>
    <rPh sb="220" eb="221">
      <t>チュウ</t>
    </rPh>
    <phoneticPr fontId="3"/>
  </si>
  <si>
    <t>表２－36　振動規制法に基づく特定施設届出状況</t>
    <phoneticPr fontId="3"/>
  </si>
  <si>
    <t>（令和３年３月31日現在）</t>
    <phoneticPr fontId="3"/>
  </si>
  <si>
    <t>圧縮機</t>
  </si>
  <si>
    <t>破砕機・
ふるい機</t>
  </si>
  <si>
    <t>コンクリートブロックマシン等</t>
  </si>
  <si>
    <t>ロール機</t>
  </si>
  <si>
    <t>合成樹脂用
射出成型機</t>
  </si>
  <si>
    <t>表２－37　振動規制法に基づく特定建設作業届出状況（令和２年度）</t>
    <rPh sb="26" eb="28">
      <t>レイワ</t>
    </rPh>
    <rPh sb="29" eb="31">
      <t>ネンド</t>
    </rPh>
    <phoneticPr fontId="3"/>
  </si>
  <si>
    <t>鋼球を使用して
破壊する作業</t>
  </si>
  <si>
    <t>舗装版破砕機を
使用する作業</t>
  </si>
  <si>
    <t>ブレーカーを
使用する作業</t>
  </si>
  <si>
    <t>表２－38　悪臭に係る特定施設の届出状況</t>
    <phoneticPr fontId="3"/>
  </si>
  <si>
    <t>施設番号</t>
  </si>
  <si>
    <t>特　　定　　施　　設　　名</t>
  </si>
  <si>
    <t>届出数</t>
  </si>
  <si>
    <t>1</t>
  </si>
  <si>
    <t>パルプ製造用蒸解施設及び回収ボイラー</t>
  </si>
  <si>
    <t>2</t>
  </si>
  <si>
    <t>化製場（化製場等に関する法律（昭和23年法律第140号）第1条第2項に規定する化製場をいう。）等（魚介類又は鳥類の肉，皮，骨，臓器等を原料とする肥飼料等の製造の施設を含む。）に係る原料置場，蒸解施設及び乾燥施設</t>
  </si>
  <si>
    <t>3</t>
  </si>
  <si>
    <t>家畜のふん尿を原料とするたい肥の製造に用いる原料置場，乾燥施設及び発酵施設（自家消費のためのたい肥製造に係るものを除く。）</t>
  </si>
  <si>
    <t>4</t>
  </si>
  <si>
    <t>豚舎（豚（生後90日未満のものを除く。）の飼養に用いる同一敷地内のものであって，100頭以上飼養するものに限る。）</t>
  </si>
  <si>
    <t>5</t>
  </si>
  <si>
    <t>鶏舎（鶏（生後30日未満のひなを除く。）の飼養に用いる同一敷地内のものであって，500平方メートル以上又は5,000羽以上飼養するものに限る。）</t>
  </si>
  <si>
    <t>6</t>
  </si>
  <si>
    <t>鶏ふん乾燥機（生ふん処理能力が１日につき600キログラム以上のものに限る。）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</si>
</sst>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_);\(0\)"/>
    <numFmt numFmtId="177" formatCode="0.0"/>
    <numFmt numFmtId="178" formatCode="[$-411]ge\.m\.d;@"/>
    <numFmt numFmtId="179" formatCode="#,##0_ "/>
    <numFmt numFmtId="180" formatCode="0_ "/>
  </numFmts>
  <fonts count="18" x14ac:knownFonts="1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6"/>
      <color indexed="8"/>
      <name val="ＭＳ Ｐゴシック"/>
      <family val="3"/>
      <charset val="128"/>
    </font>
    <font>
      <sz val="6"/>
      <color theme="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6"/>
      <color indexed="8"/>
      <name val="ＭＳ ゴシック"/>
      <family val="3"/>
      <charset val="128"/>
    </font>
    <font>
      <sz val="6.5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theme="4" tint="0.5998718222602008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8550370799890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3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2" borderId="12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vertical="distributed" textRotation="255"/>
    </xf>
    <xf numFmtId="0" fontId="4" fillId="3" borderId="8" xfId="0" applyFont="1" applyFill="1" applyBorder="1" applyAlignment="1">
      <alignment vertical="distributed" textRotation="255" wrapText="1"/>
    </xf>
    <xf numFmtId="0" fontId="2" fillId="3" borderId="8" xfId="0" applyFont="1" applyFill="1" applyBorder="1" applyAlignment="1">
      <alignment vertical="distributed" textRotation="255" wrapText="1"/>
    </xf>
    <xf numFmtId="0" fontId="2" fillId="3" borderId="10" xfId="0" applyFont="1" applyFill="1" applyBorder="1" applyAlignment="1">
      <alignment vertical="distributed" textRotation="255"/>
    </xf>
    <xf numFmtId="0" fontId="2" fillId="3" borderId="10" xfId="0" applyFont="1" applyFill="1" applyBorder="1" applyAlignment="1">
      <alignment vertical="distributed" textRotation="255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distributed" textRotation="255" wrapText="1"/>
    </xf>
    <xf numFmtId="0" fontId="2" fillId="3" borderId="8" xfId="0" applyFont="1" applyFill="1" applyBorder="1" applyAlignment="1">
      <alignment horizontal="center" vertical="top" textRotation="255" wrapText="1"/>
    </xf>
    <xf numFmtId="0" fontId="2" fillId="3" borderId="8" xfId="0" applyFont="1" applyFill="1" applyBorder="1" applyAlignment="1">
      <alignment horizontal="center" vertical="center" textRotation="255" wrapText="1"/>
    </xf>
    <xf numFmtId="0" fontId="2" fillId="3" borderId="10" xfId="0" applyFont="1" applyFill="1" applyBorder="1" applyAlignment="1">
      <alignment horizontal="center" vertical="distributed" textRotation="255" wrapText="1"/>
    </xf>
    <xf numFmtId="0" fontId="2" fillId="3" borderId="10" xfId="0" applyFont="1" applyFill="1" applyBorder="1" applyAlignment="1">
      <alignment horizontal="center" vertical="top" textRotation="255" wrapText="1"/>
    </xf>
    <xf numFmtId="0" fontId="2" fillId="3" borderId="10" xfId="0" applyFont="1" applyFill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textRotation="255"/>
    </xf>
    <xf numFmtId="0" fontId="2" fillId="4" borderId="18" xfId="0" applyFont="1" applyFill="1" applyBorder="1" applyAlignment="1">
      <alignment horizontal="distributed" vertical="center"/>
    </xf>
    <xf numFmtId="49" fontId="2" fillId="0" borderId="19" xfId="0" applyNumberFormat="1" applyFont="1" applyBorder="1" applyAlignment="1">
      <alignment horizontal="center" vertical="center" wrapText="1"/>
    </xf>
    <xf numFmtId="176" fontId="2" fillId="0" borderId="20" xfId="0" quotePrefix="1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176" fontId="2" fillId="0" borderId="21" xfId="0" quotePrefix="1" applyNumberFormat="1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textRotation="255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distributed" vertical="center"/>
    </xf>
    <xf numFmtId="49" fontId="2" fillId="0" borderId="8" xfId="0" applyNumberFormat="1" applyFont="1" applyBorder="1" applyAlignment="1">
      <alignment horizontal="center" vertical="center" wrapText="1"/>
    </xf>
    <xf numFmtId="176" fontId="2" fillId="0" borderId="11" xfId="0" quotePrefix="1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176" fontId="2" fillId="0" borderId="23" xfId="0" quotePrefix="1" applyNumberFormat="1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distributed" vertical="center"/>
    </xf>
    <xf numFmtId="0" fontId="2" fillId="4" borderId="1" xfId="0" applyFont="1" applyFill="1" applyBorder="1" applyAlignment="1">
      <alignment horizontal="distributed" vertical="center" wrapText="1"/>
    </xf>
    <xf numFmtId="0" fontId="2" fillId="4" borderId="4" xfId="0" applyFont="1" applyFill="1" applyBorder="1" applyAlignment="1">
      <alignment horizontal="distributed" vertical="center"/>
    </xf>
    <xf numFmtId="0" fontId="2" fillId="4" borderId="4" xfId="0" applyFont="1" applyFill="1" applyBorder="1" applyAlignment="1">
      <alignment horizontal="distributed" vertical="center" wrapText="1"/>
    </xf>
    <xf numFmtId="176" fontId="2" fillId="0" borderId="2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176" fontId="2" fillId="0" borderId="24" xfId="0" quotePrefix="1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distributed" vertical="center"/>
    </xf>
    <xf numFmtId="0" fontId="2" fillId="5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textRotation="255"/>
    </xf>
    <xf numFmtId="0" fontId="2" fillId="4" borderId="26" xfId="0" applyFont="1" applyFill="1" applyBorder="1" applyAlignment="1">
      <alignment horizontal="distributed" vertical="center"/>
    </xf>
    <xf numFmtId="49" fontId="2" fillId="0" borderId="27" xfId="0" applyNumberFormat="1" applyFont="1" applyBorder="1" applyAlignment="1">
      <alignment horizontal="center" vertical="center" wrapText="1"/>
    </xf>
    <xf numFmtId="176" fontId="2" fillId="0" borderId="28" xfId="0" quotePrefix="1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176" fontId="2" fillId="0" borderId="29" xfId="0" quotePrefix="1" applyNumberFormat="1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textRotation="255"/>
    </xf>
    <xf numFmtId="0" fontId="2" fillId="4" borderId="8" xfId="0" applyFont="1" applyFill="1" applyBorder="1" applyAlignment="1">
      <alignment horizontal="distributed" vertical="center"/>
    </xf>
    <xf numFmtId="0" fontId="2" fillId="4" borderId="10" xfId="0" applyFont="1" applyFill="1" applyBorder="1" applyAlignment="1">
      <alignment horizontal="distributed" vertical="center"/>
    </xf>
    <xf numFmtId="176" fontId="2" fillId="0" borderId="12" xfId="0" quotePrefix="1" applyNumberFormat="1" applyFont="1" applyBorder="1" applyAlignment="1">
      <alignment horizontal="center" vertical="center" wrapText="1"/>
    </xf>
    <xf numFmtId="176" fontId="2" fillId="0" borderId="31" xfId="0" quotePrefix="1" applyNumberFormat="1" applyFont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textRotation="255"/>
    </xf>
    <xf numFmtId="0" fontId="2" fillId="4" borderId="10" xfId="0" applyFont="1" applyFill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2" fillId="4" borderId="4" xfId="0" applyFont="1" applyFill="1" applyBorder="1" applyAlignment="1">
      <alignment horizontal="distributed" vertical="center"/>
    </xf>
    <xf numFmtId="0" fontId="2" fillId="2" borderId="33" xfId="0" applyFont="1" applyFill="1" applyBorder="1" applyAlignment="1">
      <alignment horizontal="center" vertical="center" textRotation="255"/>
    </xf>
    <xf numFmtId="0" fontId="2" fillId="4" borderId="34" xfId="0" applyFont="1" applyFill="1" applyBorder="1" applyAlignment="1">
      <alignment horizontal="distributed" vertical="center"/>
    </xf>
    <xf numFmtId="0" fontId="2" fillId="0" borderId="34" xfId="0" applyFont="1" applyBorder="1" applyAlignment="1">
      <alignment horizontal="center" vertical="center"/>
    </xf>
    <xf numFmtId="176" fontId="2" fillId="0" borderId="35" xfId="0" quotePrefix="1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176" fontId="2" fillId="0" borderId="37" xfId="0" quotePrefix="1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left" vertical="top" wrapText="1"/>
    </xf>
    <xf numFmtId="49" fontId="7" fillId="0" borderId="0" xfId="0" applyNumberFormat="1" applyFont="1">
      <alignment vertical="center"/>
    </xf>
    <xf numFmtId="49" fontId="7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/>
    </xf>
    <xf numFmtId="49" fontId="8" fillId="0" borderId="0" xfId="0" applyNumberFormat="1" applyFont="1">
      <alignment vertical="center"/>
    </xf>
    <xf numFmtId="49" fontId="2" fillId="0" borderId="0" xfId="0" applyNumberFormat="1" applyFont="1">
      <alignment vertical="center"/>
    </xf>
    <xf numFmtId="49" fontId="2" fillId="3" borderId="39" xfId="0" applyNumberFormat="1" applyFont="1" applyFill="1" applyBorder="1" applyAlignment="1">
      <alignment horizontal="center" vertical="center"/>
    </xf>
    <xf numFmtId="49" fontId="2" fillId="3" borderId="40" xfId="0" applyNumberFormat="1" applyFont="1" applyFill="1" applyBorder="1" applyAlignment="1">
      <alignment horizontal="center" vertical="center"/>
    </xf>
    <xf numFmtId="49" fontId="2" fillId="3" borderId="41" xfId="0" applyNumberFormat="1" applyFont="1" applyFill="1" applyBorder="1" applyAlignment="1">
      <alignment horizontal="center" vertical="center"/>
    </xf>
    <xf numFmtId="49" fontId="2" fillId="3" borderId="42" xfId="0" applyNumberFormat="1" applyFont="1" applyFill="1" applyBorder="1" applyAlignment="1">
      <alignment horizontal="center" vertical="center"/>
    </xf>
    <xf numFmtId="49" fontId="2" fillId="6" borderId="43" xfId="0" applyNumberFormat="1" applyFont="1" applyFill="1" applyBorder="1" applyAlignment="1">
      <alignment horizontal="center" vertical="center" wrapText="1"/>
    </xf>
    <xf numFmtId="49" fontId="2" fillId="3" borderId="4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textRotation="255"/>
    </xf>
    <xf numFmtId="49" fontId="2" fillId="4" borderId="19" xfId="0" applyNumberFormat="1" applyFont="1" applyFill="1" applyBorder="1" applyAlignment="1">
      <alignment horizontal="distributed" vertical="center"/>
    </xf>
    <xf numFmtId="49" fontId="2" fillId="4" borderId="46" xfId="0" applyNumberFormat="1" applyFont="1" applyFill="1" applyBorder="1" applyAlignment="1">
      <alignment horizontal="distributed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textRotation="255"/>
    </xf>
    <xf numFmtId="49" fontId="2" fillId="4" borderId="10" xfId="0" applyNumberFormat="1" applyFont="1" applyFill="1" applyBorder="1" applyAlignment="1">
      <alignment horizontal="distributed" vertical="center"/>
    </xf>
    <xf numFmtId="49" fontId="2" fillId="4" borderId="2" xfId="0" applyNumberFormat="1" applyFont="1" applyFill="1" applyBorder="1" applyAlignment="1">
      <alignment horizontal="distributed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distributed" vertical="center"/>
    </xf>
    <xf numFmtId="49" fontId="2" fillId="4" borderId="2" xfId="0" applyNumberFormat="1" applyFont="1" applyFill="1" applyBorder="1" applyAlignment="1">
      <alignment horizontal="distributed" vertic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distributed" vertical="center"/>
    </xf>
    <xf numFmtId="0" fontId="4" fillId="2" borderId="50" xfId="0" applyFont="1" applyFill="1" applyBorder="1" applyAlignment="1">
      <alignment horizontal="center" vertical="center" textRotation="255"/>
    </xf>
    <xf numFmtId="49" fontId="2" fillId="4" borderId="51" xfId="0" applyNumberFormat="1" applyFont="1" applyFill="1" applyBorder="1" applyAlignment="1">
      <alignment horizontal="distributed" vertical="center"/>
    </xf>
    <xf numFmtId="49" fontId="2" fillId="0" borderId="10" xfId="0" applyNumberFormat="1" applyFont="1" applyBorder="1" applyAlignment="1">
      <alignment horizontal="center" vertical="center"/>
    </xf>
    <xf numFmtId="49" fontId="4" fillId="4" borderId="51" xfId="0" applyNumberFormat="1" applyFont="1" applyFill="1" applyBorder="1" applyAlignment="1">
      <alignment horizontal="distributed" vertical="center"/>
    </xf>
    <xf numFmtId="1" fontId="2" fillId="0" borderId="23" xfId="0" applyNumberFormat="1" applyFont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distributed" vertical="center"/>
    </xf>
    <xf numFmtId="1" fontId="2" fillId="0" borderId="52" xfId="0" applyNumberFormat="1" applyFont="1" applyBorder="1" applyAlignment="1">
      <alignment horizontal="center" vertical="center"/>
    </xf>
    <xf numFmtId="0" fontId="4" fillId="2" borderId="53" xfId="0" applyFont="1" applyFill="1" applyBorder="1" applyAlignment="1">
      <alignment horizontal="center" vertical="center" textRotation="255"/>
    </xf>
    <xf numFmtId="49" fontId="2" fillId="4" borderId="54" xfId="0" applyNumberFormat="1" applyFont="1" applyFill="1" applyBorder="1" applyAlignment="1">
      <alignment horizontal="distributed" vertical="center"/>
    </xf>
    <xf numFmtId="49" fontId="2" fillId="4" borderId="26" xfId="0" applyNumberFormat="1" applyFont="1" applyFill="1" applyBorder="1" applyAlignment="1">
      <alignment horizontal="distributed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 textRotation="255"/>
    </xf>
    <xf numFmtId="49" fontId="2" fillId="4" borderId="6" xfId="0" applyNumberFormat="1" applyFont="1" applyFill="1" applyBorder="1" applyAlignment="1">
      <alignment horizontal="distributed" vertical="center"/>
    </xf>
    <xf numFmtId="49" fontId="2" fillId="4" borderId="10" xfId="0" applyNumberFormat="1" applyFont="1" applyFill="1" applyBorder="1" applyAlignment="1">
      <alignment horizontal="distributed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 textRotation="255"/>
    </xf>
    <xf numFmtId="49" fontId="2" fillId="4" borderId="35" xfId="0" applyNumberFormat="1" applyFont="1" applyFill="1" applyBorder="1" applyAlignment="1">
      <alignment horizontal="distributed" vertical="center"/>
    </xf>
    <xf numFmtId="49" fontId="2" fillId="4" borderId="34" xfId="0" applyNumberFormat="1" applyFont="1" applyFill="1" applyBorder="1" applyAlignment="1">
      <alignment horizontal="distributed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 wrapText="1"/>
    </xf>
    <xf numFmtId="0" fontId="2" fillId="0" borderId="9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57" fontId="2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7" borderId="1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9" borderId="0" xfId="0" applyFont="1" applyFill="1" applyAlignment="1">
      <alignment horizontal="distributed" vertical="center"/>
    </xf>
    <xf numFmtId="57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6" fillId="0" borderId="5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6" fillId="0" borderId="0" xfId="0" applyNumberFormat="1" applyFont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12" fillId="3" borderId="11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49" fontId="2" fillId="2" borderId="1" xfId="2" applyNumberFormat="1" applyFont="1" applyFill="1" applyBorder="1" applyAlignment="1">
      <alignment vertical="center" wrapText="1"/>
    </xf>
    <xf numFmtId="49" fontId="2" fillId="0" borderId="1" xfId="2" applyNumberFormat="1" applyFont="1" applyBorder="1" applyAlignment="1">
      <alignment vertical="center" wrapText="1"/>
    </xf>
    <xf numFmtId="177" fontId="2" fillId="0" borderId="1" xfId="2" applyNumberFormat="1" applyFont="1" applyBorder="1" applyAlignment="1">
      <alignment horizontal="right" vertical="center"/>
    </xf>
    <xf numFmtId="178" fontId="2" fillId="0" borderId="4" xfId="2" applyNumberFormat="1" applyFont="1" applyBorder="1" applyAlignment="1">
      <alignment vertical="center" wrapText="1"/>
    </xf>
    <xf numFmtId="0" fontId="2" fillId="0" borderId="1" xfId="2" applyFont="1" applyBorder="1" applyAlignment="1">
      <alignment horizontal="right" vertical="center"/>
    </xf>
    <xf numFmtId="177" fontId="6" fillId="0" borderId="0" xfId="0" applyNumberFormat="1" applyFont="1">
      <alignment vertical="center"/>
    </xf>
    <xf numFmtId="0" fontId="16" fillId="0" borderId="0" xfId="0" applyFont="1">
      <alignment vertical="center"/>
    </xf>
    <xf numFmtId="49" fontId="2" fillId="2" borderId="1" xfId="2" applyNumberFormat="1" applyFont="1" applyFill="1" applyBorder="1">
      <alignment vertical="center"/>
    </xf>
    <xf numFmtId="0" fontId="17" fillId="0" borderId="51" xfId="0" applyFont="1" applyBorder="1" applyAlignment="1">
      <alignment horizontal="justify" vertical="center" wrapText="1"/>
    </xf>
    <xf numFmtId="0" fontId="17" fillId="0" borderId="51" xfId="0" applyFont="1" applyBorder="1" applyAlignment="1">
      <alignment horizontal="justify" vertical="center"/>
    </xf>
    <xf numFmtId="0" fontId="17" fillId="0" borderId="0" xfId="0" applyFont="1" applyAlignment="1">
      <alignment horizontal="justify" vertical="center"/>
    </xf>
    <xf numFmtId="49" fontId="6" fillId="0" borderId="0" xfId="0" applyNumberFormat="1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79" fontId="8" fillId="0" borderId="1" xfId="0" applyNumberFormat="1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180" fontId="8" fillId="0" borderId="1" xfId="0" applyNumberFormat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古河市東牛谷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  </a:t>
            </a:r>
          </a:p>
        </c:rich>
      </c:tx>
      <c:layout>
        <c:manualLayout>
          <c:xMode val="edge"/>
          <c:yMode val="edge"/>
          <c:x val="0.35888891980375248"/>
          <c:y val="2.785079374371883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7495039251865707"/>
          <c:y val="0.16909752545735804"/>
          <c:w val="0.77274745373815668"/>
          <c:h val="0.71641911884562359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Ref>
              <c:f>'表2-33,34'!$J$4:$J$9</c:f>
              <c:numCache>
                <c:formatCode>General</c:formatCode>
                <c:ptCount val="6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29</c:v>
                </c:pt>
                <c:pt idx="5">
                  <c:v>1</c:v>
                </c:pt>
              </c:numCache>
            </c:numRef>
          </c:cat>
          <c:val>
            <c:numRef>
              <c:f>'表2-33,34'!$K$4:$K$9</c:f>
              <c:numCache>
                <c:formatCode>General</c:formatCode>
                <c:ptCount val="6"/>
                <c:pt idx="0">
                  <c:v>70</c:v>
                </c:pt>
                <c:pt idx="1">
                  <c:v>68</c:v>
                </c:pt>
                <c:pt idx="2">
                  <c:v>70</c:v>
                </c:pt>
                <c:pt idx="3">
                  <c:v>72</c:v>
                </c:pt>
                <c:pt idx="4">
                  <c:v>70</c:v>
                </c:pt>
                <c:pt idx="5">
                  <c:v>74</c:v>
                </c:pt>
              </c:numCache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'表2-33,34'!$J$4:$J$9</c:f>
              <c:numCache>
                <c:formatCode>General</c:formatCode>
                <c:ptCount val="6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29</c:v>
                </c:pt>
                <c:pt idx="5">
                  <c:v>1</c:v>
                </c:pt>
              </c:numCache>
            </c:numRef>
          </c:cat>
          <c:val>
            <c:numRef>
              <c:f>'表2-33,34'!$L$4:$L$9</c:f>
              <c:numCache>
                <c:formatCode>General</c:formatCode>
                <c:ptCount val="6"/>
                <c:pt idx="0">
                  <c:v>67</c:v>
                </c:pt>
                <c:pt idx="1">
                  <c:v>66</c:v>
                </c:pt>
                <c:pt idx="2">
                  <c:v>66</c:v>
                </c:pt>
                <c:pt idx="3">
                  <c:v>69</c:v>
                </c:pt>
                <c:pt idx="4">
                  <c:v>65</c:v>
                </c:pt>
                <c:pt idx="5">
                  <c:v>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355736"/>
        <c:axId val="564352992"/>
      </c:lineChart>
      <c:catAx>
        <c:axId val="564355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9163722025912839"/>
              <c:y val="0.869888475836431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nextTo"/>
        <c:crossAx val="564352992"/>
        <c:crosses val="autoZero"/>
        <c:auto val="1"/>
        <c:lblAlgn val="ctr"/>
        <c:lblOffset val="100"/>
        <c:noMultiLvlLbl val="0"/>
      </c:catAx>
      <c:valAx>
        <c:axId val="564352992"/>
        <c:scaling>
          <c:orientation val="minMax"/>
          <c:max val="8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騒音レベル（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dB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）</a:t>
                </a:r>
                <a:endPara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7667844522968199E-2"/>
              <c:y val="0.345724907063197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564355736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0318132494922225"/>
          <c:y val="0.1895910780669145"/>
          <c:w val="0.20671396640790929"/>
          <c:h val="0.13799256505576207"/>
        </c:manualLayout>
      </c:layout>
      <c:overlay val="0"/>
      <c:spPr>
        <a:solidFill>
          <a:schemeClr val="bg1"/>
        </a:solidFill>
        <a:ln w="0"/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古河市下辺見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メイリオ"/>
              </a:rPr>
              <a:t>　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35581937821152637"/>
          <c:y val="2.785107417128414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7495024389811692"/>
          <c:y val="0.16418677434584553"/>
          <c:w val="0.75868170603530172"/>
          <c:h val="0.70659782437637297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Ref>
              <c:f>'表2-33,34'!$J$14:$J$19</c:f>
              <c:numCache>
                <c:formatCode>General</c:formatCode>
                <c:ptCount val="6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28</c:v>
                </c:pt>
                <c:pt idx="5">
                  <c:v>30</c:v>
                </c:pt>
              </c:numCache>
            </c:numRef>
          </c:cat>
          <c:val>
            <c:numRef>
              <c:f>'表2-33,34'!$K$14:$K$19</c:f>
              <c:numCache>
                <c:formatCode>General</c:formatCode>
                <c:ptCount val="6"/>
                <c:pt idx="0">
                  <c:v>70</c:v>
                </c:pt>
                <c:pt idx="1">
                  <c:v>69</c:v>
                </c:pt>
                <c:pt idx="2">
                  <c:v>70</c:v>
                </c:pt>
                <c:pt idx="3">
                  <c:v>72</c:v>
                </c:pt>
                <c:pt idx="4">
                  <c:v>72</c:v>
                </c:pt>
                <c:pt idx="5">
                  <c:v>74</c:v>
                </c:pt>
              </c:numCache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'表2-33,34'!$J$14:$J$19</c:f>
              <c:numCache>
                <c:formatCode>General</c:formatCode>
                <c:ptCount val="6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28</c:v>
                </c:pt>
                <c:pt idx="5">
                  <c:v>30</c:v>
                </c:pt>
              </c:numCache>
            </c:numRef>
          </c:cat>
          <c:val>
            <c:numRef>
              <c:f>'表2-33,34'!$L$14:$L$19</c:f>
              <c:numCache>
                <c:formatCode>General</c:formatCode>
                <c:ptCount val="6"/>
                <c:pt idx="0">
                  <c:v>67</c:v>
                </c:pt>
                <c:pt idx="1">
                  <c:v>64</c:v>
                </c:pt>
                <c:pt idx="2">
                  <c:v>66</c:v>
                </c:pt>
                <c:pt idx="3">
                  <c:v>65</c:v>
                </c:pt>
                <c:pt idx="4">
                  <c:v>66</c:v>
                </c:pt>
                <c:pt idx="5">
                  <c:v>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354168"/>
        <c:axId val="564358088"/>
      </c:lineChart>
      <c:catAx>
        <c:axId val="564354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92018779342723"/>
              <c:y val="0.870373481092641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nextTo"/>
        <c:crossAx val="564358088"/>
        <c:crosses val="autoZero"/>
        <c:auto val="1"/>
        <c:lblAlgn val="ctr"/>
        <c:lblOffset val="100"/>
        <c:noMultiLvlLbl val="0"/>
      </c:catAx>
      <c:valAx>
        <c:axId val="564358088"/>
        <c:scaling>
          <c:orientation val="minMax"/>
          <c:max val="8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騒音レベル（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dB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）</a:t>
                </a:r>
                <a:endPara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7605633802816902E-2"/>
              <c:y val="0.340741907261592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564354168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0422535211267601"/>
          <c:y val="0.16666744434723438"/>
          <c:w val="0.24295774647887325"/>
          <c:h val="0.18148225916204916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defRPr>
            </a:pPr>
            <a:r>
              <a:rPr lang="ja-JP" altLang="en-US"/>
              <a:t>古河市大山</a:t>
            </a:r>
          </a:p>
        </c:rich>
      </c:tx>
      <c:layout>
        <c:manualLayout>
          <c:xMode val="edge"/>
          <c:yMode val="edge"/>
          <c:x val="0.3618919896497037"/>
          <c:y val="3.294607746985363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7495039251865707"/>
          <c:y val="0.16909752545735804"/>
          <c:w val="0.77274745373815668"/>
          <c:h val="0.71641911884562359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Ref>
              <c:f>'表2-33,34'!$J$23:$J$28</c:f>
              <c:numCache>
                <c:formatCode>General</c:formatCode>
                <c:ptCount val="6"/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29</c:v>
                </c:pt>
              </c:numCache>
            </c:numRef>
          </c:cat>
          <c:val>
            <c:numRef>
              <c:f>'表2-33,34'!$K$23:$K$28</c:f>
              <c:numCache>
                <c:formatCode>General</c:formatCode>
                <c:ptCount val="6"/>
                <c:pt idx="0">
                  <c:v>0</c:v>
                </c:pt>
                <c:pt idx="1">
                  <c:v>70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71</c:v>
                </c:pt>
              </c:numCache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'表2-33,34'!$J$23:$J$28</c:f>
              <c:numCache>
                <c:formatCode>General</c:formatCode>
                <c:ptCount val="6"/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29</c:v>
                </c:pt>
              </c:numCache>
            </c:numRef>
          </c:cat>
          <c:val>
            <c:numRef>
              <c:f>'表2-33,34'!$L$23:$L$28</c:f>
              <c:numCache>
                <c:formatCode>General</c:formatCode>
                <c:ptCount val="6"/>
                <c:pt idx="0">
                  <c:v>0</c:v>
                </c:pt>
                <c:pt idx="1">
                  <c:v>69</c:v>
                </c:pt>
                <c:pt idx="2">
                  <c:v>69</c:v>
                </c:pt>
                <c:pt idx="3">
                  <c:v>69</c:v>
                </c:pt>
                <c:pt idx="4">
                  <c:v>69</c:v>
                </c:pt>
                <c:pt idx="5">
                  <c:v>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356520"/>
        <c:axId val="564350640"/>
      </c:lineChart>
      <c:catAx>
        <c:axId val="564356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9163722025912839"/>
              <c:y val="0.8754448398576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nextTo"/>
        <c:crossAx val="564350640"/>
        <c:crosses val="autoZero"/>
        <c:auto val="1"/>
        <c:lblAlgn val="ctr"/>
        <c:lblOffset val="100"/>
        <c:noMultiLvlLbl val="0"/>
      </c:catAx>
      <c:valAx>
        <c:axId val="564350640"/>
        <c:scaling>
          <c:orientation val="minMax"/>
          <c:max val="8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騒音レベル（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dB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）</a:t>
                </a:r>
                <a:endPara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7667844522968199E-2"/>
              <c:y val="0.366548042704626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564356520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4911772070893956"/>
          <c:y val="0.25266903914590749"/>
          <c:w val="0.22968234977694924"/>
          <c:h val="0.1423487544483986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defRPr>
            </a:pPr>
            <a:r>
              <a:rPr lang="ja-JP" altLang="en-US"/>
              <a:t>五霞町川妻</a:t>
            </a:r>
          </a:p>
        </c:rich>
      </c:tx>
      <c:layout>
        <c:manualLayout>
          <c:xMode val="edge"/>
          <c:yMode val="edge"/>
          <c:x val="0.37064819194420484"/>
          <c:y val="2.785103819317959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7495039251865707"/>
          <c:y val="0.16909752545735804"/>
          <c:w val="0.76333734441617251"/>
          <c:h val="0.7116997698976133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Ref>
              <c:f>'表2-33,34'!$J$14:$J$19</c:f>
              <c:numCache>
                <c:formatCode>General</c:formatCode>
                <c:ptCount val="6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28</c:v>
                </c:pt>
                <c:pt idx="5">
                  <c:v>30</c:v>
                </c:pt>
              </c:numCache>
            </c:numRef>
          </c:cat>
          <c:val>
            <c:numRef>
              <c:f>'表2-33,34'!$K$32:$K$37</c:f>
              <c:numCache>
                <c:formatCode>General</c:formatCode>
                <c:ptCount val="6"/>
                <c:pt idx="0">
                  <c:v>0</c:v>
                </c:pt>
                <c:pt idx="1">
                  <c:v>70</c:v>
                </c:pt>
                <c:pt idx="2">
                  <c:v>69</c:v>
                </c:pt>
                <c:pt idx="3">
                  <c:v>69</c:v>
                </c:pt>
                <c:pt idx="4">
                  <c:v>68</c:v>
                </c:pt>
                <c:pt idx="5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Ref>
              <c:f>'表2-33,34'!$J$14:$J$19</c:f>
              <c:numCache>
                <c:formatCode>General</c:formatCode>
                <c:ptCount val="6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28</c:v>
                </c:pt>
                <c:pt idx="5">
                  <c:v>30</c:v>
                </c:pt>
              </c:numCache>
            </c:numRef>
          </c:cat>
          <c:val>
            <c:numRef>
              <c:f>'表2-33,34'!$L$32:$L$37</c:f>
              <c:numCache>
                <c:formatCode>General</c:formatCode>
                <c:ptCount val="6"/>
                <c:pt idx="0">
                  <c:v>0</c:v>
                </c:pt>
                <c:pt idx="1">
                  <c:v>68</c:v>
                </c:pt>
                <c:pt idx="2">
                  <c:v>67</c:v>
                </c:pt>
                <c:pt idx="3">
                  <c:v>68</c:v>
                </c:pt>
                <c:pt idx="4">
                  <c:v>67</c:v>
                </c:pt>
                <c:pt idx="5">
                  <c:v>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351816"/>
        <c:axId val="564357304"/>
      </c:lineChart>
      <c:catAx>
        <c:axId val="564351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9163722025912839"/>
              <c:y val="0.8754448398576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nextTo"/>
        <c:crossAx val="564357304"/>
        <c:crosses val="autoZero"/>
        <c:auto val="1"/>
        <c:lblAlgn val="ctr"/>
        <c:lblOffset val="100"/>
        <c:noMultiLvlLbl val="0"/>
      </c:catAx>
      <c:valAx>
        <c:axId val="564357304"/>
        <c:scaling>
          <c:orientation val="minMax"/>
          <c:max val="8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騒音レベル（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dB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）</a:t>
                </a:r>
                <a:endPara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7667844522968199E-2"/>
              <c:y val="0.37366548042704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564351816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4205058289975234"/>
          <c:y val="0.23487544483985764"/>
          <c:w val="0.22261521196776202"/>
          <c:h val="0.18505338078291814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古河市東牛谷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メイリオ"/>
                <a:ea typeface="メイリオ"/>
              </a:rPr>
              <a:t>  </a:t>
            </a:r>
          </a:p>
        </c:rich>
      </c:tx>
      <c:layout>
        <c:manualLayout>
          <c:xMode val="edge"/>
          <c:yMode val="edge"/>
          <c:x val="0.35888891980375248"/>
          <c:y val="2.785079374371883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7495039251865707"/>
          <c:y val="0.16909752545735804"/>
          <c:w val="0.77274745373815668"/>
          <c:h val="0.71641911884562359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Lit>
              <c:formatCode>General</c:formatCode>
              <c:ptCount val="6"/>
              <c:pt idx="0">
                <c:v>24</c:v>
              </c:pt>
              <c:pt idx="1">
                <c:v>25</c:v>
              </c:pt>
              <c:pt idx="2">
                <c:v>26</c:v>
              </c:pt>
              <c:pt idx="3">
                <c:v>27</c:v>
              </c:pt>
              <c:pt idx="4">
                <c:v>29</c:v>
              </c:pt>
              <c:pt idx="5">
                <c:v>1</c:v>
              </c:pt>
            </c:numLit>
          </c:cat>
          <c:val>
            <c:numLit>
              <c:formatCode>General</c:formatCode>
              <c:ptCount val="6"/>
              <c:pt idx="0">
                <c:v>70</c:v>
              </c:pt>
              <c:pt idx="1">
                <c:v>68</c:v>
              </c:pt>
              <c:pt idx="2">
                <c:v>70</c:v>
              </c:pt>
              <c:pt idx="3">
                <c:v>72</c:v>
              </c:pt>
              <c:pt idx="4">
                <c:v>70</c:v>
              </c:pt>
              <c:pt idx="5">
                <c:v>74</c:v>
              </c:pt>
            </c:numLit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Lit>
              <c:formatCode>General</c:formatCode>
              <c:ptCount val="6"/>
              <c:pt idx="0">
                <c:v>24</c:v>
              </c:pt>
              <c:pt idx="1">
                <c:v>25</c:v>
              </c:pt>
              <c:pt idx="2">
                <c:v>26</c:v>
              </c:pt>
              <c:pt idx="3">
                <c:v>27</c:v>
              </c:pt>
              <c:pt idx="4">
                <c:v>29</c:v>
              </c:pt>
              <c:pt idx="5">
                <c:v>1</c:v>
              </c:pt>
            </c:numLit>
          </c:cat>
          <c:val>
            <c:numLit>
              <c:formatCode>General</c:formatCode>
              <c:ptCount val="6"/>
              <c:pt idx="0">
                <c:v>67</c:v>
              </c:pt>
              <c:pt idx="1">
                <c:v>66</c:v>
              </c:pt>
              <c:pt idx="2">
                <c:v>66</c:v>
              </c:pt>
              <c:pt idx="3">
                <c:v>69</c:v>
              </c:pt>
              <c:pt idx="4">
                <c:v>65</c:v>
              </c:pt>
              <c:pt idx="5">
                <c:v>69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352208"/>
        <c:axId val="566675464"/>
      </c:lineChart>
      <c:catAx>
        <c:axId val="56435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9163722025912839"/>
              <c:y val="0.869888475836431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nextTo"/>
        <c:crossAx val="566675464"/>
        <c:crosses val="autoZero"/>
        <c:auto val="1"/>
        <c:lblAlgn val="ctr"/>
        <c:lblOffset val="100"/>
        <c:noMultiLvlLbl val="0"/>
      </c:catAx>
      <c:valAx>
        <c:axId val="566675464"/>
        <c:scaling>
          <c:orientation val="minMax"/>
          <c:max val="8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騒音レベル（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dB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）</a:t>
                </a:r>
                <a:endPara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7667844522968199E-2"/>
              <c:y val="0.345724907063197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564352208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0318132494922225"/>
          <c:y val="0.1895910780669145"/>
          <c:w val="0.20671396640790929"/>
          <c:h val="0.13799256505576207"/>
        </c:manualLayout>
      </c:layout>
      <c:overlay val="0"/>
      <c:spPr>
        <a:solidFill>
          <a:schemeClr val="bg1"/>
        </a:solidFill>
        <a:ln w="0"/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rPr>
              <a:t>古河市下辺見</a:t>
            </a: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メイリオ"/>
              </a:rPr>
              <a:t>　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35581937821152637"/>
          <c:y val="2.785107417128414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7495024389811692"/>
          <c:y val="0.16418677434584553"/>
          <c:w val="0.75868170603530172"/>
          <c:h val="0.70659782437637297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Lit>
              <c:formatCode>General</c:formatCode>
              <c:ptCount val="6"/>
              <c:pt idx="0">
                <c:v>24</c:v>
              </c:pt>
              <c:pt idx="1">
                <c:v>25</c:v>
              </c:pt>
              <c:pt idx="2">
                <c:v>26</c:v>
              </c:pt>
              <c:pt idx="3">
                <c:v>28</c:v>
              </c:pt>
              <c:pt idx="4">
                <c:v>30</c:v>
              </c:pt>
              <c:pt idx="5">
                <c:v>2</c:v>
              </c:pt>
            </c:numLit>
          </c:cat>
          <c:val>
            <c:numLit>
              <c:formatCode>General</c:formatCode>
              <c:ptCount val="6"/>
              <c:pt idx="0">
                <c:v>69</c:v>
              </c:pt>
              <c:pt idx="1">
                <c:v>70</c:v>
              </c:pt>
              <c:pt idx="2">
                <c:v>72</c:v>
              </c:pt>
              <c:pt idx="3">
                <c:v>72</c:v>
              </c:pt>
              <c:pt idx="4">
                <c:v>74</c:v>
              </c:pt>
              <c:pt idx="5">
                <c:v>74</c:v>
              </c:pt>
            </c:numLit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Lit>
              <c:formatCode>General</c:formatCode>
              <c:ptCount val="6"/>
              <c:pt idx="0">
                <c:v>24</c:v>
              </c:pt>
              <c:pt idx="1">
                <c:v>25</c:v>
              </c:pt>
              <c:pt idx="2">
                <c:v>26</c:v>
              </c:pt>
              <c:pt idx="3">
                <c:v>28</c:v>
              </c:pt>
              <c:pt idx="4">
                <c:v>30</c:v>
              </c:pt>
              <c:pt idx="5">
                <c:v>2</c:v>
              </c:pt>
            </c:numLit>
          </c:cat>
          <c:val>
            <c:numLit>
              <c:formatCode>General</c:formatCode>
              <c:ptCount val="6"/>
              <c:pt idx="0">
                <c:v>64</c:v>
              </c:pt>
              <c:pt idx="1">
                <c:v>66</c:v>
              </c:pt>
              <c:pt idx="2">
                <c:v>65</c:v>
              </c:pt>
              <c:pt idx="3">
                <c:v>66</c:v>
              </c:pt>
              <c:pt idx="4">
                <c:v>66</c:v>
              </c:pt>
              <c:pt idx="5">
                <c:v>67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678992"/>
        <c:axId val="566673896"/>
      </c:lineChart>
      <c:catAx>
        <c:axId val="56667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92018779342723"/>
              <c:y val="0.8703734810926412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nextTo"/>
        <c:crossAx val="566673896"/>
        <c:crosses val="autoZero"/>
        <c:auto val="1"/>
        <c:lblAlgn val="ctr"/>
        <c:lblOffset val="100"/>
        <c:noMultiLvlLbl val="0"/>
      </c:catAx>
      <c:valAx>
        <c:axId val="566673896"/>
        <c:scaling>
          <c:orientation val="minMax"/>
          <c:max val="8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騒音レベル（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dB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）</a:t>
                </a:r>
                <a:endPara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7605633802816902E-2"/>
              <c:y val="0.340741907261592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566678992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0422535211267601"/>
          <c:y val="0.16666744434723438"/>
          <c:w val="0.23826291079812201"/>
          <c:h val="0.1567909011373578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defRPr>
            </a:pPr>
            <a:r>
              <a:rPr lang="ja-JP" altLang="en-US"/>
              <a:t>古河市大山</a:t>
            </a:r>
          </a:p>
        </c:rich>
      </c:tx>
      <c:layout>
        <c:manualLayout>
          <c:xMode val="edge"/>
          <c:yMode val="edge"/>
          <c:x val="0.3618919896497037"/>
          <c:y val="3.294607746985363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7495039251865707"/>
          <c:y val="0.16909752545735804"/>
          <c:w val="0.77274745373815668"/>
          <c:h val="0.71641911884562359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Lit>
              <c:formatCode>General</c:formatCode>
              <c:ptCount val="6"/>
              <c:pt idx="0">
                <c:v>24</c:v>
              </c:pt>
              <c:pt idx="1">
                <c:v>25</c:v>
              </c:pt>
              <c:pt idx="2">
                <c:v>26</c:v>
              </c:pt>
              <c:pt idx="3">
                <c:v>27</c:v>
              </c:pt>
              <c:pt idx="4">
                <c:v>29</c:v>
              </c:pt>
              <c:pt idx="5">
                <c:v>1</c:v>
              </c:pt>
            </c:numLit>
          </c:cat>
          <c:val>
            <c:numLit>
              <c:formatCode>General</c:formatCode>
              <c:ptCount val="6"/>
              <c:pt idx="0">
                <c:v>70</c:v>
              </c:pt>
              <c:pt idx="1">
                <c:v>71</c:v>
              </c:pt>
              <c:pt idx="2">
                <c:v>71</c:v>
              </c:pt>
              <c:pt idx="3">
                <c:v>71</c:v>
              </c:pt>
              <c:pt idx="4">
                <c:v>71</c:v>
              </c:pt>
              <c:pt idx="5">
                <c:v>72</c:v>
              </c:pt>
            </c:numLit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Lit>
              <c:formatCode>General</c:formatCode>
              <c:ptCount val="6"/>
              <c:pt idx="0">
                <c:v>24</c:v>
              </c:pt>
              <c:pt idx="1">
                <c:v>25</c:v>
              </c:pt>
              <c:pt idx="2">
                <c:v>26</c:v>
              </c:pt>
              <c:pt idx="3">
                <c:v>27</c:v>
              </c:pt>
              <c:pt idx="4">
                <c:v>29</c:v>
              </c:pt>
              <c:pt idx="5">
                <c:v>1</c:v>
              </c:pt>
            </c:numLit>
          </c:cat>
          <c:val>
            <c:numLit>
              <c:formatCode>General</c:formatCode>
              <c:ptCount val="6"/>
              <c:pt idx="0">
                <c:v>69</c:v>
              </c:pt>
              <c:pt idx="1">
                <c:v>69</c:v>
              </c:pt>
              <c:pt idx="2">
                <c:v>69</c:v>
              </c:pt>
              <c:pt idx="3">
                <c:v>69</c:v>
              </c:pt>
              <c:pt idx="4">
                <c:v>68</c:v>
              </c:pt>
              <c:pt idx="5">
                <c:v>69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674288"/>
        <c:axId val="566676248"/>
      </c:lineChart>
      <c:catAx>
        <c:axId val="566674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9163722025912839"/>
              <c:y val="0.8754448398576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nextTo"/>
        <c:crossAx val="566676248"/>
        <c:crosses val="autoZero"/>
        <c:auto val="1"/>
        <c:lblAlgn val="ctr"/>
        <c:lblOffset val="100"/>
        <c:noMultiLvlLbl val="0"/>
      </c:catAx>
      <c:valAx>
        <c:axId val="566676248"/>
        <c:scaling>
          <c:orientation val="minMax"/>
          <c:max val="8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騒音レベル（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dB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）</a:t>
                </a:r>
                <a:endPara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7667844522968199E-2"/>
              <c:y val="0.366548042704626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566674288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4911772070893956"/>
          <c:y val="0.25266903914590749"/>
          <c:w val="0.22968234977694924"/>
          <c:h val="0.14234875444839862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メイリオ"/>
                <a:ea typeface="メイリオ"/>
                <a:cs typeface="メイリオ"/>
              </a:defRPr>
            </a:pPr>
            <a:r>
              <a:rPr lang="ja-JP" altLang="en-US"/>
              <a:t>五霞町川妻</a:t>
            </a:r>
          </a:p>
        </c:rich>
      </c:tx>
      <c:layout>
        <c:manualLayout>
          <c:xMode val="edge"/>
          <c:yMode val="edge"/>
          <c:x val="0.37064819194420484"/>
          <c:y val="2.785103819317959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7495039251865707"/>
          <c:y val="0.16909752545735804"/>
          <c:w val="0.76333734441617251"/>
          <c:h val="0.7116997698976133"/>
        </c:manualLayout>
      </c:layout>
      <c:lineChart>
        <c:grouping val="standard"/>
        <c:varyColors val="0"/>
        <c:ser>
          <c:idx val="0"/>
          <c:order val="0"/>
          <c:tx>
            <c:v>25m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numLit>
              <c:formatCode>General</c:formatCode>
              <c:ptCount val="6"/>
              <c:pt idx="0">
                <c:v>24</c:v>
              </c:pt>
              <c:pt idx="1">
                <c:v>25</c:v>
              </c:pt>
              <c:pt idx="2">
                <c:v>26</c:v>
              </c:pt>
              <c:pt idx="3">
                <c:v>28</c:v>
              </c:pt>
              <c:pt idx="4">
                <c:v>30</c:v>
              </c:pt>
              <c:pt idx="5">
                <c:v>2</c:v>
              </c:pt>
            </c:numLit>
          </c:cat>
          <c:val>
            <c:numLit>
              <c:formatCode>General</c:formatCode>
              <c:ptCount val="6"/>
              <c:pt idx="0">
                <c:v>69</c:v>
              </c:pt>
              <c:pt idx="1">
                <c:v>69</c:v>
              </c:pt>
              <c:pt idx="2">
                <c:v>68</c:v>
              </c:pt>
              <c:pt idx="3">
                <c:v>69</c:v>
              </c:pt>
              <c:pt idx="4">
                <c:v>70</c:v>
              </c:pt>
              <c:pt idx="5">
                <c:v>69</c:v>
              </c:pt>
            </c:numLit>
          </c:val>
          <c:smooth val="0"/>
        </c:ser>
        <c:ser>
          <c:idx val="1"/>
          <c:order val="1"/>
          <c:tx>
            <c:v>50m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numLit>
              <c:formatCode>General</c:formatCode>
              <c:ptCount val="6"/>
              <c:pt idx="0">
                <c:v>24</c:v>
              </c:pt>
              <c:pt idx="1">
                <c:v>25</c:v>
              </c:pt>
              <c:pt idx="2">
                <c:v>26</c:v>
              </c:pt>
              <c:pt idx="3">
                <c:v>28</c:v>
              </c:pt>
              <c:pt idx="4">
                <c:v>30</c:v>
              </c:pt>
              <c:pt idx="5">
                <c:v>2</c:v>
              </c:pt>
            </c:numLit>
          </c:cat>
          <c:val>
            <c:numLit>
              <c:formatCode>General</c:formatCode>
              <c:ptCount val="6"/>
              <c:pt idx="0">
                <c:v>67</c:v>
              </c:pt>
              <c:pt idx="1">
                <c:v>68</c:v>
              </c:pt>
              <c:pt idx="2">
                <c:v>67</c:v>
              </c:pt>
              <c:pt idx="3">
                <c:v>69</c:v>
              </c:pt>
              <c:pt idx="4">
                <c:v>70</c:v>
              </c:pt>
              <c:pt idx="5">
                <c:v>66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680952"/>
        <c:axId val="566679384"/>
      </c:lineChart>
      <c:catAx>
        <c:axId val="566680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年度</a:t>
                </a:r>
              </a:p>
            </c:rich>
          </c:tx>
          <c:layout>
            <c:manualLayout>
              <c:xMode val="edge"/>
              <c:yMode val="edge"/>
              <c:x val="0.89163722025912839"/>
              <c:y val="0.87544483985765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nextTo"/>
        <c:crossAx val="566679384"/>
        <c:crosses val="autoZero"/>
        <c:auto val="1"/>
        <c:lblAlgn val="ctr"/>
        <c:lblOffset val="100"/>
        <c:noMultiLvlLbl val="0"/>
      </c:catAx>
      <c:valAx>
        <c:axId val="566679384"/>
        <c:scaling>
          <c:orientation val="minMax"/>
          <c:max val="80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騒音レベル（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Calibri"/>
                    <a:ea typeface="ＭＳ Ｐゴシック"/>
                    <a:cs typeface="Calibri"/>
                  </a:rPr>
                  <a:t>dB</a:t>
                </a: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Calibri"/>
                  </a:rPr>
                  <a:t>）</a:t>
                </a:r>
                <a:endPara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</c:rich>
          </c:tx>
          <c:layout>
            <c:manualLayout>
              <c:xMode val="edge"/>
              <c:yMode val="edge"/>
              <c:x val="1.7667844522968199E-2"/>
              <c:y val="0.3736654804270462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crossAx val="566680952"/>
        <c:crosses val="autoZero"/>
        <c:crossBetween val="between"/>
        <c:majorUnit val="5"/>
      </c:valAx>
    </c:plotArea>
    <c:legend>
      <c:legendPos val="r"/>
      <c:layout>
        <c:manualLayout>
          <c:xMode val="edge"/>
          <c:yMode val="edge"/>
          <c:x val="0.74205058289975234"/>
          <c:y val="0.23487544483985764"/>
          <c:w val="0.21319236155551224"/>
          <c:h val="0.14234875444839859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14</xdr:row>
      <xdr:rowOff>0</xdr:rowOff>
    </xdr:from>
    <xdr:to>
      <xdr:col>4</xdr:col>
      <xdr:colOff>704850</xdr:colOff>
      <xdr:row>25</xdr:row>
      <xdr:rowOff>47625</xdr:rowOff>
    </xdr:to>
    <xdr:graphicFrame macro="">
      <xdr:nvGraphicFramePr>
        <xdr:cNvPr id="2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800100</xdr:colOff>
      <xdr:row>14</xdr:row>
      <xdr:rowOff>0</xdr:rowOff>
    </xdr:from>
    <xdr:to>
      <xdr:col>7</xdr:col>
      <xdr:colOff>1019175</xdr:colOff>
      <xdr:row>25</xdr:row>
      <xdr:rowOff>57150</xdr:rowOff>
    </xdr:to>
    <xdr:graphicFrame macro="">
      <xdr:nvGraphicFramePr>
        <xdr:cNvPr id="3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29</xdr:row>
      <xdr:rowOff>9525</xdr:rowOff>
    </xdr:from>
    <xdr:to>
      <xdr:col>4</xdr:col>
      <xdr:colOff>704850</xdr:colOff>
      <xdr:row>40</xdr:row>
      <xdr:rowOff>171450</xdr:rowOff>
    </xdr:to>
    <xdr:graphicFrame macro="">
      <xdr:nvGraphicFramePr>
        <xdr:cNvPr id="4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819150</xdr:colOff>
      <xdr:row>29</xdr:row>
      <xdr:rowOff>9525</xdr:rowOff>
    </xdr:from>
    <xdr:to>
      <xdr:col>7</xdr:col>
      <xdr:colOff>1028700</xdr:colOff>
      <xdr:row>40</xdr:row>
      <xdr:rowOff>171450</xdr:rowOff>
    </xdr:to>
    <xdr:graphicFrame macro="">
      <xdr:nvGraphicFramePr>
        <xdr:cNvPr id="5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47625</xdr:colOff>
      <xdr:row>14</xdr:row>
      <xdr:rowOff>0</xdr:rowOff>
    </xdr:from>
    <xdr:to>
      <xdr:col>4</xdr:col>
      <xdr:colOff>704850</xdr:colOff>
      <xdr:row>25</xdr:row>
      <xdr:rowOff>47625</xdr:rowOff>
    </xdr:to>
    <xdr:graphicFrame macro="">
      <xdr:nvGraphicFramePr>
        <xdr:cNvPr id="6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800100</xdr:colOff>
      <xdr:row>14</xdr:row>
      <xdr:rowOff>0</xdr:rowOff>
    </xdr:from>
    <xdr:to>
      <xdr:col>7</xdr:col>
      <xdr:colOff>1019175</xdr:colOff>
      <xdr:row>25</xdr:row>
      <xdr:rowOff>57150</xdr:rowOff>
    </xdr:to>
    <xdr:graphicFrame macro="">
      <xdr:nvGraphicFramePr>
        <xdr:cNvPr id="7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47625</xdr:colOff>
      <xdr:row>29</xdr:row>
      <xdr:rowOff>9525</xdr:rowOff>
    </xdr:from>
    <xdr:to>
      <xdr:col>4</xdr:col>
      <xdr:colOff>704850</xdr:colOff>
      <xdr:row>40</xdr:row>
      <xdr:rowOff>171450</xdr:rowOff>
    </xdr:to>
    <xdr:graphicFrame macro="">
      <xdr:nvGraphicFramePr>
        <xdr:cNvPr id="8" name="グラフ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819150</xdr:colOff>
      <xdr:row>29</xdr:row>
      <xdr:rowOff>9525</xdr:rowOff>
    </xdr:from>
    <xdr:to>
      <xdr:col>7</xdr:col>
      <xdr:colOff>1028700</xdr:colOff>
      <xdr:row>40</xdr:row>
      <xdr:rowOff>171450</xdr:rowOff>
    </xdr:to>
    <xdr:graphicFrame macro="">
      <xdr:nvGraphicFramePr>
        <xdr:cNvPr id="9" name="グラフ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32113;&#21512;&#29256;&#12305;01&#29872;&#22659;&#30333;&#26360;&#36039;&#26009;&#3223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28.10.2.120\Share\Users\H23030819\Desktop\&#12468;&#12523;&#12501;&#22580;\H24&#12468;&#12523;&#12501;&#22580;\10%20&#32080;&#26524;&#22577;&#21578;&#65288;&#21508;&#30476;&#27665;&#12475;&#12531;&#12479;&#12540;&#12408;&#65289;\&#21462;&#12426;&#12414;&#12392;&#12417;&#32080;&#265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１"/>
      <sheetName val="目次２"/>
      <sheetName val="表1-1"/>
      <sheetName val="表2-1"/>
      <sheetName val="表2-2(1)"/>
      <sheetName val="表2-2（2）"/>
      <sheetName val="表2-3-1"/>
      <sheetName val="表2-3-2"/>
      <sheetName val="表2-4 "/>
      <sheetName val="表2-5"/>
      <sheetName val="表2-6"/>
      <sheetName val="表2-7"/>
      <sheetName val="表2-8（ア） "/>
      <sheetName val="表2-８(イ)"/>
      <sheetName val="表2-9"/>
      <sheetName val="表2-10"/>
      <sheetName val="表2-11"/>
      <sheetName val="表2-12"/>
      <sheetName val="表2-13"/>
      <sheetName val="表2-14"/>
      <sheetName val="表2-15"/>
      <sheetName val="表2-16"/>
      <sheetName val="表2-17"/>
      <sheetName val="表2-18"/>
      <sheetName val="表2-19"/>
      <sheetName val="表2-20"/>
      <sheetName val="表2-21"/>
      <sheetName val="表2-22"/>
      <sheetName val="表2-23（1） "/>
      <sheetName val="表2-23（2） "/>
      <sheetName val="表2-24"/>
      <sheetName val="表2-25"/>
      <sheetName val="表2-26"/>
      <sheetName val="表2-27"/>
      <sheetName val="表2-28"/>
      <sheetName val="表2-29"/>
      <sheetName val="表2-30"/>
      <sheetName val="表2-31"/>
      <sheetName val="表2-32"/>
      <sheetName val="表2-33,34"/>
      <sheetName val="表2-35 "/>
      <sheetName val="表2-36"/>
      <sheetName val="表2-37"/>
      <sheetName val="表2-38"/>
      <sheetName val="表2-39"/>
      <sheetName val="表2-40"/>
      <sheetName val="表2-41ア"/>
      <sheetName val="表2-41イ"/>
      <sheetName val="表2-41(2）-ア"/>
      <sheetName val="表2-41(2）-イウ"/>
      <sheetName val="表2-41　2-アイウ"/>
      <sheetName val="表2-42"/>
      <sheetName val="表2-43(1)"/>
      <sheetName val="表2-43(2)"/>
      <sheetName val="表2-43(3)"/>
      <sheetName val="表2-44"/>
      <sheetName val="表2-45"/>
      <sheetName val="表2-46"/>
      <sheetName val="表2-47"/>
      <sheetName val="表2-48（1）"/>
      <sheetName val="表2-48（2）"/>
      <sheetName val="表2-49"/>
      <sheetName val="表2-50"/>
      <sheetName val="表2-51（1）"/>
      <sheetName val="表2-51(2①)"/>
      <sheetName val="表2-51（3②）"/>
      <sheetName val="表2-51（4③）"/>
      <sheetName val="表2-51(5④）"/>
      <sheetName val="表2-52"/>
      <sheetName val="表2-53（1）（2）"/>
      <sheetName val="表2-54"/>
      <sheetName val="表2-55"/>
      <sheetName val="表2-56"/>
      <sheetName val="表2-57"/>
      <sheetName val="表2-58"/>
      <sheetName val="表2-59（1）"/>
      <sheetName val="表2-59（2）"/>
      <sheetName val="表2-60"/>
      <sheetName val="表2-61"/>
      <sheetName val="表2-62"/>
      <sheetName val="表2-63"/>
      <sheetName val="表2-64"/>
      <sheetName val="表2-65(1)"/>
      <sheetName val="表2-65(2)"/>
      <sheetName val="表2-65(3)"/>
      <sheetName val="表2-65(4)"/>
      <sheetName val="表2-66(1)"/>
      <sheetName val="表2-66(2)"/>
      <sheetName val="表2-66(3)"/>
      <sheetName val="表2-66(4)"/>
      <sheetName val="表2-67"/>
      <sheetName val="表3-1"/>
      <sheetName val="表3-2"/>
      <sheetName val="表3-3"/>
      <sheetName val="表3-4"/>
      <sheetName val="表3-5"/>
      <sheetName val="表3-6"/>
      <sheetName val="表3-7"/>
      <sheetName val="表4-1(1)"/>
      <sheetName val="表4-1(2)"/>
      <sheetName val="表4-2(1)"/>
      <sheetName val="表4-2(2)"/>
      <sheetName val="表4-3"/>
      <sheetName val="4-4"/>
      <sheetName val="表5-1(1)"/>
      <sheetName val="表5-1(2)"/>
      <sheetName val="表5-2 "/>
      <sheetName val="表5-3"/>
      <sheetName val="表5-4"/>
      <sheetName val="表5-5(1)"/>
      <sheetName val="表5-5(2)"/>
      <sheetName val="表5-6"/>
      <sheetName val="表5-7(1)-1"/>
      <sheetName val="表5-7(1)-2"/>
      <sheetName val="表5-7(2)-1"/>
      <sheetName val="表5-7(2)-2"/>
      <sheetName val="表5-7(2)-3"/>
      <sheetName val="表5-8 "/>
      <sheetName val="表5-9"/>
      <sheetName val="表5-10"/>
      <sheetName val="表5-11"/>
      <sheetName val="表5-12"/>
      <sheetName val="表6-1"/>
      <sheetName val="表6-2"/>
      <sheetName val="表7-1"/>
      <sheetName val="表7-2"/>
      <sheetName val="表7-3"/>
      <sheetName val="表7-４"/>
      <sheetName val="表8（1）"/>
      <sheetName val="表8（2） (2)"/>
      <sheetName val="表９（1）"/>
      <sheetName val="表９（2）"/>
      <sheetName val="表９（3）"/>
      <sheetName val="表９（4）"/>
      <sheetName val="表９（5）"/>
      <sheetName val="表９（6）"/>
      <sheetName val="表９（7）"/>
      <sheetName val="表９（8）"/>
      <sheetName val="表９（9）"/>
      <sheetName val="表９（10）"/>
      <sheetName val="表９（11）"/>
      <sheetName val="表９（12）"/>
      <sheetName val="表９（13）"/>
      <sheetName val="表９（14）"/>
      <sheetName val="表９（15）"/>
      <sheetName val="表９（16）"/>
      <sheetName val="表９（17）"/>
      <sheetName val="表９（18）"/>
      <sheetName val="表９（19）"/>
      <sheetName val="表10（１）　霞ヶ浦年表（１）"/>
      <sheetName val="表10（２）　霞ヶ浦年表（２）"/>
      <sheetName val="表11（1）"/>
      <sheetName val="表11（2）"/>
      <sheetName val="表11（3）"/>
      <sheetName val="表11（4）"/>
      <sheetName val="表11（5）"/>
      <sheetName val="表11（6）"/>
      <sheetName val="表11（7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">
          <cell r="J4">
            <v>24</v>
          </cell>
          <cell r="K4">
            <v>70</v>
          </cell>
          <cell r="L4">
            <v>67</v>
          </cell>
        </row>
        <row r="5">
          <cell r="J5">
            <v>25</v>
          </cell>
          <cell r="K5">
            <v>68</v>
          </cell>
          <cell r="L5">
            <v>66</v>
          </cell>
        </row>
        <row r="6">
          <cell r="J6">
            <v>26</v>
          </cell>
          <cell r="K6">
            <v>70</v>
          </cell>
          <cell r="L6">
            <v>66</v>
          </cell>
        </row>
        <row r="7">
          <cell r="J7">
            <v>27</v>
          </cell>
          <cell r="K7">
            <v>72</v>
          </cell>
          <cell r="L7">
            <v>69</v>
          </cell>
        </row>
        <row r="8">
          <cell r="J8">
            <v>29</v>
          </cell>
          <cell r="K8">
            <v>70</v>
          </cell>
          <cell r="L8">
            <v>65</v>
          </cell>
        </row>
        <row r="9">
          <cell r="J9">
            <v>1</v>
          </cell>
          <cell r="K9">
            <v>74</v>
          </cell>
          <cell r="L9">
            <v>69</v>
          </cell>
        </row>
        <row r="14">
          <cell r="J14">
            <v>23</v>
          </cell>
          <cell r="K14">
            <v>70</v>
          </cell>
          <cell r="L14">
            <v>67</v>
          </cell>
        </row>
        <row r="15">
          <cell r="J15">
            <v>24</v>
          </cell>
          <cell r="K15">
            <v>69</v>
          </cell>
          <cell r="L15">
            <v>64</v>
          </cell>
        </row>
        <row r="16">
          <cell r="J16">
            <v>25</v>
          </cell>
          <cell r="K16">
            <v>70</v>
          </cell>
          <cell r="L16">
            <v>66</v>
          </cell>
        </row>
        <row r="17">
          <cell r="J17">
            <v>26</v>
          </cell>
          <cell r="K17">
            <v>72</v>
          </cell>
          <cell r="L17">
            <v>65</v>
          </cell>
        </row>
        <row r="18">
          <cell r="J18">
            <v>28</v>
          </cell>
          <cell r="K18">
            <v>72</v>
          </cell>
          <cell r="L18">
            <v>66</v>
          </cell>
        </row>
        <row r="19">
          <cell r="J19">
            <v>30</v>
          </cell>
          <cell r="K19">
            <v>74</v>
          </cell>
          <cell r="L19">
            <v>66</v>
          </cell>
        </row>
        <row r="23">
          <cell r="K23" t="str">
            <v>25ｍ</v>
          </cell>
          <cell r="L23" t="str">
            <v>50ｍ</v>
          </cell>
        </row>
        <row r="24">
          <cell r="J24">
            <v>24</v>
          </cell>
          <cell r="K24">
            <v>70</v>
          </cell>
          <cell r="L24">
            <v>69</v>
          </cell>
        </row>
        <row r="25">
          <cell r="J25">
            <v>25</v>
          </cell>
          <cell r="K25">
            <v>71</v>
          </cell>
          <cell r="L25">
            <v>69</v>
          </cell>
        </row>
        <row r="26">
          <cell r="J26">
            <v>26</v>
          </cell>
          <cell r="K26">
            <v>71</v>
          </cell>
          <cell r="L26">
            <v>69</v>
          </cell>
        </row>
        <row r="27">
          <cell r="J27">
            <v>27</v>
          </cell>
          <cell r="K27">
            <v>71</v>
          </cell>
          <cell r="L27">
            <v>69</v>
          </cell>
        </row>
        <row r="28">
          <cell r="J28">
            <v>29</v>
          </cell>
          <cell r="K28">
            <v>71</v>
          </cell>
          <cell r="L28">
            <v>68</v>
          </cell>
        </row>
        <row r="32">
          <cell r="K32" t="str">
            <v>25ｍ</v>
          </cell>
          <cell r="L32" t="str">
            <v>50ｍ</v>
          </cell>
        </row>
        <row r="33">
          <cell r="K33">
            <v>70</v>
          </cell>
          <cell r="L33">
            <v>68</v>
          </cell>
        </row>
        <row r="34">
          <cell r="K34">
            <v>69</v>
          </cell>
          <cell r="L34">
            <v>67</v>
          </cell>
        </row>
        <row r="35">
          <cell r="K35">
            <v>69</v>
          </cell>
          <cell r="L35">
            <v>68</v>
          </cell>
        </row>
        <row r="36">
          <cell r="K36">
            <v>68</v>
          </cell>
          <cell r="L36">
            <v>67</v>
          </cell>
        </row>
        <row r="37">
          <cell r="K37">
            <v>69</v>
          </cell>
          <cell r="L37">
            <v>69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_総括表"/>
      <sheetName val="別添_詳細 (2)"/>
      <sheetName val="別紙"/>
      <sheetName val="#REF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view="pageBreakPreview" zoomScale="150" zoomScaleNormal="150" zoomScaleSheetLayoutView="150" workbookViewId="0">
      <selection activeCell="A2" sqref="A2:B15"/>
    </sheetView>
  </sheetViews>
  <sheetFormatPr defaultRowHeight="18" customHeight="1" x14ac:dyDescent="0.15"/>
  <cols>
    <col min="1" max="1" width="6.75" style="2" customWidth="1"/>
    <col min="2" max="2" width="6.625" style="2" customWidth="1"/>
    <col min="3" max="3" width="28.375" style="2" customWidth="1"/>
    <col min="4" max="4" width="1" style="2" customWidth="1"/>
    <col min="5" max="5" width="14.75" style="2" customWidth="1"/>
    <col min="6" max="6" width="8.625" style="2" customWidth="1"/>
    <col min="7" max="7" width="8.25" style="2" customWidth="1"/>
    <col min="8" max="8" width="1" style="2" customWidth="1"/>
    <col min="9" max="16384" width="9" style="2"/>
  </cols>
  <sheetData>
    <row r="1" spans="1:8" ht="18" customHeight="1" x14ac:dyDescent="0.15">
      <c r="A1" s="1" t="s">
        <v>0</v>
      </c>
    </row>
    <row r="2" spans="1:8" ht="18" customHeight="1" x14ac:dyDescent="0.15">
      <c r="A2" s="3" t="s">
        <v>1</v>
      </c>
      <c r="B2" s="3"/>
      <c r="C2" s="4" t="s">
        <v>2</v>
      </c>
      <c r="D2" s="3" t="s">
        <v>3</v>
      </c>
      <c r="E2" s="3"/>
      <c r="F2" s="3" t="s">
        <v>4</v>
      </c>
      <c r="G2" s="3"/>
      <c r="H2" s="3"/>
    </row>
    <row r="3" spans="1:8" ht="18" customHeight="1" x14ac:dyDescent="0.15">
      <c r="A3" s="5" t="s">
        <v>5</v>
      </c>
      <c r="B3" s="6"/>
      <c r="C3" s="7" t="s">
        <v>6</v>
      </c>
      <c r="D3" s="8" t="s">
        <v>7</v>
      </c>
      <c r="E3" s="9"/>
      <c r="F3" s="9" t="s">
        <v>8</v>
      </c>
      <c r="G3" s="9"/>
      <c r="H3" s="9"/>
    </row>
    <row r="4" spans="1:8" ht="18" customHeight="1" x14ac:dyDescent="0.15">
      <c r="A4" s="10"/>
      <c r="B4" s="11"/>
      <c r="C4" s="12"/>
      <c r="D4" s="8"/>
      <c r="E4" s="9"/>
      <c r="F4" s="13" t="s">
        <v>9</v>
      </c>
      <c r="G4" s="9" t="s">
        <v>10</v>
      </c>
      <c r="H4" s="9"/>
    </row>
    <row r="5" spans="1:8" ht="36" customHeight="1" x14ac:dyDescent="0.15">
      <c r="A5" s="10"/>
      <c r="B5" s="11"/>
      <c r="C5" s="12"/>
      <c r="D5" s="8"/>
      <c r="E5" s="9"/>
      <c r="F5" s="13" t="s">
        <v>11</v>
      </c>
      <c r="G5" s="9" t="s">
        <v>12</v>
      </c>
      <c r="H5" s="9"/>
    </row>
    <row r="6" spans="1:8" ht="36" customHeight="1" x14ac:dyDescent="0.15">
      <c r="A6" s="10"/>
      <c r="B6" s="11"/>
      <c r="C6" s="12"/>
      <c r="D6" s="8" t="s">
        <v>13</v>
      </c>
      <c r="E6" s="9"/>
      <c r="F6" s="13" t="s">
        <v>11</v>
      </c>
      <c r="G6" s="9" t="s">
        <v>12</v>
      </c>
      <c r="H6" s="9"/>
    </row>
    <row r="7" spans="1:8" ht="36" customHeight="1" x14ac:dyDescent="0.15">
      <c r="A7" s="10"/>
      <c r="B7" s="11"/>
      <c r="C7" s="12"/>
      <c r="D7" s="8" t="s">
        <v>14</v>
      </c>
      <c r="E7" s="9"/>
      <c r="F7" s="13" t="s">
        <v>15</v>
      </c>
      <c r="G7" s="9" t="s">
        <v>16</v>
      </c>
      <c r="H7" s="9"/>
    </row>
    <row r="8" spans="1:8" ht="18" customHeight="1" x14ac:dyDescent="0.15">
      <c r="A8" s="10"/>
      <c r="B8" s="11"/>
      <c r="C8" s="12"/>
      <c r="E8" s="14" t="s">
        <v>17</v>
      </c>
      <c r="F8" s="14"/>
      <c r="G8" s="14"/>
      <c r="H8" s="15"/>
    </row>
    <row r="9" spans="1:8" ht="18" customHeight="1" x14ac:dyDescent="0.15">
      <c r="A9" s="10"/>
      <c r="B9" s="11"/>
      <c r="C9" s="12"/>
      <c r="E9" s="16" t="s">
        <v>18</v>
      </c>
      <c r="F9" s="9" t="s">
        <v>8</v>
      </c>
      <c r="G9" s="9"/>
      <c r="H9" s="17"/>
    </row>
    <row r="10" spans="1:8" ht="18" customHeight="1" x14ac:dyDescent="0.15">
      <c r="A10" s="10"/>
      <c r="B10" s="11"/>
      <c r="C10" s="12"/>
      <c r="E10" s="18"/>
      <c r="F10" s="13" t="s">
        <v>9</v>
      </c>
      <c r="G10" s="19" t="s">
        <v>10</v>
      </c>
      <c r="H10" s="20"/>
    </row>
    <row r="11" spans="1:8" ht="36" customHeight="1" x14ac:dyDescent="0.15">
      <c r="A11" s="10"/>
      <c r="B11" s="11"/>
      <c r="C11" s="12"/>
      <c r="E11" s="21" t="s">
        <v>19</v>
      </c>
      <c r="F11" s="13" t="s">
        <v>15</v>
      </c>
      <c r="G11" s="19" t="s">
        <v>11</v>
      </c>
      <c r="H11" s="20"/>
    </row>
    <row r="12" spans="1:8" ht="36" customHeight="1" x14ac:dyDescent="0.15">
      <c r="A12" s="10"/>
      <c r="B12" s="11"/>
      <c r="C12" s="12"/>
      <c r="E12" s="21" t="s">
        <v>20</v>
      </c>
      <c r="F12" s="13" t="s">
        <v>21</v>
      </c>
      <c r="G12" s="19" t="s">
        <v>15</v>
      </c>
      <c r="H12" s="20"/>
    </row>
    <row r="13" spans="1:8" ht="36" customHeight="1" x14ac:dyDescent="0.15">
      <c r="A13" s="10"/>
      <c r="B13" s="11"/>
      <c r="C13" s="12"/>
      <c r="E13" s="21" t="s">
        <v>22</v>
      </c>
      <c r="F13" s="13" t="s">
        <v>21</v>
      </c>
      <c r="G13" s="19" t="s">
        <v>15</v>
      </c>
      <c r="H13" s="20"/>
    </row>
    <row r="14" spans="1:8" ht="36" customHeight="1" x14ac:dyDescent="0.15">
      <c r="A14" s="10"/>
      <c r="B14" s="11"/>
      <c r="C14" s="12"/>
      <c r="E14" s="21" t="s">
        <v>23</v>
      </c>
      <c r="F14" s="13" t="s">
        <v>24</v>
      </c>
      <c r="G14" s="13" t="s">
        <v>21</v>
      </c>
      <c r="H14" s="20"/>
    </row>
    <row r="15" spans="1:8" ht="18" customHeight="1" x14ac:dyDescent="0.15">
      <c r="A15" s="22"/>
      <c r="B15" s="23"/>
      <c r="C15" s="24"/>
      <c r="D15" s="25"/>
      <c r="E15" s="25"/>
      <c r="F15" s="25"/>
      <c r="H15" s="26"/>
    </row>
    <row r="16" spans="1:8" ht="36" customHeight="1" x14ac:dyDescent="0.15">
      <c r="A16" s="27" t="s">
        <v>25</v>
      </c>
      <c r="B16" s="27"/>
      <c r="C16" s="28" t="s">
        <v>26</v>
      </c>
      <c r="D16" s="9" t="s">
        <v>27</v>
      </c>
      <c r="E16" s="9"/>
      <c r="F16" s="9" t="s">
        <v>24</v>
      </c>
      <c r="G16" s="9"/>
      <c r="H16" s="9"/>
    </row>
    <row r="17" spans="1:8" ht="18" customHeight="1" x14ac:dyDescent="0.15">
      <c r="A17" s="27"/>
      <c r="B17" s="27"/>
      <c r="C17" s="28"/>
      <c r="D17" s="9" t="s">
        <v>28</v>
      </c>
      <c r="E17" s="9"/>
      <c r="F17" s="9" t="s">
        <v>29</v>
      </c>
      <c r="G17" s="9"/>
      <c r="H17" s="9"/>
    </row>
    <row r="18" spans="1:8" ht="36" customHeight="1" x14ac:dyDescent="0.15">
      <c r="A18" s="27" t="s">
        <v>30</v>
      </c>
      <c r="B18" s="29" t="s">
        <v>31</v>
      </c>
      <c r="C18" s="21" t="s">
        <v>32</v>
      </c>
      <c r="D18" s="9" t="s">
        <v>33</v>
      </c>
      <c r="E18" s="9"/>
      <c r="F18" s="9" t="s">
        <v>34</v>
      </c>
      <c r="G18" s="9"/>
      <c r="H18" s="9"/>
    </row>
    <row r="19" spans="1:8" ht="46.5" customHeight="1" x14ac:dyDescent="0.15">
      <c r="A19" s="27"/>
      <c r="B19" s="30" t="s">
        <v>35</v>
      </c>
      <c r="C19" s="21" t="s">
        <v>36</v>
      </c>
      <c r="D19" s="9" t="s">
        <v>33</v>
      </c>
      <c r="E19" s="9"/>
      <c r="F19" s="9" t="s">
        <v>34</v>
      </c>
      <c r="G19" s="9"/>
      <c r="H19" s="9"/>
    </row>
  </sheetData>
  <mergeCells count="27">
    <mergeCell ref="A18:A19"/>
    <mergeCell ref="D18:E18"/>
    <mergeCell ref="F18:H18"/>
    <mergeCell ref="D19:E19"/>
    <mergeCell ref="F19:H19"/>
    <mergeCell ref="A16:B17"/>
    <mergeCell ref="C16:C17"/>
    <mergeCell ref="D16:E16"/>
    <mergeCell ref="F16:H16"/>
    <mergeCell ref="D17:E17"/>
    <mergeCell ref="F17:H17"/>
    <mergeCell ref="G6:H6"/>
    <mergeCell ref="D7:E7"/>
    <mergeCell ref="G7:H7"/>
    <mergeCell ref="E8:G8"/>
    <mergeCell ref="E9:E10"/>
    <mergeCell ref="F9:G9"/>
    <mergeCell ref="A2:B2"/>
    <mergeCell ref="D2:E2"/>
    <mergeCell ref="F2:H2"/>
    <mergeCell ref="A3:B15"/>
    <mergeCell ref="C3:C15"/>
    <mergeCell ref="D3:E5"/>
    <mergeCell ref="F3:H3"/>
    <mergeCell ref="G4:H4"/>
    <mergeCell ref="G5:H5"/>
    <mergeCell ref="D6:E6"/>
  </mergeCells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view="pageBreakPreview" zoomScaleNormal="100" zoomScaleSheetLayoutView="100" workbookViewId="0">
      <selection activeCell="A2" sqref="A2:B15"/>
    </sheetView>
  </sheetViews>
  <sheetFormatPr defaultRowHeight="18" customHeight="1" x14ac:dyDescent="0.15"/>
  <cols>
    <col min="1" max="12" width="6.25" style="2" customWidth="1"/>
    <col min="13" max="16384" width="9" style="2"/>
  </cols>
  <sheetData>
    <row r="1" spans="1:12" ht="18" customHeight="1" x14ac:dyDescent="0.15">
      <c r="A1" s="1" t="s">
        <v>260</v>
      </c>
      <c r="L1" s="31" t="s">
        <v>261</v>
      </c>
    </row>
    <row r="2" spans="1:12" ht="3.75" customHeight="1" x14ac:dyDescent="0.1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4"/>
    </row>
    <row r="3" spans="1:12" ht="93" customHeight="1" x14ac:dyDescent="0.15">
      <c r="A3" s="37" t="s">
        <v>39</v>
      </c>
      <c r="B3" s="37" t="s">
        <v>40</v>
      </c>
      <c r="C3" s="37" t="s">
        <v>262</v>
      </c>
      <c r="D3" s="37" t="s">
        <v>263</v>
      </c>
      <c r="E3" s="37" t="s">
        <v>43</v>
      </c>
      <c r="F3" s="36" t="s">
        <v>264</v>
      </c>
      <c r="G3" s="37" t="s">
        <v>46</v>
      </c>
      <c r="H3" s="37" t="s">
        <v>48</v>
      </c>
      <c r="I3" s="37" t="s">
        <v>265</v>
      </c>
      <c r="J3" s="37" t="s">
        <v>266</v>
      </c>
      <c r="K3" s="37" t="s">
        <v>50</v>
      </c>
      <c r="L3" s="37" t="s">
        <v>51</v>
      </c>
    </row>
    <row r="4" spans="1:12" ht="3.75" customHeight="1" x14ac:dyDescent="0.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29.25" customHeight="1" x14ac:dyDescent="0.15">
      <c r="A5" s="40" t="s">
        <v>52</v>
      </c>
      <c r="B5" s="48">
        <v>4803</v>
      </c>
      <c r="C5" s="48">
        <v>5651</v>
      </c>
      <c r="D5" s="48">
        <v>646</v>
      </c>
      <c r="E5" s="48">
        <v>282</v>
      </c>
      <c r="F5" s="48">
        <v>53</v>
      </c>
      <c r="G5" s="48">
        <v>105</v>
      </c>
      <c r="H5" s="48">
        <v>334</v>
      </c>
      <c r="I5" s="48">
        <v>54</v>
      </c>
      <c r="J5" s="48">
        <v>1039</v>
      </c>
      <c r="K5" s="48">
        <v>244</v>
      </c>
      <c r="L5" s="48">
        <f>SUM(B5:K5)</f>
        <v>13211</v>
      </c>
    </row>
    <row r="6" spans="1:12" ht="18" customHeight="1" x14ac:dyDescent="0.15">
      <c r="A6" s="1"/>
    </row>
  </sheetData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view="pageBreakPreview" zoomScaleNormal="100" zoomScaleSheetLayoutView="100" workbookViewId="0">
      <selection activeCell="A2" sqref="A2:B15"/>
    </sheetView>
  </sheetViews>
  <sheetFormatPr defaultRowHeight="18" customHeight="1" x14ac:dyDescent="0.15"/>
  <cols>
    <col min="1" max="6" width="12.5" style="2" customWidth="1"/>
    <col min="7" max="7" width="9.5" style="2" customWidth="1"/>
    <col min="8" max="16384" width="9" style="2"/>
  </cols>
  <sheetData>
    <row r="1" spans="1:6" ht="18" customHeight="1" x14ac:dyDescent="0.15">
      <c r="A1" s="1" t="s">
        <v>267</v>
      </c>
    </row>
    <row r="2" spans="1:6" ht="69" customHeight="1" x14ac:dyDescent="0.15">
      <c r="A2" s="40" t="s">
        <v>54</v>
      </c>
      <c r="B2" s="223" t="s">
        <v>55</v>
      </c>
      <c r="C2" s="223" t="s">
        <v>268</v>
      </c>
      <c r="D2" s="223" t="s">
        <v>269</v>
      </c>
      <c r="E2" s="223" t="s">
        <v>270</v>
      </c>
      <c r="F2" s="40" t="s">
        <v>51</v>
      </c>
    </row>
    <row r="3" spans="1:6" ht="33" customHeight="1" x14ac:dyDescent="0.15">
      <c r="A3" s="40" t="s">
        <v>52</v>
      </c>
      <c r="B3" s="224">
        <v>95</v>
      </c>
      <c r="C3" s="224">
        <v>0</v>
      </c>
      <c r="D3" s="224">
        <v>6</v>
      </c>
      <c r="E3" s="224">
        <v>247</v>
      </c>
      <c r="F3" s="224">
        <f>SUM(B3:E3)</f>
        <v>348</v>
      </c>
    </row>
    <row r="4" spans="1:6" ht="18" customHeight="1" x14ac:dyDescent="0.15">
      <c r="A4" s="1"/>
    </row>
  </sheetData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view="pageBreakPreview" zoomScaleNormal="100" zoomScaleSheetLayoutView="100" workbookViewId="0">
      <selection activeCell="A2" sqref="A2:B15"/>
    </sheetView>
  </sheetViews>
  <sheetFormatPr defaultRowHeight="14.25" x14ac:dyDescent="0.15"/>
  <cols>
    <col min="1" max="1" width="7.875" style="203" customWidth="1"/>
    <col min="2" max="2" width="61.625" style="203" customWidth="1"/>
    <col min="3" max="16384" width="9" style="203"/>
  </cols>
  <sheetData>
    <row r="1" spans="1:3" x14ac:dyDescent="0.15">
      <c r="A1" s="1" t="s">
        <v>271</v>
      </c>
      <c r="B1" s="123"/>
      <c r="C1" s="225" t="s">
        <v>38</v>
      </c>
    </row>
    <row r="2" spans="1:3" ht="15" customHeight="1" x14ac:dyDescent="0.15">
      <c r="A2" s="226" t="s">
        <v>272</v>
      </c>
      <c r="B2" s="226" t="s">
        <v>273</v>
      </c>
      <c r="C2" s="226" t="s">
        <v>274</v>
      </c>
    </row>
    <row r="3" spans="1:3" ht="26.25" customHeight="1" x14ac:dyDescent="0.15">
      <c r="A3" s="227" t="s">
        <v>275</v>
      </c>
      <c r="B3" s="228" t="s">
        <v>276</v>
      </c>
      <c r="C3" s="229">
        <v>1</v>
      </c>
    </row>
    <row r="4" spans="1:3" ht="42" customHeight="1" x14ac:dyDescent="0.15">
      <c r="A4" s="227" t="s">
        <v>277</v>
      </c>
      <c r="B4" s="228" t="s">
        <v>278</v>
      </c>
      <c r="C4" s="229">
        <v>30</v>
      </c>
    </row>
    <row r="5" spans="1:3" ht="30" customHeight="1" x14ac:dyDescent="0.15">
      <c r="A5" s="227" t="s">
        <v>279</v>
      </c>
      <c r="B5" s="228" t="s">
        <v>280</v>
      </c>
      <c r="C5" s="229">
        <v>158</v>
      </c>
    </row>
    <row r="6" spans="1:3" ht="30" customHeight="1" x14ac:dyDescent="0.15">
      <c r="A6" s="227" t="s">
        <v>281</v>
      </c>
      <c r="B6" s="228" t="s">
        <v>282</v>
      </c>
      <c r="C6" s="229">
        <v>532</v>
      </c>
    </row>
    <row r="7" spans="1:3" ht="30" customHeight="1" x14ac:dyDescent="0.15">
      <c r="A7" s="227" t="s">
        <v>283</v>
      </c>
      <c r="B7" s="228" t="s">
        <v>284</v>
      </c>
      <c r="C7" s="229">
        <v>284</v>
      </c>
    </row>
    <row r="8" spans="1:3" ht="25.5" customHeight="1" x14ac:dyDescent="0.15">
      <c r="A8" s="227" t="s">
        <v>285</v>
      </c>
      <c r="B8" s="228" t="s">
        <v>286</v>
      </c>
      <c r="C8" s="229">
        <v>18</v>
      </c>
    </row>
    <row r="9" spans="1:3" ht="21" customHeight="1" x14ac:dyDescent="0.15">
      <c r="A9" s="230" t="s">
        <v>51</v>
      </c>
      <c r="B9" s="231"/>
      <c r="C9" s="232">
        <f>SUM(C3:C8)</f>
        <v>1023</v>
      </c>
    </row>
    <row r="10" spans="1:3" x14ac:dyDescent="0.15">
      <c r="A10" s="1"/>
    </row>
  </sheetData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view="pageBreakPreview" zoomScaleNormal="100" zoomScaleSheetLayoutView="100" workbookViewId="0">
      <selection activeCell="A2" sqref="A2:B15"/>
    </sheetView>
  </sheetViews>
  <sheetFormatPr defaultRowHeight="18" customHeight="1" x14ac:dyDescent="0.15"/>
  <cols>
    <col min="1" max="13" width="5.75" style="2" customWidth="1"/>
    <col min="14" max="16384" width="9" style="2"/>
  </cols>
  <sheetData>
    <row r="1" spans="1:13" ht="18" customHeight="1" x14ac:dyDescent="0.15">
      <c r="A1" s="1" t="s">
        <v>37</v>
      </c>
      <c r="M1" s="31" t="s">
        <v>38</v>
      </c>
    </row>
    <row r="2" spans="1:13" ht="3.75" customHeight="1" x14ac:dyDescent="0.1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4"/>
    </row>
    <row r="3" spans="1:13" ht="105" customHeight="1" x14ac:dyDescent="0.15">
      <c r="A3" s="35" t="s">
        <v>39</v>
      </c>
      <c r="B3" s="35" t="s">
        <v>40</v>
      </c>
      <c r="C3" s="35" t="s">
        <v>41</v>
      </c>
      <c r="D3" s="35" t="s">
        <v>42</v>
      </c>
      <c r="E3" s="35" t="s">
        <v>43</v>
      </c>
      <c r="F3" s="36" t="s">
        <v>44</v>
      </c>
      <c r="G3" s="35" t="s">
        <v>45</v>
      </c>
      <c r="H3" s="35" t="s">
        <v>46</v>
      </c>
      <c r="I3" s="35" t="s">
        <v>47</v>
      </c>
      <c r="J3" s="35" t="s">
        <v>48</v>
      </c>
      <c r="K3" s="37" t="s">
        <v>49</v>
      </c>
      <c r="L3" s="35" t="s">
        <v>50</v>
      </c>
      <c r="M3" s="35" t="s">
        <v>51</v>
      </c>
    </row>
    <row r="4" spans="1:13" ht="3.75" customHeight="1" x14ac:dyDescent="0.15">
      <c r="A4" s="38"/>
      <c r="B4" s="38"/>
      <c r="C4" s="38"/>
      <c r="D4" s="38"/>
      <c r="E4" s="38"/>
      <c r="F4" s="39"/>
      <c r="G4" s="38"/>
      <c r="H4" s="38"/>
      <c r="I4" s="38"/>
      <c r="J4" s="38"/>
      <c r="K4" s="38"/>
      <c r="L4" s="38"/>
      <c r="M4" s="38"/>
    </row>
    <row r="5" spans="1:13" ht="30.75" customHeight="1" x14ac:dyDescent="0.15">
      <c r="A5" s="40" t="s">
        <v>52</v>
      </c>
      <c r="B5" s="41">
        <v>6995</v>
      </c>
      <c r="C5" s="41">
        <v>19460</v>
      </c>
      <c r="D5" s="41">
        <v>913</v>
      </c>
      <c r="E5" s="41">
        <v>656</v>
      </c>
      <c r="F5" s="41">
        <v>121</v>
      </c>
      <c r="G5" s="41">
        <v>190</v>
      </c>
      <c r="H5" s="41">
        <v>851</v>
      </c>
      <c r="I5" s="41">
        <v>5</v>
      </c>
      <c r="J5" s="41">
        <v>716</v>
      </c>
      <c r="K5" s="41">
        <v>1951</v>
      </c>
      <c r="L5" s="41">
        <v>194</v>
      </c>
      <c r="M5" s="41">
        <f>SUM(B5:L5)</f>
        <v>32052</v>
      </c>
    </row>
    <row r="6" spans="1:13" ht="18" customHeight="1" x14ac:dyDescent="0.15">
      <c r="A6" s="1"/>
    </row>
  </sheetData>
  <phoneticPr fontId="3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view="pageBreakPreview" zoomScaleNormal="150" zoomScaleSheetLayoutView="100" workbookViewId="0">
      <selection activeCell="A2" sqref="A2:B15"/>
    </sheetView>
  </sheetViews>
  <sheetFormatPr defaultRowHeight="18" customHeight="1" x14ac:dyDescent="0.15"/>
  <cols>
    <col min="1" max="10" width="7.5" style="2" customWidth="1"/>
    <col min="11" max="16384" width="9" style="2"/>
  </cols>
  <sheetData>
    <row r="1" spans="1:10" ht="18" customHeight="1" x14ac:dyDescent="0.15">
      <c r="A1" s="1" t="s">
        <v>53</v>
      </c>
    </row>
    <row r="2" spans="1:10" ht="11.25" customHeight="1" x14ac:dyDescent="0.15">
      <c r="A2" s="32"/>
      <c r="B2" s="33"/>
      <c r="C2" s="33"/>
      <c r="D2" s="33"/>
      <c r="E2" s="33"/>
      <c r="F2" s="33"/>
      <c r="G2" s="33"/>
      <c r="H2" s="33"/>
      <c r="I2" s="33"/>
      <c r="J2" s="33"/>
    </row>
    <row r="3" spans="1:10" ht="86.25" customHeight="1" x14ac:dyDescent="0.15">
      <c r="A3" s="42" t="s">
        <v>54</v>
      </c>
      <c r="B3" s="43" t="s">
        <v>55</v>
      </c>
      <c r="C3" s="43" t="s">
        <v>56</v>
      </c>
      <c r="D3" s="43" t="s">
        <v>57</v>
      </c>
      <c r="E3" s="43" t="s">
        <v>58</v>
      </c>
      <c r="F3" s="43" t="s">
        <v>59</v>
      </c>
      <c r="G3" s="43" t="s">
        <v>60</v>
      </c>
      <c r="H3" s="43" t="s">
        <v>61</v>
      </c>
      <c r="I3" s="43" t="s">
        <v>62</v>
      </c>
      <c r="J3" s="44" t="s">
        <v>51</v>
      </c>
    </row>
    <row r="4" spans="1:10" ht="11.25" customHeight="1" x14ac:dyDescent="0.15">
      <c r="A4" s="45"/>
      <c r="B4" s="46"/>
      <c r="C4" s="46"/>
      <c r="D4" s="46"/>
      <c r="E4" s="46"/>
      <c r="F4" s="46"/>
      <c r="G4" s="46"/>
      <c r="H4" s="46"/>
      <c r="I4" s="46"/>
      <c r="J4" s="47"/>
    </row>
    <row r="5" spans="1:10" ht="29.25" customHeight="1" x14ac:dyDescent="0.15">
      <c r="A5" s="40" t="s">
        <v>52</v>
      </c>
      <c r="B5" s="48">
        <v>100</v>
      </c>
      <c r="C5" s="48">
        <v>2</v>
      </c>
      <c r="D5" s="48">
        <v>241</v>
      </c>
      <c r="E5" s="48">
        <v>57</v>
      </c>
      <c r="F5" s="48">
        <v>2</v>
      </c>
      <c r="G5" s="48">
        <v>181</v>
      </c>
      <c r="H5" s="48">
        <v>10</v>
      </c>
      <c r="I5" s="48">
        <v>31</v>
      </c>
      <c r="J5" s="48">
        <f>SUM(B5:I5)</f>
        <v>624</v>
      </c>
    </row>
    <row r="6" spans="1:10" ht="18" customHeight="1" x14ac:dyDescent="0.15">
      <c r="A6" s="1"/>
    </row>
  </sheetData>
  <phoneticPr fontId="3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130" zoomScaleNormal="200" zoomScaleSheetLayoutView="115" workbookViewId="0">
      <selection activeCell="A2" sqref="A2:B15"/>
    </sheetView>
  </sheetViews>
  <sheetFormatPr defaultRowHeight="11.25" x14ac:dyDescent="0.15"/>
  <cols>
    <col min="1" max="1" width="12.375" style="1" customWidth="1"/>
    <col min="2" max="2" width="4.5" style="1" customWidth="1"/>
    <col min="3" max="3" width="3" style="1" customWidth="1"/>
    <col min="4" max="4" width="11.125" style="50" customWidth="1"/>
    <col min="5" max="6" width="3" style="1" customWidth="1"/>
    <col min="7" max="7" width="39.125" style="1" customWidth="1"/>
    <col min="8" max="16384" width="9" style="1"/>
  </cols>
  <sheetData>
    <row r="1" spans="1:7" x14ac:dyDescent="0.15">
      <c r="A1" s="49" t="s">
        <v>63</v>
      </c>
    </row>
    <row r="2" spans="1:7" x14ac:dyDescent="0.15">
      <c r="A2" s="49"/>
    </row>
    <row r="3" spans="1:7" x14ac:dyDescent="0.15">
      <c r="F3" s="51"/>
      <c r="G3" s="52" t="s">
        <v>64</v>
      </c>
    </row>
    <row r="4" spans="1:7" x14ac:dyDescent="0.15">
      <c r="F4" s="53"/>
      <c r="G4" s="52"/>
    </row>
    <row r="5" spans="1:7" x14ac:dyDescent="0.15">
      <c r="F5" s="54"/>
    </row>
    <row r="6" spans="1:7" x14ac:dyDescent="0.15">
      <c r="C6" s="51"/>
      <c r="D6" s="55" t="s">
        <v>65</v>
      </c>
      <c r="E6" s="51"/>
      <c r="F6" s="56"/>
      <c r="G6" s="52" t="s">
        <v>66</v>
      </c>
    </row>
    <row r="7" spans="1:7" x14ac:dyDescent="0.15">
      <c r="C7" s="53"/>
      <c r="D7" s="55"/>
      <c r="F7" s="54"/>
      <c r="G7" s="52"/>
    </row>
    <row r="8" spans="1:7" x14ac:dyDescent="0.15">
      <c r="C8" s="54"/>
      <c r="F8" s="54"/>
    </row>
    <row r="9" spans="1:7" x14ac:dyDescent="0.15">
      <c r="C9" s="54"/>
      <c r="F9" s="56"/>
      <c r="G9" s="52" t="s">
        <v>67</v>
      </c>
    </row>
    <row r="10" spans="1:7" x14ac:dyDescent="0.15">
      <c r="C10" s="54"/>
      <c r="G10" s="52"/>
    </row>
    <row r="11" spans="1:7" x14ac:dyDescent="0.15">
      <c r="C11" s="54"/>
    </row>
    <row r="12" spans="1:7" x14ac:dyDescent="0.15">
      <c r="C12" s="56"/>
      <c r="D12" s="57" t="s">
        <v>68</v>
      </c>
      <c r="E12" s="51"/>
      <c r="F12" s="51"/>
      <c r="G12" s="52" t="s">
        <v>69</v>
      </c>
    </row>
    <row r="13" spans="1:7" x14ac:dyDescent="0.15">
      <c r="C13" s="54"/>
      <c r="D13" s="57"/>
      <c r="G13" s="52"/>
    </row>
    <row r="14" spans="1:7" x14ac:dyDescent="0.15">
      <c r="A14" s="58" t="s">
        <v>70</v>
      </c>
      <c r="B14" s="59"/>
      <c r="C14" s="54"/>
    </row>
    <row r="15" spans="1:7" x14ac:dyDescent="0.15">
      <c r="A15" s="58"/>
      <c r="C15" s="54"/>
      <c r="F15" s="51"/>
      <c r="G15" s="52" t="s">
        <v>71</v>
      </c>
    </row>
    <row r="16" spans="1:7" x14ac:dyDescent="0.15">
      <c r="C16" s="54"/>
      <c r="F16" s="53"/>
      <c r="G16" s="52"/>
    </row>
    <row r="17" spans="3:7" x14ac:dyDescent="0.15">
      <c r="C17" s="56"/>
      <c r="D17" s="55" t="s">
        <v>72</v>
      </c>
      <c r="E17" s="51"/>
      <c r="F17" s="54"/>
    </row>
    <row r="18" spans="3:7" x14ac:dyDescent="0.15">
      <c r="C18" s="54"/>
      <c r="D18" s="55"/>
      <c r="F18" s="54"/>
    </row>
    <row r="19" spans="3:7" x14ac:dyDescent="0.15">
      <c r="C19" s="54"/>
      <c r="F19" s="56"/>
      <c r="G19" s="52" t="s">
        <v>73</v>
      </c>
    </row>
    <row r="20" spans="3:7" x14ac:dyDescent="0.15">
      <c r="C20" s="54"/>
      <c r="G20" s="52"/>
    </row>
    <row r="21" spans="3:7" x14ac:dyDescent="0.15">
      <c r="C21" s="54"/>
    </row>
    <row r="22" spans="3:7" x14ac:dyDescent="0.15">
      <c r="C22" s="56"/>
      <c r="D22" s="55" t="s">
        <v>74</v>
      </c>
      <c r="E22" s="51"/>
      <c r="F22" s="51"/>
      <c r="G22" s="52" t="s">
        <v>75</v>
      </c>
    </row>
    <row r="23" spans="3:7" x14ac:dyDescent="0.15">
      <c r="D23" s="55"/>
      <c r="G23" s="52"/>
    </row>
  </sheetData>
  <mergeCells count="12">
    <mergeCell ref="A14:A15"/>
    <mergeCell ref="G15:G16"/>
    <mergeCell ref="D17:D18"/>
    <mergeCell ref="G19:G20"/>
    <mergeCell ref="D22:D23"/>
    <mergeCell ref="G22:G23"/>
    <mergeCell ref="G3:G4"/>
    <mergeCell ref="D6:D7"/>
    <mergeCell ref="G6:G7"/>
    <mergeCell ref="G9:G10"/>
    <mergeCell ref="D12:D13"/>
    <mergeCell ref="G12:G13"/>
  </mergeCells>
  <phoneticPr fontId="3"/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zoomScaleNormal="100" zoomScaleSheetLayoutView="70" workbookViewId="0">
      <selection activeCell="A2" sqref="A2:B15"/>
    </sheetView>
  </sheetViews>
  <sheetFormatPr defaultRowHeight="11.25" x14ac:dyDescent="0.15"/>
  <cols>
    <col min="1" max="1" width="4.125" style="60" customWidth="1"/>
    <col min="2" max="2" width="7.125" style="60" customWidth="1"/>
    <col min="3" max="3" width="17.75" style="60" customWidth="1"/>
    <col min="4" max="4" width="11.625" style="60" customWidth="1"/>
    <col min="5" max="5" width="7.75" style="121" customWidth="1"/>
    <col min="6" max="6" width="7.75" style="60" customWidth="1"/>
    <col min="7" max="7" width="12.375" style="121" customWidth="1"/>
    <col min="8" max="8" width="12.5" style="60" customWidth="1"/>
    <col min="9" max="16384" width="9" style="60"/>
  </cols>
  <sheetData>
    <row r="1" spans="1:8" ht="18" customHeight="1" thickBot="1" x14ac:dyDescent="0.2">
      <c r="A1" s="49" t="s">
        <v>76</v>
      </c>
      <c r="B1" s="49"/>
      <c r="C1" s="49"/>
      <c r="D1" s="49"/>
      <c r="E1" s="1"/>
      <c r="F1" s="1"/>
      <c r="G1" s="1"/>
      <c r="H1" s="31"/>
    </row>
    <row r="2" spans="1:8" ht="40.5" customHeight="1" thickBot="1" x14ac:dyDescent="0.2">
      <c r="A2" s="61"/>
      <c r="B2" s="62" t="s">
        <v>77</v>
      </c>
      <c r="C2" s="62"/>
      <c r="D2" s="63" t="s">
        <v>78</v>
      </c>
      <c r="E2" s="64" t="s">
        <v>79</v>
      </c>
      <c r="F2" s="63" t="s">
        <v>80</v>
      </c>
      <c r="G2" s="64" t="s">
        <v>81</v>
      </c>
      <c r="H2" s="65" t="s">
        <v>82</v>
      </c>
    </row>
    <row r="3" spans="1:8" ht="24.95" customHeight="1" thickTop="1" x14ac:dyDescent="0.15">
      <c r="A3" s="66" t="s">
        <v>83</v>
      </c>
      <c r="B3" s="67" t="s">
        <v>84</v>
      </c>
      <c r="C3" s="67" t="s">
        <v>85</v>
      </c>
      <c r="D3" s="68" t="s">
        <v>86</v>
      </c>
      <c r="E3" s="69">
        <v>42</v>
      </c>
      <c r="F3" s="70" t="s">
        <v>87</v>
      </c>
      <c r="G3" s="69">
        <v>44</v>
      </c>
      <c r="H3" s="71">
        <v>55</v>
      </c>
    </row>
    <row r="4" spans="1:8" ht="24.95" customHeight="1" x14ac:dyDescent="0.15">
      <c r="A4" s="72"/>
      <c r="B4" s="73" t="s">
        <v>88</v>
      </c>
      <c r="C4" s="74" t="s">
        <v>89</v>
      </c>
      <c r="D4" s="75"/>
      <c r="E4" s="76">
        <v>46</v>
      </c>
      <c r="F4" s="77"/>
      <c r="G4" s="76">
        <v>50</v>
      </c>
      <c r="H4" s="78">
        <v>78</v>
      </c>
    </row>
    <row r="5" spans="1:8" ht="24.95" customHeight="1" x14ac:dyDescent="0.15">
      <c r="A5" s="72"/>
      <c r="B5" s="79"/>
      <c r="C5" s="80" t="s">
        <v>90</v>
      </c>
      <c r="D5" s="75"/>
      <c r="E5" s="76">
        <v>44</v>
      </c>
      <c r="F5" s="81"/>
      <c r="G5" s="76" t="s">
        <v>91</v>
      </c>
      <c r="H5" s="78">
        <v>30</v>
      </c>
    </row>
    <row r="6" spans="1:8" ht="24.95" customHeight="1" x14ac:dyDescent="0.15">
      <c r="A6" s="72"/>
      <c r="B6" s="73" t="s">
        <v>92</v>
      </c>
      <c r="C6" s="74" t="s">
        <v>93</v>
      </c>
      <c r="D6" s="75"/>
      <c r="E6" s="76">
        <v>45</v>
      </c>
      <c r="F6" s="48" t="s">
        <v>94</v>
      </c>
      <c r="G6" s="76">
        <v>46</v>
      </c>
      <c r="H6" s="78">
        <v>63</v>
      </c>
    </row>
    <row r="7" spans="1:8" ht="24.95" customHeight="1" x14ac:dyDescent="0.15">
      <c r="A7" s="72"/>
      <c r="B7" s="82"/>
      <c r="C7" s="74" t="s">
        <v>95</v>
      </c>
      <c r="D7" s="75"/>
      <c r="E7" s="76">
        <v>46</v>
      </c>
      <c r="F7" s="83" t="s">
        <v>91</v>
      </c>
      <c r="G7" s="76">
        <v>47</v>
      </c>
      <c r="H7" s="78">
        <v>101</v>
      </c>
    </row>
    <row r="8" spans="1:8" ht="24.95" customHeight="1" x14ac:dyDescent="0.15">
      <c r="A8" s="72"/>
      <c r="B8" s="82"/>
      <c r="C8" s="74" t="s">
        <v>96</v>
      </c>
      <c r="D8" s="75"/>
      <c r="E8" s="76">
        <v>49</v>
      </c>
      <c r="F8" s="83" t="s">
        <v>97</v>
      </c>
      <c r="G8" s="76">
        <v>51</v>
      </c>
      <c r="H8" s="78">
        <v>82</v>
      </c>
    </row>
    <row r="9" spans="1:8" ht="24.95" customHeight="1" x14ac:dyDescent="0.15">
      <c r="A9" s="72"/>
      <c r="B9" s="82"/>
      <c r="C9" s="80" t="s">
        <v>98</v>
      </c>
      <c r="D9" s="75"/>
      <c r="E9" s="76">
        <v>43</v>
      </c>
      <c r="F9" s="84" t="s">
        <v>87</v>
      </c>
      <c r="G9" s="76" t="s">
        <v>91</v>
      </c>
      <c r="H9" s="78">
        <v>74</v>
      </c>
    </row>
    <row r="10" spans="1:8" ht="24.95" customHeight="1" x14ac:dyDescent="0.15">
      <c r="A10" s="72"/>
      <c r="B10" s="79"/>
      <c r="C10" s="80" t="s">
        <v>99</v>
      </c>
      <c r="D10" s="75"/>
      <c r="E10" s="76">
        <v>41</v>
      </c>
      <c r="F10" s="81"/>
      <c r="G10" s="76" t="s">
        <v>91</v>
      </c>
      <c r="H10" s="78">
        <v>32</v>
      </c>
    </row>
    <row r="11" spans="1:8" ht="24.95" customHeight="1" x14ac:dyDescent="0.15">
      <c r="A11" s="72"/>
      <c r="B11" s="85" t="s">
        <v>100</v>
      </c>
      <c r="C11" s="86" t="s">
        <v>101</v>
      </c>
      <c r="D11" s="75"/>
      <c r="E11" s="76">
        <v>43</v>
      </c>
      <c r="F11" s="77" t="s">
        <v>102</v>
      </c>
      <c r="G11" s="76">
        <v>42</v>
      </c>
      <c r="H11" s="78">
        <v>80</v>
      </c>
    </row>
    <row r="12" spans="1:8" ht="24.95" customHeight="1" x14ac:dyDescent="0.15">
      <c r="A12" s="72"/>
      <c r="B12" s="85"/>
      <c r="C12" s="74" t="s">
        <v>103</v>
      </c>
      <c r="D12" s="75"/>
      <c r="E12" s="76">
        <v>46</v>
      </c>
      <c r="F12" s="77"/>
      <c r="G12" s="76">
        <v>47</v>
      </c>
      <c r="H12" s="78">
        <v>68</v>
      </c>
    </row>
    <row r="13" spans="1:8" ht="24.95" customHeight="1" x14ac:dyDescent="0.15">
      <c r="A13" s="72"/>
      <c r="B13" s="85"/>
      <c r="C13" s="74" t="s">
        <v>104</v>
      </c>
      <c r="D13" s="75"/>
      <c r="E13" s="76">
        <v>52</v>
      </c>
      <c r="F13" s="77"/>
      <c r="G13" s="76">
        <v>53</v>
      </c>
      <c r="H13" s="78">
        <v>120</v>
      </c>
    </row>
    <row r="14" spans="1:8" ht="24.95" customHeight="1" x14ac:dyDescent="0.15">
      <c r="A14" s="72"/>
      <c r="B14" s="85"/>
      <c r="C14" s="74" t="s">
        <v>105</v>
      </c>
      <c r="D14" s="75"/>
      <c r="E14" s="76">
        <v>52</v>
      </c>
      <c r="F14" s="81"/>
      <c r="G14" s="76">
        <v>58</v>
      </c>
      <c r="H14" s="78">
        <v>120</v>
      </c>
    </row>
    <row r="15" spans="1:8" ht="24.95" customHeight="1" x14ac:dyDescent="0.15">
      <c r="A15" s="72"/>
      <c r="B15" s="87" t="s">
        <v>106</v>
      </c>
      <c r="C15" s="88" t="s">
        <v>107</v>
      </c>
      <c r="D15" s="75"/>
      <c r="E15" s="89">
        <v>33</v>
      </c>
      <c r="F15" s="90" t="s">
        <v>87</v>
      </c>
      <c r="G15" s="89">
        <v>39</v>
      </c>
      <c r="H15" s="91">
        <v>5</v>
      </c>
    </row>
    <row r="16" spans="1:8" ht="24.95" customHeight="1" x14ac:dyDescent="0.15">
      <c r="A16" s="72"/>
      <c r="B16" s="87" t="s">
        <v>108</v>
      </c>
      <c r="C16" s="87" t="s">
        <v>109</v>
      </c>
      <c r="D16" s="75"/>
      <c r="E16" s="89">
        <v>32</v>
      </c>
      <c r="F16" s="92"/>
      <c r="G16" s="89">
        <v>41</v>
      </c>
      <c r="H16" s="91">
        <v>1</v>
      </c>
    </row>
    <row r="17" spans="1:9" ht="24.95" customHeight="1" x14ac:dyDescent="0.15">
      <c r="A17" s="72"/>
      <c r="B17" s="93" t="s">
        <v>110</v>
      </c>
      <c r="C17" s="94" t="s">
        <v>111</v>
      </c>
      <c r="D17" s="75"/>
      <c r="E17" s="89">
        <v>40</v>
      </c>
      <c r="F17" s="92"/>
      <c r="G17" s="89" t="s">
        <v>91</v>
      </c>
      <c r="H17" s="91">
        <v>28</v>
      </c>
    </row>
    <row r="18" spans="1:9" ht="24.95" customHeight="1" x14ac:dyDescent="0.15">
      <c r="A18" s="72"/>
      <c r="B18" s="95"/>
      <c r="C18" s="94" t="s">
        <v>112</v>
      </c>
      <c r="D18" s="75"/>
      <c r="E18" s="89">
        <v>35</v>
      </c>
      <c r="F18" s="92"/>
      <c r="G18" s="89" t="s">
        <v>91</v>
      </c>
      <c r="H18" s="91">
        <v>16</v>
      </c>
    </row>
    <row r="19" spans="1:9" ht="24.95" customHeight="1" thickBot="1" x14ac:dyDescent="0.2">
      <c r="A19" s="96"/>
      <c r="B19" s="97" t="s">
        <v>113</v>
      </c>
      <c r="C19" s="97" t="s">
        <v>114</v>
      </c>
      <c r="D19" s="98"/>
      <c r="E19" s="99" t="s">
        <v>115</v>
      </c>
      <c r="F19" s="100"/>
      <c r="G19" s="99">
        <v>34</v>
      </c>
      <c r="H19" s="101">
        <v>0</v>
      </c>
    </row>
    <row r="20" spans="1:9" ht="24.95" customHeight="1" thickTop="1" x14ac:dyDescent="0.15">
      <c r="A20" s="102" t="s">
        <v>116</v>
      </c>
      <c r="B20" s="103" t="s">
        <v>117</v>
      </c>
      <c r="C20" s="104" t="s">
        <v>118</v>
      </c>
      <c r="D20" s="18" t="s">
        <v>119</v>
      </c>
      <c r="E20" s="105">
        <v>56</v>
      </c>
      <c r="F20" s="81" t="s">
        <v>102</v>
      </c>
      <c r="G20" s="105">
        <v>56</v>
      </c>
      <c r="H20" s="106">
        <v>117</v>
      </c>
    </row>
    <row r="21" spans="1:9" ht="24.95" customHeight="1" x14ac:dyDescent="0.15">
      <c r="A21" s="107"/>
      <c r="B21" s="108"/>
      <c r="C21" s="74" t="s">
        <v>120</v>
      </c>
      <c r="D21" s="109"/>
      <c r="E21" s="76">
        <v>47</v>
      </c>
      <c r="F21" s="109"/>
      <c r="G21" s="76">
        <v>52</v>
      </c>
      <c r="H21" s="78">
        <v>59</v>
      </c>
    </row>
    <row r="22" spans="1:9" ht="24.95" customHeight="1" x14ac:dyDescent="0.15">
      <c r="A22" s="107"/>
      <c r="B22" s="110" t="s">
        <v>121</v>
      </c>
      <c r="C22" s="74" t="s">
        <v>122</v>
      </c>
      <c r="D22" s="109"/>
      <c r="E22" s="76">
        <v>45</v>
      </c>
      <c r="F22" s="48" t="s">
        <v>91</v>
      </c>
      <c r="G22" s="76">
        <v>48</v>
      </c>
      <c r="H22" s="78">
        <v>47</v>
      </c>
    </row>
    <row r="23" spans="1:9" ht="24.95" customHeight="1" x14ac:dyDescent="0.15">
      <c r="A23" s="107"/>
      <c r="B23" s="103"/>
      <c r="C23" s="74" t="s">
        <v>123</v>
      </c>
      <c r="D23" s="109"/>
      <c r="E23" s="76">
        <v>48</v>
      </c>
      <c r="F23" s="109" t="s">
        <v>102</v>
      </c>
      <c r="G23" s="76">
        <v>50</v>
      </c>
      <c r="H23" s="78">
        <v>81</v>
      </c>
    </row>
    <row r="24" spans="1:9" ht="24.95" customHeight="1" x14ac:dyDescent="0.15">
      <c r="A24" s="107"/>
      <c r="B24" s="103"/>
      <c r="C24" s="74" t="s">
        <v>124</v>
      </c>
      <c r="D24" s="109"/>
      <c r="E24" s="76">
        <v>51</v>
      </c>
      <c r="F24" s="109"/>
      <c r="G24" s="76">
        <v>51</v>
      </c>
      <c r="H24" s="78">
        <v>79</v>
      </c>
    </row>
    <row r="25" spans="1:9" ht="24.95" customHeight="1" x14ac:dyDescent="0.15">
      <c r="A25" s="107"/>
      <c r="B25" s="103"/>
      <c r="C25" s="74" t="s">
        <v>125</v>
      </c>
      <c r="D25" s="109"/>
      <c r="E25" s="76">
        <v>49</v>
      </c>
      <c r="F25" s="109"/>
      <c r="G25" s="76">
        <v>52</v>
      </c>
      <c r="H25" s="78">
        <v>49</v>
      </c>
    </row>
    <row r="26" spans="1:9" ht="24.95" customHeight="1" x14ac:dyDescent="0.15">
      <c r="A26" s="107"/>
      <c r="B26" s="103"/>
      <c r="C26" s="74" t="s">
        <v>126</v>
      </c>
      <c r="D26" s="109"/>
      <c r="E26" s="76">
        <v>52</v>
      </c>
      <c r="F26" s="109"/>
      <c r="G26" s="76">
        <v>56</v>
      </c>
      <c r="H26" s="78">
        <v>108</v>
      </c>
    </row>
    <row r="27" spans="1:9" ht="24.95" customHeight="1" x14ac:dyDescent="0.15">
      <c r="A27" s="107"/>
      <c r="B27" s="103"/>
      <c r="C27" s="74" t="s">
        <v>127</v>
      </c>
      <c r="D27" s="109"/>
      <c r="E27" s="76">
        <v>42</v>
      </c>
      <c r="F27" s="84" t="s">
        <v>91</v>
      </c>
      <c r="G27" s="76">
        <v>45</v>
      </c>
      <c r="H27" s="78">
        <v>52</v>
      </c>
    </row>
    <row r="28" spans="1:9" ht="24.95" customHeight="1" x14ac:dyDescent="0.15">
      <c r="A28" s="107"/>
      <c r="B28" s="108"/>
      <c r="C28" s="74" t="s">
        <v>128</v>
      </c>
      <c r="D28" s="109"/>
      <c r="E28" s="76">
        <v>47</v>
      </c>
      <c r="F28" s="77"/>
      <c r="G28" s="76">
        <v>49</v>
      </c>
      <c r="H28" s="78">
        <v>67</v>
      </c>
    </row>
    <row r="29" spans="1:9" ht="24.95" customHeight="1" thickBot="1" x14ac:dyDescent="0.2">
      <c r="A29" s="111"/>
      <c r="B29" s="112" t="s">
        <v>129</v>
      </c>
      <c r="C29" s="112" t="s">
        <v>130</v>
      </c>
      <c r="D29" s="113"/>
      <c r="E29" s="114">
        <v>42</v>
      </c>
      <c r="F29" s="115"/>
      <c r="G29" s="114">
        <v>45</v>
      </c>
      <c r="H29" s="116">
        <v>19</v>
      </c>
    </row>
    <row r="30" spans="1:9" ht="6" customHeight="1" x14ac:dyDescent="0.15">
      <c r="A30" s="117"/>
      <c r="B30" s="117"/>
      <c r="C30" s="117"/>
      <c r="D30" s="117"/>
      <c r="E30" s="117"/>
      <c r="F30" s="117"/>
      <c r="G30" s="117"/>
      <c r="H30" s="117"/>
      <c r="I30" s="118"/>
    </row>
    <row r="31" spans="1:9" ht="45.75" customHeight="1" x14ac:dyDescent="0.15">
      <c r="A31" s="119" t="s">
        <v>131</v>
      </c>
      <c r="B31" s="120"/>
      <c r="C31" s="120"/>
      <c r="D31" s="120"/>
      <c r="E31" s="120"/>
      <c r="F31" s="120"/>
      <c r="G31" s="120"/>
      <c r="H31" s="120"/>
      <c r="I31" s="118"/>
    </row>
    <row r="32" spans="1:9" ht="18" customHeight="1" x14ac:dyDescent="0.15">
      <c r="A32" s="121"/>
    </row>
    <row r="33" ht="18" customHeight="1" x14ac:dyDescent="0.15"/>
  </sheetData>
  <mergeCells count="19">
    <mergeCell ref="A31:H31"/>
    <mergeCell ref="B17:B18"/>
    <mergeCell ref="A20:A29"/>
    <mergeCell ref="B20:B21"/>
    <mergeCell ref="D20:D29"/>
    <mergeCell ref="F20:F21"/>
    <mergeCell ref="B22:B28"/>
    <mergeCell ref="F23:F26"/>
    <mergeCell ref="F27:F29"/>
    <mergeCell ref="B2:C2"/>
    <mergeCell ref="A3:A19"/>
    <mergeCell ref="D3:D19"/>
    <mergeCell ref="F3:F5"/>
    <mergeCell ref="B4:B5"/>
    <mergeCell ref="B6:B10"/>
    <mergeCell ref="F9:F10"/>
    <mergeCell ref="B11:B14"/>
    <mergeCell ref="F11:F14"/>
    <mergeCell ref="F15:F1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topLeftCell="A7" zoomScaleNormal="100" zoomScaleSheetLayoutView="85" workbookViewId="0">
      <selection activeCell="A2" sqref="A2:B15"/>
    </sheetView>
  </sheetViews>
  <sheetFormatPr defaultRowHeight="11.25" x14ac:dyDescent="0.15"/>
  <cols>
    <col min="1" max="1" width="3.25" style="2" bestFit="1" customWidth="1"/>
    <col min="2" max="2" width="7.125" style="2" customWidth="1"/>
    <col min="3" max="3" width="16.875" style="60" customWidth="1"/>
    <col min="4" max="4" width="14.125" style="60" customWidth="1"/>
    <col min="5" max="5" width="7.875" style="60" customWidth="1"/>
    <col min="6" max="6" width="7.75" style="2" customWidth="1"/>
    <col min="7" max="8" width="12.5" style="60" customWidth="1"/>
    <col min="9" max="16384" width="9" style="2"/>
  </cols>
  <sheetData>
    <row r="1" spans="1:10" ht="18" customHeight="1" x14ac:dyDescent="0.15">
      <c r="A1" s="122" t="s">
        <v>132</v>
      </c>
      <c r="B1" s="123"/>
      <c r="C1" s="123"/>
      <c r="D1" s="123"/>
      <c r="E1" s="123"/>
      <c r="F1" s="123"/>
      <c r="G1" s="123"/>
      <c r="H1" s="123"/>
    </row>
    <row r="2" spans="1:10" ht="7.5" customHeight="1" thickBot="1" x14ac:dyDescent="0.2">
      <c r="A2" s="121"/>
      <c r="B2" s="121"/>
      <c r="C2" s="121"/>
      <c r="D2" s="121"/>
      <c r="E2" s="123"/>
      <c r="F2" s="123"/>
      <c r="G2" s="123"/>
      <c r="H2" s="123"/>
    </row>
    <row r="3" spans="1:10" ht="60.75" customHeight="1" thickBot="1" x14ac:dyDescent="0.2">
      <c r="A3" s="124"/>
      <c r="B3" s="125" t="s">
        <v>133</v>
      </c>
      <c r="C3" s="126"/>
      <c r="D3" s="127" t="s">
        <v>134</v>
      </c>
      <c r="E3" s="128" t="s">
        <v>79</v>
      </c>
      <c r="F3" s="127" t="s">
        <v>135</v>
      </c>
      <c r="G3" s="128" t="s">
        <v>136</v>
      </c>
      <c r="H3" s="129" t="s">
        <v>137</v>
      </c>
      <c r="J3" s="130"/>
    </row>
    <row r="4" spans="1:10" ht="36" customHeight="1" thickTop="1" x14ac:dyDescent="0.15">
      <c r="A4" s="131" t="s">
        <v>138</v>
      </c>
      <c r="B4" s="132" t="s">
        <v>139</v>
      </c>
      <c r="C4" s="133" t="s">
        <v>140</v>
      </c>
      <c r="D4" s="134" t="s">
        <v>141</v>
      </c>
      <c r="E4" s="135" t="s">
        <v>142</v>
      </c>
      <c r="F4" s="136" t="s">
        <v>91</v>
      </c>
      <c r="G4" s="135" t="s">
        <v>143</v>
      </c>
      <c r="H4" s="137">
        <v>3</v>
      </c>
    </row>
    <row r="5" spans="1:10" ht="36" customHeight="1" x14ac:dyDescent="0.15">
      <c r="A5" s="138"/>
      <c r="B5" s="139"/>
      <c r="C5" s="140" t="s">
        <v>144</v>
      </c>
      <c r="D5" s="141" t="s">
        <v>145</v>
      </c>
      <c r="E5" s="142" t="s">
        <v>146</v>
      </c>
      <c r="F5" s="143" t="s">
        <v>94</v>
      </c>
      <c r="G5" s="142" t="s">
        <v>147</v>
      </c>
      <c r="H5" s="144">
        <v>8</v>
      </c>
    </row>
    <row r="6" spans="1:10" ht="36" customHeight="1" x14ac:dyDescent="0.15">
      <c r="A6" s="138"/>
      <c r="B6" s="145" t="s">
        <v>148</v>
      </c>
      <c r="C6" s="146" t="s">
        <v>149</v>
      </c>
      <c r="D6" s="147" t="s">
        <v>150</v>
      </c>
      <c r="E6" s="142" t="s">
        <v>151</v>
      </c>
      <c r="F6" s="143" t="s">
        <v>94</v>
      </c>
      <c r="G6" s="142" t="s">
        <v>152</v>
      </c>
      <c r="H6" s="144">
        <v>8</v>
      </c>
    </row>
    <row r="7" spans="1:10" ht="36" customHeight="1" x14ac:dyDescent="0.15">
      <c r="A7" s="138"/>
      <c r="B7" s="148"/>
      <c r="C7" s="146" t="s">
        <v>153</v>
      </c>
      <c r="D7" s="143" t="s">
        <v>154</v>
      </c>
      <c r="E7" s="142" t="s">
        <v>155</v>
      </c>
      <c r="F7" s="143" t="s">
        <v>94</v>
      </c>
      <c r="G7" s="142" t="s">
        <v>156</v>
      </c>
      <c r="H7" s="144">
        <v>24</v>
      </c>
    </row>
    <row r="8" spans="1:10" ht="36" customHeight="1" x14ac:dyDescent="0.15">
      <c r="A8" s="149"/>
      <c r="B8" s="145" t="s">
        <v>157</v>
      </c>
      <c r="C8" s="150" t="s">
        <v>158</v>
      </c>
      <c r="D8" s="151" t="s">
        <v>154</v>
      </c>
      <c r="E8" s="142" t="s">
        <v>159</v>
      </c>
      <c r="F8" s="143" t="s">
        <v>94</v>
      </c>
      <c r="G8" s="142" t="s">
        <v>160</v>
      </c>
      <c r="H8" s="144">
        <v>10</v>
      </c>
    </row>
    <row r="9" spans="1:10" ht="36" customHeight="1" x14ac:dyDescent="0.15">
      <c r="A9" s="149"/>
      <c r="B9" s="139"/>
      <c r="C9" s="150" t="s">
        <v>161</v>
      </c>
      <c r="D9" s="141" t="s">
        <v>150</v>
      </c>
      <c r="E9" s="142" t="s">
        <v>159</v>
      </c>
      <c r="F9" s="143" t="s">
        <v>91</v>
      </c>
      <c r="G9" s="142" t="s">
        <v>156</v>
      </c>
      <c r="H9" s="144">
        <v>8</v>
      </c>
    </row>
    <row r="10" spans="1:10" ht="36" customHeight="1" x14ac:dyDescent="0.15">
      <c r="A10" s="149"/>
      <c r="B10" s="145" t="s">
        <v>162</v>
      </c>
      <c r="C10" s="150" t="s">
        <v>163</v>
      </c>
      <c r="D10" s="151" t="s">
        <v>154</v>
      </c>
      <c r="E10" s="142" t="s">
        <v>164</v>
      </c>
      <c r="F10" s="143" t="s">
        <v>94</v>
      </c>
      <c r="G10" s="142" t="s">
        <v>165</v>
      </c>
      <c r="H10" s="144">
        <v>5</v>
      </c>
    </row>
    <row r="11" spans="1:10" ht="36" customHeight="1" x14ac:dyDescent="0.15">
      <c r="A11" s="149"/>
      <c r="B11" s="139"/>
      <c r="C11" s="152" t="s">
        <v>166</v>
      </c>
      <c r="D11" s="141" t="s">
        <v>150</v>
      </c>
      <c r="E11" s="142" t="s">
        <v>167</v>
      </c>
      <c r="F11" s="143" t="s">
        <v>94</v>
      </c>
      <c r="G11" s="142" t="s">
        <v>168</v>
      </c>
      <c r="H11" s="153">
        <v>2</v>
      </c>
    </row>
    <row r="12" spans="1:10" ht="36" customHeight="1" x14ac:dyDescent="0.15">
      <c r="A12" s="138"/>
      <c r="B12" s="154" t="s">
        <v>169</v>
      </c>
      <c r="C12" s="146" t="s">
        <v>170</v>
      </c>
      <c r="D12" s="147" t="s">
        <v>150</v>
      </c>
      <c r="E12" s="142" t="s">
        <v>159</v>
      </c>
      <c r="F12" s="143" t="s">
        <v>94</v>
      </c>
      <c r="G12" s="142" t="s">
        <v>171</v>
      </c>
      <c r="H12" s="155">
        <v>8</v>
      </c>
    </row>
    <row r="13" spans="1:10" ht="36" customHeight="1" thickBot="1" x14ac:dyDescent="0.2">
      <c r="A13" s="156"/>
      <c r="B13" s="157" t="s">
        <v>172</v>
      </c>
      <c r="C13" s="158" t="s">
        <v>173</v>
      </c>
      <c r="D13" s="159" t="s">
        <v>154</v>
      </c>
      <c r="E13" s="160" t="s">
        <v>174</v>
      </c>
      <c r="F13" s="159" t="s">
        <v>91</v>
      </c>
      <c r="G13" s="160" t="s">
        <v>152</v>
      </c>
      <c r="H13" s="161">
        <v>4</v>
      </c>
    </row>
    <row r="14" spans="1:10" ht="36" customHeight="1" thickTop="1" x14ac:dyDescent="0.15">
      <c r="A14" s="162" t="s">
        <v>175</v>
      </c>
      <c r="B14" s="163" t="s">
        <v>176</v>
      </c>
      <c r="C14" s="164" t="s">
        <v>177</v>
      </c>
      <c r="D14" s="165" t="s">
        <v>178</v>
      </c>
      <c r="E14" s="166" t="s">
        <v>179</v>
      </c>
      <c r="F14" s="165" t="s">
        <v>94</v>
      </c>
      <c r="G14" s="166" t="s">
        <v>180</v>
      </c>
      <c r="H14" s="167" t="s">
        <v>181</v>
      </c>
    </row>
    <row r="15" spans="1:10" ht="36" customHeight="1" thickBot="1" x14ac:dyDescent="0.2">
      <c r="A15" s="168"/>
      <c r="B15" s="169" t="s">
        <v>182</v>
      </c>
      <c r="C15" s="170" t="s">
        <v>183</v>
      </c>
      <c r="D15" s="171"/>
      <c r="E15" s="172" t="s">
        <v>184</v>
      </c>
      <c r="F15" s="171"/>
      <c r="G15" s="172" t="s">
        <v>185</v>
      </c>
      <c r="H15" s="173" t="s">
        <v>186</v>
      </c>
    </row>
    <row r="16" spans="1:10" s="175" customFormat="1" ht="10.5" customHeight="1" x14ac:dyDescent="0.15">
      <c r="A16" s="174"/>
      <c r="B16" s="174"/>
      <c r="C16" s="174"/>
      <c r="D16" s="174"/>
      <c r="E16" s="174"/>
      <c r="F16" s="174"/>
      <c r="G16" s="174"/>
      <c r="H16" s="174"/>
    </row>
    <row r="17" spans="1:8" s="175" customFormat="1" ht="53.25" customHeight="1" x14ac:dyDescent="0.15">
      <c r="A17" s="119" t="s">
        <v>131</v>
      </c>
      <c r="B17" s="119"/>
      <c r="C17" s="119"/>
      <c r="D17" s="119"/>
      <c r="E17" s="119"/>
      <c r="F17" s="119"/>
      <c r="G17" s="119"/>
      <c r="H17" s="119"/>
    </row>
    <row r="18" spans="1:8" ht="18" customHeight="1" x14ac:dyDescent="0.15">
      <c r="A18" s="121"/>
    </row>
    <row r="19" spans="1:8" ht="18" customHeight="1" x14ac:dyDescent="0.15"/>
    <row r="20" spans="1:8" ht="18" customHeight="1" x14ac:dyDescent="0.15"/>
    <row r="21" spans="1:8" ht="18" customHeight="1" x14ac:dyDescent="0.15"/>
    <row r="22" spans="1:8" ht="18" customHeight="1" x14ac:dyDescent="0.15"/>
    <row r="23" spans="1:8" ht="18" customHeight="1" x14ac:dyDescent="0.15"/>
  </sheetData>
  <mergeCells count="11">
    <mergeCell ref="A14:A15"/>
    <mergeCell ref="D14:D15"/>
    <mergeCell ref="F14:F15"/>
    <mergeCell ref="A16:H16"/>
    <mergeCell ref="A17:H17"/>
    <mergeCell ref="B3:C3"/>
    <mergeCell ref="A4:A13"/>
    <mergeCell ref="B4:B5"/>
    <mergeCell ref="B6:B7"/>
    <mergeCell ref="B8:B9"/>
    <mergeCell ref="B10:B11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="106" zoomScaleNormal="100" zoomScaleSheetLayoutView="106" workbookViewId="0">
      <selection activeCell="A2" sqref="A2:B15"/>
    </sheetView>
  </sheetViews>
  <sheetFormatPr defaultRowHeight="11.25" x14ac:dyDescent="0.15"/>
  <cols>
    <col min="1" max="1" width="12.375" style="1" customWidth="1"/>
    <col min="2" max="3" width="2.75" style="1" customWidth="1"/>
    <col min="4" max="4" width="11.125" style="50" customWidth="1"/>
    <col min="5" max="6" width="2.75" style="1" customWidth="1"/>
    <col min="7" max="7" width="39.125" style="1" customWidth="1"/>
    <col min="8" max="16384" width="9" style="1"/>
  </cols>
  <sheetData>
    <row r="1" spans="1:7" x14ac:dyDescent="0.15">
      <c r="A1" s="49" t="s">
        <v>187</v>
      </c>
    </row>
    <row r="2" spans="1:7" x14ac:dyDescent="0.15">
      <c r="A2" s="49"/>
    </row>
    <row r="3" spans="1:7" x14ac:dyDescent="0.15">
      <c r="D3" s="1"/>
      <c r="G3" s="52" t="s">
        <v>188</v>
      </c>
    </row>
    <row r="4" spans="1:7" x14ac:dyDescent="0.15">
      <c r="D4" s="1"/>
      <c r="F4" s="53"/>
      <c r="G4" s="52"/>
    </row>
    <row r="5" spans="1:7" x14ac:dyDescent="0.15">
      <c r="C5" s="51"/>
      <c r="D5" s="55" t="s">
        <v>65</v>
      </c>
      <c r="E5" s="51"/>
      <c r="F5" s="54"/>
    </row>
    <row r="6" spans="1:7" x14ac:dyDescent="0.15">
      <c r="C6" s="53"/>
      <c r="D6" s="55"/>
      <c r="F6" s="54"/>
    </row>
    <row r="7" spans="1:7" x14ac:dyDescent="0.15">
      <c r="C7" s="54"/>
      <c r="F7" s="56"/>
      <c r="G7" s="52" t="s">
        <v>189</v>
      </c>
    </row>
    <row r="8" spans="1:7" x14ac:dyDescent="0.15">
      <c r="C8" s="54"/>
      <c r="G8" s="52"/>
    </row>
    <row r="9" spans="1:7" x14ac:dyDescent="0.15">
      <c r="C9" s="54"/>
    </row>
    <row r="10" spans="1:7" x14ac:dyDescent="0.15">
      <c r="C10" s="54"/>
      <c r="F10" s="51"/>
      <c r="G10" s="52" t="s">
        <v>190</v>
      </c>
    </row>
    <row r="11" spans="1:7" x14ac:dyDescent="0.15">
      <c r="C11" s="54"/>
      <c r="F11" s="53"/>
      <c r="G11" s="52"/>
    </row>
    <row r="12" spans="1:7" x14ac:dyDescent="0.15">
      <c r="A12" s="176" t="s">
        <v>191</v>
      </c>
      <c r="B12" s="59"/>
      <c r="C12" s="56"/>
      <c r="D12" s="55" t="s">
        <v>74</v>
      </c>
      <c r="E12" s="51"/>
      <c r="F12" s="54"/>
    </row>
    <row r="13" spans="1:7" x14ac:dyDescent="0.15">
      <c r="A13" s="176"/>
      <c r="C13" s="54"/>
      <c r="D13" s="55"/>
      <c r="F13" s="54"/>
    </row>
    <row r="14" spans="1:7" x14ac:dyDescent="0.15">
      <c r="C14" s="54"/>
      <c r="F14" s="56"/>
      <c r="G14" s="52" t="s">
        <v>192</v>
      </c>
    </row>
    <row r="15" spans="1:7" x14ac:dyDescent="0.15">
      <c r="C15" s="54"/>
      <c r="G15" s="52"/>
    </row>
    <row r="16" spans="1:7" x14ac:dyDescent="0.15">
      <c r="C16" s="54"/>
    </row>
    <row r="17" spans="3:7" x14ac:dyDescent="0.15">
      <c r="C17" s="56"/>
      <c r="D17" s="55" t="s">
        <v>193</v>
      </c>
      <c r="E17" s="51"/>
      <c r="F17" s="51"/>
      <c r="G17" s="52" t="s">
        <v>194</v>
      </c>
    </row>
    <row r="18" spans="3:7" x14ac:dyDescent="0.15">
      <c r="D18" s="55"/>
      <c r="G18" s="52"/>
    </row>
  </sheetData>
  <mergeCells count="9">
    <mergeCell ref="G14:G15"/>
    <mergeCell ref="D17:D18"/>
    <mergeCell ref="G17:G18"/>
    <mergeCell ref="G3:G4"/>
    <mergeCell ref="D5:D6"/>
    <mergeCell ref="G7:G8"/>
    <mergeCell ref="G10:G11"/>
    <mergeCell ref="A12:A13"/>
    <mergeCell ref="D12:D13"/>
  </mergeCells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2"/>
  <sheetViews>
    <sheetView view="pageBreakPreview" zoomScaleNormal="150" zoomScaleSheetLayoutView="85" workbookViewId="0">
      <selection activeCell="A2" sqref="A2:B15"/>
    </sheetView>
  </sheetViews>
  <sheetFormatPr defaultRowHeight="18" customHeight="1" x14ac:dyDescent="0.15"/>
  <cols>
    <col min="1" max="1" width="0.375" style="2" customWidth="1"/>
    <col min="2" max="2" width="13.125" style="2" customWidth="1"/>
    <col min="3" max="3" width="0.625" style="2" customWidth="1"/>
    <col min="4" max="4" width="13" style="2" customWidth="1"/>
    <col min="5" max="5" width="16" style="2" customWidth="1"/>
    <col min="6" max="6" width="10.875" style="2" customWidth="1"/>
    <col min="7" max="7" width="5.75" style="2" customWidth="1"/>
    <col min="8" max="8" width="15.75" style="2" customWidth="1"/>
    <col min="9" max="9" width="11.75" style="2" customWidth="1"/>
    <col min="10" max="10" width="14.25" style="2" customWidth="1"/>
    <col min="11" max="29" width="7.75" style="2" customWidth="1"/>
    <col min="30" max="16384" width="9" style="2"/>
  </cols>
  <sheetData>
    <row r="1" spans="1:28" ht="18" customHeight="1" x14ac:dyDescent="0.15">
      <c r="A1" s="177" t="s">
        <v>195</v>
      </c>
      <c r="B1" s="177"/>
      <c r="C1" s="177"/>
      <c r="D1" s="177"/>
      <c r="E1" s="177"/>
      <c r="F1" s="177"/>
      <c r="G1" s="177"/>
      <c r="H1" s="31" t="s">
        <v>196</v>
      </c>
    </row>
    <row r="2" spans="1:28" ht="16.5" customHeight="1" x14ac:dyDescent="0.15">
      <c r="A2" s="178"/>
      <c r="B2" s="179" t="s">
        <v>197</v>
      </c>
      <c r="C2" s="180"/>
      <c r="D2" s="3" t="s">
        <v>198</v>
      </c>
      <c r="E2" s="3" t="s">
        <v>199</v>
      </c>
      <c r="F2" s="3"/>
      <c r="G2" s="3"/>
      <c r="H2" s="3" t="s">
        <v>200</v>
      </c>
      <c r="J2" s="181" t="s">
        <v>197</v>
      </c>
      <c r="K2" s="182" t="s">
        <v>201</v>
      </c>
      <c r="L2" s="179"/>
      <c r="M2" s="183"/>
      <c r="N2" s="184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</row>
    <row r="3" spans="1:28" ht="16.5" customHeight="1" x14ac:dyDescent="0.15">
      <c r="A3" s="185"/>
      <c r="B3" s="179"/>
      <c r="C3" s="186"/>
      <c r="D3" s="3"/>
      <c r="E3" s="4" t="s">
        <v>202</v>
      </c>
      <c r="F3" s="182" t="s">
        <v>203</v>
      </c>
      <c r="G3" s="183"/>
      <c r="H3" s="3"/>
      <c r="J3" s="187"/>
      <c r="K3" s="4" t="s">
        <v>202</v>
      </c>
      <c r="L3" s="4" t="s">
        <v>203</v>
      </c>
      <c r="M3" s="4" t="s">
        <v>204</v>
      </c>
    </row>
    <row r="4" spans="1:28" ht="16.5" customHeight="1" x14ac:dyDescent="0.15">
      <c r="A4" s="188"/>
      <c r="B4" s="189" t="s">
        <v>205</v>
      </c>
      <c r="C4" s="190"/>
      <c r="D4" s="191">
        <v>43878</v>
      </c>
      <c r="E4" s="48">
        <v>74</v>
      </c>
      <c r="F4" s="192">
        <v>69</v>
      </c>
      <c r="G4" s="193"/>
      <c r="H4" s="48" t="s">
        <v>206</v>
      </c>
      <c r="J4" s="194">
        <v>24</v>
      </c>
      <c r="K4" s="48">
        <v>70</v>
      </c>
      <c r="L4" s="48">
        <v>67</v>
      </c>
      <c r="M4" s="48"/>
    </row>
    <row r="5" spans="1:28" ht="16.5" customHeight="1" x14ac:dyDescent="0.15">
      <c r="A5" s="195"/>
      <c r="B5" s="189" t="s">
        <v>207</v>
      </c>
      <c r="C5" s="190"/>
      <c r="D5" s="191">
        <v>44213</v>
      </c>
      <c r="E5" s="48">
        <v>74</v>
      </c>
      <c r="F5" s="192">
        <v>67</v>
      </c>
      <c r="G5" s="193"/>
      <c r="H5" s="48" t="s">
        <v>206</v>
      </c>
      <c r="J5" s="48">
        <v>25</v>
      </c>
      <c r="K5" s="48">
        <v>68</v>
      </c>
      <c r="L5" s="48">
        <v>66</v>
      </c>
      <c r="M5" s="48"/>
    </row>
    <row r="6" spans="1:28" ht="16.5" customHeight="1" x14ac:dyDescent="0.15">
      <c r="A6" s="195"/>
      <c r="B6" s="189" t="s">
        <v>208</v>
      </c>
      <c r="C6" s="190"/>
      <c r="D6" s="191">
        <v>43878</v>
      </c>
      <c r="E6" s="48">
        <v>72</v>
      </c>
      <c r="F6" s="192">
        <v>69</v>
      </c>
      <c r="G6" s="193"/>
      <c r="H6" s="48" t="s">
        <v>206</v>
      </c>
      <c r="J6" s="48">
        <v>26</v>
      </c>
      <c r="K6" s="48">
        <v>70</v>
      </c>
      <c r="L6" s="48">
        <v>66</v>
      </c>
      <c r="M6" s="48"/>
    </row>
    <row r="7" spans="1:28" ht="16.5" customHeight="1" x14ac:dyDescent="0.15">
      <c r="A7" s="195"/>
      <c r="B7" s="189" t="s">
        <v>209</v>
      </c>
      <c r="C7" s="190"/>
      <c r="D7" s="191">
        <v>44187</v>
      </c>
      <c r="E7" s="48">
        <v>69</v>
      </c>
      <c r="F7" s="192">
        <v>66</v>
      </c>
      <c r="G7" s="193"/>
      <c r="H7" s="48" t="s">
        <v>206</v>
      </c>
      <c r="J7" s="48">
        <v>27</v>
      </c>
      <c r="K7" s="48">
        <v>72</v>
      </c>
      <c r="L7" s="48">
        <v>69</v>
      </c>
      <c r="M7" s="48"/>
    </row>
    <row r="8" spans="1:28" ht="16.5" customHeight="1" x14ac:dyDescent="0.15">
      <c r="A8" s="196"/>
      <c r="B8" s="50"/>
      <c r="C8" s="50"/>
      <c r="D8" s="197"/>
      <c r="J8" s="48">
        <v>29</v>
      </c>
      <c r="K8" s="48">
        <v>70</v>
      </c>
      <c r="L8" s="48">
        <v>65</v>
      </c>
      <c r="M8" s="48"/>
    </row>
    <row r="9" spans="1:28" ht="18" customHeight="1" x14ac:dyDescent="0.15">
      <c r="A9" s="198"/>
      <c r="B9" s="199" t="s">
        <v>210</v>
      </c>
      <c r="C9" s="198"/>
      <c r="J9" s="48">
        <v>1</v>
      </c>
      <c r="K9" s="48">
        <v>74</v>
      </c>
      <c r="L9" s="48">
        <v>69</v>
      </c>
      <c r="M9" s="48"/>
    </row>
    <row r="10" spans="1:28" ht="18" customHeight="1" x14ac:dyDescent="0.15">
      <c r="A10" s="198"/>
      <c r="C10" s="198"/>
      <c r="J10" s="48"/>
      <c r="K10" s="48"/>
      <c r="L10" s="48"/>
      <c r="M10" s="48"/>
    </row>
    <row r="11" spans="1:28" ht="18" customHeight="1" x14ac:dyDescent="0.15">
      <c r="A11" s="198"/>
      <c r="C11" s="198"/>
    </row>
    <row r="12" spans="1:28" ht="18" customHeight="1" x14ac:dyDescent="0.15">
      <c r="A12" s="198"/>
      <c r="C12" s="198"/>
      <c r="J12" s="3" t="s">
        <v>197</v>
      </c>
      <c r="K12" s="182" t="s">
        <v>207</v>
      </c>
      <c r="L12" s="200"/>
      <c r="M12" s="201"/>
    </row>
    <row r="13" spans="1:28" ht="18" customHeight="1" x14ac:dyDescent="0.15">
      <c r="A13" s="198"/>
      <c r="C13" s="198"/>
      <c r="J13" s="3"/>
      <c r="K13" s="4" t="s">
        <v>202</v>
      </c>
      <c r="L13" s="4" t="s">
        <v>203</v>
      </c>
      <c r="M13" s="4" t="s">
        <v>204</v>
      </c>
    </row>
    <row r="14" spans="1:28" ht="20.45" customHeight="1" x14ac:dyDescent="0.15">
      <c r="A14" s="52" t="s">
        <v>211</v>
      </c>
      <c r="B14" s="52"/>
      <c r="C14" s="52"/>
      <c r="D14" s="52"/>
      <c r="E14" s="52"/>
      <c r="F14" s="52"/>
      <c r="G14" s="52"/>
      <c r="I14" s="202" t="s">
        <v>212</v>
      </c>
      <c r="J14" s="194">
        <v>23</v>
      </c>
      <c r="K14" s="48">
        <v>70</v>
      </c>
      <c r="L14" s="48">
        <v>67</v>
      </c>
      <c r="M14" s="48"/>
    </row>
    <row r="15" spans="1:28" ht="18" customHeight="1" x14ac:dyDescent="0.15">
      <c r="J15" s="194">
        <v>24</v>
      </c>
      <c r="K15" s="48">
        <v>69</v>
      </c>
      <c r="L15" s="48">
        <v>64</v>
      </c>
      <c r="M15" s="48"/>
    </row>
    <row r="16" spans="1:28" ht="18" customHeight="1" x14ac:dyDescent="0.15">
      <c r="J16" s="48">
        <v>25</v>
      </c>
      <c r="K16" s="48">
        <v>70</v>
      </c>
      <c r="L16" s="48">
        <v>66</v>
      </c>
      <c r="M16" s="48"/>
    </row>
    <row r="17" spans="2:13" ht="18" customHeight="1" x14ac:dyDescent="0.15">
      <c r="J17" s="48">
        <v>26</v>
      </c>
      <c r="K17" s="48">
        <v>72</v>
      </c>
      <c r="L17" s="48">
        <v>65</v>
      </c>
      <c r="M17" s="48"/>
    </row>
    <row r="18" spans="2:13" ht="18" customHeight="1" x14ac:dyDescent="0.15">
      <c r="J18" s="194">
        <v>28</v>
      </c>
      <c r="K18" s="48">
        <v>72</v>
      </c>
      <c r="L18" s="48">
        <v>66</v>
      </c>
      <c r="M18" s="48"/>
    </row>
    <row r="19" spans="2:13" ht="18" customHeight="1" x14ac:dyDescent="0.15">
      <c r="J19" s="194">
        <v>30</v>
      </c>
      <c r="K19" s="48">
        <v>74</v>
      </c>
      <c r="L19" s="48">
        <v>66</v>
      </c>
      <c r="M19" s="48"/>
    </row>
    <row r="20" spans="2:13" ht="18" customHeight="1" x14ac:dyDescent="0.15">
      <c r="J20" s="194">
        <v>2</v>
      </c>
      <c r="K20" s="48">
        <v>74</v>
      </c>
      <c r="L20" s="48">
        <v>67</v>
      </c>
      <c r="M20" s="48"/>
    </row>
    <row r="22" spans="2:13" ht="18" customHeight="1" x14ac:dyDescent="0.15">
      <c r="J22" s="3" t="s">
        <v>197</v>
      </c>
      <c r="K22" s="182" t="s">
        <v>208</v>
      </c>
      <c r="L22" s="200"/>
      <c r="M22" s="201"/>
    </row>
    <row r="23" spans="2:13" ht="18" customHeight="1" x14ac:dyDescent="0.15">
      <c r="J23" s="3"/>
      <c r="K23" s="4" t="s">
        <v>202</v>
      </c>
      <c r="L23" s="4" t="s">
        <v>203</v>
      </c>
      <c r="M23" s="4" t="s">
        <v>204</v>
      </c>
    </row>
    <row r="24" spans="2:13" ht="18" customHeight="1" x14ac:dyDescent="0.15">
      <c r="J24" s="194">
        <v>24</v>
      </c>
      <c r="K24" s="48">
        <v>70</v>
      </c>
      <c r="L24" s="48">
        <v>69</v>
      </c>
      <c r="M24" s="48"/>
    </row>
    <row r="25" spans="2:13" ht="18" customHeight="1" x14ac:dyDescent="0.15">
      <c r="J25" s="48">
        <v>25</v>
      </c>
      <c r="K25" s="48">
        <v>71</v>
      </c>
      <c r="L25" s="48">
        <v>69</v>
      </c>
      <c r="M25" s="48"/>
    </row>
    <row r="26" spans="2:13" ht="18" customHeight="1" x14ac:dyDescent="0.15">
      <c r="J26" s="48">
        <v>26</v>
      </c>
      <c r="K26" s="48">
        <v>71</v>
      </c>
      <c r="L26" s="48">
        <v>69</v>
      </c>
      <c r="M26" s="48"/>
    </row>
    <row r="27" spans="2:13" ht="18" customHeight="1" x14ac:dyDescent="0.15">
      <c r="B27" s="1" t="s">
        <v>213</v>
      </c>
      <c r="J27" s="194">
        <v>27</v>
      </c>
      <c r="K27" s="48">
        <v>71</v>
      </c>
      <c r="L27" s="48">
        <v>69</v>
      </c>
      <c r="M27" s="48"/>
    </row>
    <row r="28" spans="2:13" ht="18" customHeight="1" x14ac:dyDescent="0.15">
      <c r="B28" s="1"/>
      <c r="J28" s="194">
        <v>29</v>
      </c>
      <c r="K28" s="48">
        <v>71</v>
      </c>
      <c r="L28" s="48">
        <v>68</v>
      </c>
      <c r="M28" s="48"/>
    </row>
    <row r="29" spans="2:13" ht="18" customHeight="1" x14ac:dyDescent="0.15">
      <c r="J29" s="194">
        <v>1</v>
      </c>
      <c r="K29" s="48">
        <v>72</v>
      </c>
      <c r="L29" s="48">
        <v>69</v>
      </c>
      <c r="M29" s="48"/>
    </row>
    <row r="31" spans="2:13" ht="18" customHeight="1" x14ac:dyDescent="0.15">
      <c r="J31" s="3" t="s">
        <v>197</v>
      </c>
      <c r="K31" s="182" t="s">
        <v>209</v>
      </c>
      <c r="L31" s="200"/>
      <c r="M31" s="201"/>
    </row>
    <row r="32" spans="2:13" ht="18" customHeight="1" x14ac:dyDescent="0.15">
      <c r="J32" s="3"/>
      <c r="K32" s="4" t="s">
        <v>202</v>
      </c>
      <c r="L32" s="4" t="s">
        <v>203</v>
      </c>
      <c r="M32" s="4" t="s">
        <v>204</v>
      </c>
    </row>
    <row r="33" spans="2:13" ht="18" customHeight="1" x14ac:dyDescent="0.15">
      <c r="J33" s="194">
        <v>23</v>
      </c>
      <c r="K33" s="48">
        <v>70</v>
      </c>
      <c r="L33" s="48">
        <v>68</v>
      </c>
      <c r="M33" s="48"/>
    </row>
    <row r="34" spans="2:13" ht="18" customHeight="1" x14ac:dyDescent="0.15">
      <c r="J34" s="194">
        <v>24</v>
      </c>
      <c r="K34" s="48">
        <v>69</v>
      </c>
      <c r="L34" s="48">
        <v>67</v>
      </c>
      <c r="M34" s="48"/>
    </row>
    <row r="35" spans="2:13" ht="18" customHeight="1" x14ac:dyDescent="0.15">
      <c r="J35" s="48">
        <v>25</v>
      </c>
      <c r="K35" s="48">
        <v>69</v>
      </c>
      <c r="L35" s="48">
        <v>68</v>
      </c>
      <c r="M35" s="48"/>
    </row>
    <row r="36" spans="2:13" ht="18" customHeight="1" x14ac:dyDescent="0.15">
      <c r="J36" s="48">
        <v>26</v>
      </c>
      <c r="K36" s="48">
        <v>68</v>
      </c>
      <c r="L36" s="48">
        <v>67</v>
      </c>
      <c r="M36" s="48"/>
    </row>
    <row r="37" spans="2:13" ht="18" customHeight="1" x14ac:dyDescent="0.15">
      <c r="J37" s="48">
        <v>28</v>
      </c>
      <c r="K37" s="48">
        <v>69</v>
      </c>
      <c r="L37" s="48">
        <v>69</v>
      </c>
      <c r="M37" s="48"/>
    </row>
    <row r="38" spans="2:13" ht="18" customHeight="1" x14ac:dyDescent="0.15">
      <c r="J38" s="48">
        <v>30</v>
      </c>
      <c r="K38" s="48">
        <v>70</v>
      </c>
      <c r="L38" s="48">
        <v>70</v>
      </c>
      <c r="M38" s="48"/>
    </row>
    <row r="39" spans="2:13" ht="18" customHeight="1" x14ac:dyDescent="0.15">
      <c r="J39" s="48">
        <v>2</v>
      </c>
      <c r="K39" s="48">
        <v>69</v>
      </c>
      <c r="L39" s="48">
        <v>66</v>
      </c>
      <c r="M39" s="48"/>
    </row>
    <row r="41" spans="2:13" ht="18" customHeight="1" x14ac:dyDescent="0.15">
      <c r="B41" s="1"/>
    </row>
    <row r="42" spans="2:13" ht="18" customHeight="1" x14ac:dyDescent="0.15">
      <c r="F42" s="1" t="s">
        <v>214</v>
      </c>
    </row>
  </sheetData>
  <mergeCells count="26">
    <mergeCell ref="J31:J32"/>
    <mergeCell ref="K31:M31"/>
    <mergeCell ref="F7:G7"/>
    <mergeCell ref="J12:J13"/>
    <mergeCell ref="K12:M12"/>
    <mergeCell ref="A14:G14"/>
    <mergeCell ref="J22:J23"/>
    <mergeCell ref="K22:M22"/>
    <mergeCell ref="W2:Y2"/>
    <mergeCell ref="Z2:AB2"/>
    <mergeCell ref="F3:G3"/>
    <mergeCell ref="F4:G4"/>
    <mergeCell ref="F5:G5"/>
    <mergeCell ref="F6:G6"/>
    <mergeCell ref="H2:H3"/>
    <mergeCell ref="J2:J3"/>
    <mergeCell ref="K2:M2"/>
    <mergeCell ref="N2:P2"/>
    <mergeCell ref="Q2:S2"/>
    <mergeCell ref="T2:V2"/>
    <mergeCell ref="A1:G1"/>
    <mergeCell ref="A2:A3"/>
    <mergeCell ref="B2:B3"/>
    <mergeCell ref="C2:C3"/>
    <mergeCell ref="D2:D3"/>
    <mergeCell ref="E2:G2"/>
  </mergeCells>
  <phoneticPr fontId="3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view="pageBreakPreview" zoomScaleNormal="90" zoomScaleSheetLayoutView="100" workbookViewId="0">
      <selection activeCell="A2" sqref="A2:B15"/>
    </sheetView>
  </sheetViews>
  <sheetFormatPr defaultRowHeight="14.25" x14ac:dyDescent="0.15"/>
  <cols>
    <col min="1" max="1" width="12.625" style="203" customWidth="1"/>
    <col min="2" max="2" width="23.125" style="210" customWidth="1"/>
    <col min="3" max="3" width="4.625" style="222" customWidth="1"/>
    <col min="4" max="4" width="11.5" style="203" customWidth="1"/>
    <col min="5" max="5" width="9.875" style="203" customWidth="1"/>
    <col min="6" max="11" width="5.75" style="203" customWidth="1"/>
    <col min="12" max="16384" width="9" style="203"/>
  </cols>
  <sheetData>
    <row r="1" spans="1:14" x14ac:dyDescent="0.15">
      <c r="A1" s="177" t="s">
        <v>215</v>
      </c>
      <c r="B1" s="177"/>
      <c r="C1" s="177"/>
      <c r="D1" s="177"/>
      <c r="E1" s="177"/>
      <c r="F1" s="177"/>
      <c r="G1" s="177"/>
      <c r="H1" s="123"/>
    </row>
    <row r="2" spans="1:14" ht="21.95" customHeight="1" x14ac:dyDescent="0.15">
      <c r="A2" s="204" t="s">
        <v>216</v>
      </c>
      <c r="B2" s="204" t="s">
        <v>217</v>
      </c>
      <c r="C2" s="205" t="s">
        <v>218</v>
      </c>
      <c r="D2" s="204" t="s">
        <v>219</v>
      </c>
      <c r="E2" s="204" t="s">
        <v>198</v>
      </c>
      <c r="F2" s="206" t="s">
        <v>220</v>
      </c>
      <c r="G2" s="207"/>
      <c r="H2" s="206" t="s">
        <v>221</v>
      </c>
      <c r="I2" s="208"/>
      <c r="J2" s="208"/>
      <c r="K2" s="207"/>
    </row>
    <row r="3" spans="1:14" s="210" customFormat="1" ht="29.25" x14ac:dyDescent="0.15">
      <c r="A3" s="204"/>
      <c r="B3" s="204"/>
      <c r="C3" s="205"/>
      <c r="D3" s="204"/>
      <c r="E3" s="204"/>
      <c r="F3" s="209" t="s">
        <v>222</v>
      </c>
      <c r="G3" s="209" t="s">
        <v>223</v>
      </c>
      <c r="H3" s="209" t="s">
        <v>224</v>
      </c>
      <c r="I3" s="209" t="s">
        <v>225</v>
      </c>
      <c r="J3" s="209" t="s">
        <v>226</v>
      </c>
      <c r="K3" s="209" t="s">
        <v>227</v>
      </c>
    </row>
    <row r="4" spans="1:14" ht="39" customHeight="1" x14ac:dyDescent="0.15">
      <c r="A4" s="211" t="s">
        <v>228</v>
      </c>
      <c r="B4" s="212" t="s">
        <v>229</v>
      </c>
      <c r="C4" s="213">
        <v>4.3</v>
      </c>
      <c r="D4" s="212" t="s">
        <v>230</v>
      </c>
      <c r="E4" s="214" t="s">
        <v>231</v>
      </c>
      <c r="F4" s="215">
        <v>73</v>
      </c>
      <c r="G4" s="215">
        <v>73</v>
      </c>
      <c r="H4" s="213">
        <v>9</v>
      </c>
      <c r="I4" s="213">
        <v>48.7</v>
      </c>
      <c r="J4" s="213">
        <v>0</v>
      </c>
      <c r="K4" s="213">
        <v>42.3</v>
      </c>
      <c r="L4" s="216"/>
    </row>
    <row r="5" spans="1:14" ht="39" customHeight="1" x14ac:dyDescent="0.15">
      <c r="A5" s="211" t="s">
        <v>228</v>
      </c>
      <c r="B5" s="212" t="s">
        <v>232</v>
      </c>
      <c r="C5" s="213">
        <v>3.2</v>
      </c>
      <c r="D5" s="212" t="s">
        <v>230</v>
      </c>
      <c r="E5" s="214" t="s">
        <v>231</v>
      </c>
      <c r="F5" s="215">
        <v>73</v>
      </c>
      <c r="G5" s="215">
        <v>73</v>
      </c>
      <c r="H5" s="213">
        <v>15.6</v>
      </c>
      <c r="I5" s="213">
        <v>28.1</v>
      </c>
      <c r="J5" s="213">
        <v>0</v>
      </c>
      <c r="K5" s="213">
        <v>56.3</v>
      </c>
      <c r="L5" s="216"/>
    </row>
    <row r="6" spans="1:14" ht="39" customHeight="1" x14ac:dyDescent="0.15">
      <c r="A6" s="211" t="s">
        <v>233</v>
      </c>
      <c r="B6" s="212" t="s">
        <v>234</v>
      </c>
      <c r="C6" s="213">
        <v>11.5</v>
      </c>
      <c r="D6" s="212" t="s">
        <v>235</v>
      </c>
      <c r="E6" s="214" t="s">
        <v>231</v>
      </c>
      <c r="F6" s="215">
        <v>66</v>
      </c>
      <c r="G6" s="215">
        <v>58</v>
      </c>
      <c r="H6" s="213">
        <v>99.5</v>
      </c>
      <c r="I6" s="213">
        <v>0</v>
      </c>
      <c r="J6" s="213">
        <v>0</v>
      </c>
      <c r="K6" s="213">
        <v>0.5</v>
      </c>
      <c r="L6" s="216"/>
      <c r="M6" s="217"/>
      <c r="N6" s="217"/>
    </row>
    <row r="7" spans="1:14" ht="39" customHeight="1" x14ac:dyDescent="0.15">
      <c r="A7" s="218" t="s">
        <v>236</v>
      </c>
      <c r="B7" s="212" t="s">
        <v>237</v>
      </c>
      <c r="C7" s="213">
        <v>0.4</v>
      </c>
      <c r="D7" s="212" t="s">
        <v>238</v>
      </c>
      <c r="E7" s="214" t="s">
        <v>231</v>
      </c>
      <c r="F7" s="215">
        <v>72</v>
      </c>
      <c r="G7" s="215">
        <v>67</v>
      </c>
      <c r="H7" s="213">
        <v>100</v>
      </c>
      <c r="I7" s="213">
        <v>0</v>
      </c>
      <c r="J7" s="213">
        <v>0</v>
      </c>
      <c r="K7" s="213">
        <v>0</v>
      </c>
      <c r="L7" s="216"/>
    </row>
    <row r="8" spans="1:14" ht="39" customHeight="1" x14ac:dyDescent="0.15">
      <c r="A8" s="218" t="s">
        <v>239</v>
      </c>
      <c r="B8" s="212" t="s">
        <v>240</v>
      </c>
      <c r="C8" s="213">
        <v>6.6</v>
      </c>
      <c r="D8" s="212" t="s">
        <v>238</v>
      </c>
      <c r="E8" s="214" t="s">
        <v>231</v>
      </c>
      <c r="F8" s="215">
        <v>72</v>
      </c>
      <c r="G8" s="215">
        <v>67</v>
      </c>
      <c r="H8" s="213">
        <v>86.6</v>
      </c>
      <c r="I8" s="213">
        <v>0</v>
      </c>
      <c r="J8" s="213">
        <v>0</v>
      </c>
      <c r="K8" s="213">
        <v>13.4</v>
      </c>
      <c r="L8" s="216"/>
    </row>
    <row r="9" spans="1:14" ht="39" customHeight="1" x14ac:dyDescent="0.15">
      <c r="A9" s="218" t="s">
        <v>241</v>
      </c>
      <c r="B9" s="212" t="s">
        <v>242</v>
      </c>
      <c r="C9" s="213">
        <v>2.6</v>
      </c>
      <c r="D9" s="212" t="s">
        <v>235</v>
      </c>
      <c r="E9" s="214" t="s">
        <v>231</v>
      </c>
      <c r="F9" s="215">
        <v>66</v>
      </c>
      <c r="G9" s="215">
        <v>58</v>
      </c>
      <c r="H9" s="213">
        <v>100</v>
      </c>
      <c r="I9" s="213">
        <v>0</v>
      </c>
      <c r="J9" s="213">
        <v>0</v>
      </c>
      <c r="K9" s="213">
        <v>0</v>
      </c>
      <c r="L9" s="216"/>
    </row>
    <row r="10" spans="1:14" ht="39" customHeight="1" x14ac:dyDescent="0.15">
      <c r="A10" s="218" t="s">
        <v>241</v>
      </c>
      <c r="B10" s="212" t="s">
        <v>237</v>
      </c>
      <c r="C10" s="213">
        <v>1</v>
      </c>
      <c r="D10" s="212" t="s">
        <v>235</v>
      </c>
      <c r="E10" s="214" t="s">
        <v>231</v>
      </c>
      <c r="F10" s="215">
        <v>66</v>
      </c>
      <c r="G10" s="215">
        <v>58</v>
      </c>
      <c r="H10" s="213">
        <v>100</v>
      </c>
      <c r="I10" s="213">
        <v>0</v>
      </c>
      <c r="J10" s="213">
        <v>0</v>
      </c>
      <c r="K10" s="213">
        <v>0</v>
      </c>
      <c r="L10" s="216"/>
    </row>
    <row r="11" spans="1:14" ht="39" customHeight="1" x14ac:dyDescent="0.15">
      <c r="A11" s="218" t="s">
        <v>241</v>
      </c>
      <c r="B11" s="212" t="s">
        <v>243</v>
      </c>
      <c r="C11" s="213">
        <v>5.7</v>
      </c>
      <c r="D11" s="212" t="s">
        <v>235</v>
      </c>
      <c r="E11" s="214" t="s">
        <v>231</v>
      </c>
      <c r="F11" s="215">
        <v>66</v>
      </c>
      <c r="G11" s="215">
        <v>58</v>
      </c>
      <c r="H11" s="213">
        <v>96.9</v>
      </c>
      <c r="I11" s="213">
        <v>0</v>
      </c>
      <c r="J11" s="213">
        <v>3.1</v>
      </c>
      <c r="K11" s="213">
        <v>0</v>
      </c>
      <c r="L11" s="216"/>
    </row>
    <row r="12" spans="1:14" ht="39" customHeight="1" x14ac:dyDescent="0.15">
      <c r="A12" s="218" t="s">
        <v>244</v>
      </c>
      <c r="B12" s="212" t="s">
        <v>245</v>
      </c>
      <c r="C12" s="213">
        <v>4.3</v>
      </c>
      <c r="D12" s="212" t="s">
        <v>230</v>
      </c>
      <c r="E12" s="214" t="s">
        <v>231</v>
      </c>
      <c r="F12" s="215">
        <v>70</v>
      </c>
      <c r="G12" s="215">
        <v>66</v>
      </c>
      <c r="H12" s="213">
        <v>93.5</v>
      </c>
      <c r="I12" s="213">
        <v>6.5</v>
      </c>
      <c r="J12" s="213">
        <v>0</v>
      </c>
      <c r="K12" s="213">
        <v>0</v>
      </c>
      <c r="L12" s="216"/>
    </row>
    <row r="13" spans="1:14" ht="39" customHeight="1" x14ac:dyDescent="0.15">
      <c r="A13" s="218" t="s">
        <v>244</v>
      </c>
      <c r="B13" s="212" t="s">
        <v>246</v>
      </c>
      <c r="C13" s="213">
        <v>6.5</v>
      </c>
      <c r="D13" s="212" t="s">
        <v>230</v>
      </c>
      <c r="E13" s="214" t="s">
        <v>231</v>
      </c>
      <c r="F13" s="215">
        <v>70</v>
      </c>
      <c r="G13" s="215">
        <v>66</v>
      </c>
      <c r="H13" s="213">
        <v>96.6</v>
      </c>
      <c r="I13" s="213">
        <v>1</v>
      </c>
      <c r="J13" s="213">
        <v>0</v>
      </c>
      <c r="K13" s="213">
        <v>2.2999999999999998</v>
      </c>
      <c r="L13" s="216"/>
    </row>
    <row r="14" spans="1:14" ht="39" customHeight="1" x14ac:dyDescent="0.15">
      <c r="A14" s="218" t="s">
        <v>247</v>
      </c>
      <c r="B14" s="212" t="s">
        <v>248</v>
      </c>
      <c r="C14" s="213">
        <v>1.7</v>
      </c>
      <c r="D14" s="212" t="s">
        <v>249</v>
      </c>
      <c r="E14" s="214" t="s">
        <v>231</v>
      </c>
      <c r="F14" s="215">
        <v>70</v>
      </c>
      <c r="G14" s="215">
        <v>65</v>
      </c>
      <c r="H14" s="213">
        <v>100</v>
      </c>
      <c r="I14" s="213">
        <v>0</v>
      </c>
      <c r="J14" s="213">
        <v>0</v>
      </c>
      <c r="K14" s="213">
        <v>0</v>
      </c>
      <c r="L14" s="216"/>
    </row>
    <row r="15" spans="1:14" ht="39" customHeight="1" x14ac:dyDescent="0.15">
      <c r="A15" s="218" t="s">
        <v>247</v>
      </c>
      <c r="B15" s="212" t="s">
        <v>250</v>
      </c>
      <c r="C15" s="213">
        <v>4.4000000000000004</v>
      </c>
      <c r="D15" s="212" t="s">
        <v>249</v>
      </c>
      <c r="E15" s="214" t="s">
        <v>231</v>
      </c>
      <c r="F15" s="215">
        <v>70</v>
      </c>
      <c r="G15" s="215">
        <v>65</v>
      </c>
      <c r="H15" s="213">
        <v>93.4</v>
      </c>
      <c r="I15" s="213">
        <v>0</v>
      </c>
      <c r="J15" s="213">
        <v>0</v>
      </c>
      <c r="K15" s="213">
        <v>6.6</v>
      </c>
      <c r="L15" s="216"/>
    </row>
    <row r="16" spans="1:14" ht="39" customHeight="1" x14ac:dyDescent="0.15">
      <c r="A16" s="218" t="s">
        <v>247</v>
      </c>
      <c r="B16" s="212" t="s">
        <v>251</v>
      </c>
      <c r="C16" s="213">
        <v>2.2999999999999998</v>
      </c>
      <c r="D16" s="212" t="s">
        <v>249</v>
      </c>
      <c r="E16" s="214" t="s">
        <v>231</v>
      </c>
      <c r="F16" s="215">
        <v>70</v>
      </c>
      <c r="G16" s="215">
        <v>65</v>
      </c>
      <c r="H16" s="213">
        <v>100</v>
      </c>
      <c r="I16" s="213">
        <v>0</v>
      </c>
      <c r="J16" s="213">
        <v>0</v>
      </c>
      <c r="K16" s="213">
        <v>0</v>
      </c>
      <c r="L16" s="216"/>
    </row>
    <row r="17" spans="1:12" ht="39" customHeight="1" x14ac:dyDescent="0.15">
      <c r="A17" s="218" t="s">
        <v>252</v>
      </c>
      <c r="B17" s="212" t="s">
        <v>253</v>
      </c>
      <c r="C17" s="213">
        <v>1.1000000000000001</v>
      </c>
      <c r="D17" s="212" t="s">
        <v>254</v>
      </c>
      <c r="E17" s="214" t="s">
        <v>231</v>
      </c>
      <c r="F17" s="215">
        <v>72</v>
      </c>
      <c r="G17" s="215">
        <v>72</v>
      </c>
      <c r="H17" s="213">
        <v>100</v>
      </c>
      <c r="I17" s="213">
        <v>0</v>
      </c>
      <c r="J17" s="213">
        <v>0</v>
      </c>
      <c r="K17" s="213">
        <v>0</v>
      </c>
      <c r="L17" s="216"/>
    </row>
    <row r="18" spans="1:12" ht="39" customHeight="1" x14ac:dyDescent="0.15">
      <c r="A18" s="218" t="s">
        <v>228</v>
      </c>
      <c r="B18" s="212" t="s">
        <v>255</v>
      </c>
      <c r="C18" s="213">
        <v>4.2</v>
      </c>
      <c r="D18" s="212" t="s">
        <v>254</v>
      </c>
      <c r="E18" s="214" t="s">
        <v>231</v>
      </c>
      <c r="F18" s="215">
        <v>72</v>
      </c>
      <c r="G18" s="215">
        <v>72</v>
      </c>
      <c r="H18" s="213">
        <v>61</v>
      </c>
      <c r="I18" s="213">
        <v>37</v>
      </c>
      <c r="J18" s="213">
        <v>0</v>
      </c>
      <c r="K18" s="213">
        <v>2</v>
      </c>
      <c r="L18" s="216"/>
    </row>
    <row r="19" spans="1:12" ht="39" customHeight="1" x14ac:dyDescent="0.15">
      <c r="A19" s="218" t="s">
        <v>256</v>
      </c>
      <c r="B19" s="212" t="s">
        <v>257</v>
      </c>
      <c r="C19" s="213">
        <v>3.1</v>
      </c>
      <c r="D19" s="212" t="s">
        <v>258</v>
      </c>
      <c r="E19" s="214" t="s">
        <v>231</v>
      </c>
      <c r="F19" s="215">
        <v>67</v>
      </c>
      <c r="G19" s="215">
        <v>32</v>
      </c>
      <c r="H19" s="213">
        <v>100</v>
      </c>
      <c r="I19" s="213">
        <v>0</v>
      </c>
      <c r="J19" s="213">
        <v>0</v>
      </c>
      <c r="K19" s="213">
        <v>0</v>
      </c>
      <c r="L19" s="216"/>
    </row>
    <row r="20" spans="1:12" ht="12" customHeight="1" x14ac:dyDescent="0.15">
      <c r="A20" s="219" t="s">
        <v>259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</row>
    <row r="21" spans="1:12" ht="20.25" customHeight="1" x14ac:dyDescent="0.15">
      <c r="A21" s="221"/>
      <c r="B21" s="221"/>
      <c r="C21" s="221"/>
      <c r="D21" s="221"/>
      <c r="E21" s="221"/>
      <c r="F21" s="221"/>
      <c r="G21" s="221"/>
      <c r="H21" s="221"/>
      <c r="I21" s="221"/>
      <c r="J21" s="221"/>
      <c r="K21" s="221"/>
    </row>
    <row r="22" spans="1:12" x14ac:dyDescent="0.15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</row>
    <row r="23" spans="1:12" ht="43.5" customHeight="1" x14ac:dyDescent="0.15">
      <c r="A23" s="221"/>
      <c r="B23" s="221"/>
      <c r="C23" s="221"/>
      <c r="D23" s="221"/>
      <c r="E23" s="221"/>
      <c r="F23" s="221"/>
      <c r="G23" s="221"/>
      <c r="H23" s="221"/>
      <c r="I23" s="221"/>
      <c r="J23" s="221"/>
      <c r="K23" s="221"/>
    </row>
    <row r="24" spans="1:12" ht="24.75" customHeight="1" x14ac:dyDescent="0.15"/>
    <row r="25" spans="1:12" ht="24.75" customHeight="1" x14ac:dyDescent="0.15"/>
    <row r="26" spans="1:12" ht="5.25" customHeight="1" x14ac:dyDescent="0.15"/>
    <row r="28" spans="1:12" s="210" customFormat="1" ht="51" customHeight="1" x14ac:dyDescent="0.15">
      <c r="A28" s="203"/>
      <c r="C28" s="222"/>
      <c r="D28" s="203"/>
      <c r="E28" s="203"/>
      <c r="F28" s="203"/>
      <c r="G28" s="203"/>
      <c r="H28" s="203"/>
      <c r="I28" s="203"/>
      <c r="J28" s="203"/>
      <c r="K28" s="203"/>
    </row>
    <row r="29" spans="1:12" s="210" customFormat="1" ht="24.75" customHeight="1" x14ac:dyDescent="0.15">
      <c r="A29" s="203"/>
      <c r="C29" s="222"/>
      <c r="D29" s="203"/>
      <c r="E29" s="203"/>
      <c r="F29" s="203"/>
      <c r="G29" s="203"/>
      <c r="H29" s="203"/>
      <c r="I29" s="203"/>
      <c r="J29" s="203"/>
      <c r="K29" s="203"/>
    </row>
  </sheetData>
  <mergeCells count="9">
    <mergeCell ref="H2:K2"/>
    <mergeCell ref="A20:K23"/>
    <mergeCell ref="A1:G1"/>
    <mergeCell ref="A2:A3"/>
    <mergeCell ref="B2:B3"/>
    <mergeCell ref="C2:C3"/>
    <mergeCell ref="D2:D3"/>
    <mergeCell ref="E2:E3"/>
    <mergeCell ref="F2:G2"/>
  </mergeCells>
  <phoneticPr fontId="3"/>
  <printOptions horizontalCentered="1"/>
  <pageMargins left="0.19685039370078741" right="0.19685039370078741" top="0.78740157480314965" bottom="0.59055118110236227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10</vt:i4>
      </vt:variant>
    </vt:vector>
  </HeadingPairs>
  <TitlesOfParts>
    <vt:vector size="22" baseType="lpstr">
      <vt:lpstr>表2-26</vt:lpstr>
      <vt:lpstr>表2-27</vt:lpstr>
      <vt:lpstr>表2-28</vt:lpstr>
      <vt:lpstr>表2-29</vt:lpstr>
      <vt:lpstr>表2-30</vt:lpstr>
      <vt:lpstr>表2-31</vt:lpstr>
      <vt:lpstr>表2-32</vt:lpstr>
      <vt:lpstr>表2-33,34</vt:lpstr>
      <vt:lpstr>表2-35 </vt:lpstr>
      <vt:lpstr>表2-36</vt:lpstr>
      <vt:lpstr>表2-37</vt:lpstr>
      <vt:lpstr>表2-38</vt:lpstr>
      <vt:lpstr>'表2-27'!Print_Area</vt:lpstr>
      <vt:lpstr>'表2-28'!Print_Area</vt:lpstr>
      <vt:lpstr>'表2-29'!Print_Area</vt:lpstr>
      <vt:lpstr>'表2-30'!Print_Area</vt:lpstr>
      <vt:lpstr>'表2-31'!Print_Area</vt:lpstr>
      <vt:lpstr>'表2-33,34'!Print_Area</vt:lpstr>
      <vt:lpstr>'表2-35 '!Print_Area</vt:lpstr>
      <vt:lpstr>'表2-36'!Print_Area</vt:lpstr>
      <vt:lpstr>'表2-37'!Print_Area</vt:lpstr>
      <vt:lpstr>'表2-38'!Print_Area</vt:lpstr>
    </vt:vector>
  </TitlesOfParts>
  <Company>茨城県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企画部情報政策課</cp:lastModifiedBy>
  <dcterms:created xsi:type="dcterms:W3CDTF">2021-10-07T05:15:13Z</dcterms:created>
  <dcterms:modified xsi:type="dcterms:W3CDTF">2021-10-07T05:15:56Z</dcterms:modified>
</cp:coreProperties>
</file>